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tabRatio="674" activeTab="5"/>
  </bookViews>
  <sheets>
    <sheet name="1月" sheetId="6" r:id="rId1"/>
    <sheet name="2月" sheetId="7" r:id="rId2"/>
    <sheet name="3月" sheetId="8" r:id="rId3"/>
    <sheet name="4月" sheetId="9" r:id="rId4"/>
    <sheet name="5月" sheetId="10" r:id="rId5"/>
    <sheet name="6月" sheetId="11" r:id="rId6"/>
    <sheet name="7月" sheetId="12" r:id="rId7"/>
    <sheet name="8月" sheetId="13" r:id="rId8"/>
    <sheet name="9月" sheetId="14" r:id="rId9"/>
    <sheet name="10月" sheetId="16" r:id="rId10"/>
    <sheet name="11月" sheetId="5" r:id="rId11"/>
    <sheet name="12月" sheetId="15" r:id="rId12"/>
  </sheets>
  <calcPr calcId="144525"/>
</workbook>
</file>

<file path=xl/sharedStrings.xml><?xml version="1.0" encoding="utf-8"?>
<sst xmlns="http://schemas.openxmlformats.org/spreadsheetml/2006/main" count="1419" uniqueCount="203">
  <si>
    <t>2026年</t>
  </si>
  <si>
    <t>1月</t>
  </si>
  <si>
    <t>全国期货市场成交情况统计</t>
  </si>
  <si>
    <t>交易所名称</t>
  </si>
  <si>
    <t>品种名称</t>
  </si>
  <si>
    <t>本月成交量（手）</t>
  </si>
  <si>
    <t>去年同期成交量（手）</t>
  </si>
  <si>
    <t>同比增减（％）</t>
  </si>
  <si>
    <t>上月成交量（手）</t>
  </si>
  <si>
    <t>环比增减（％）</t>
  </si>
  <si>
    <t>本月成交量占全国份额（％）</t>
  </si>
  <si>
    <t>本月成交额          （亿元）</t>
  </si>
  <si>
    <t>去年同期成交额（亿元）</t>
  </si>
  <si>
    <t>上月成交额         （亿元）</t>
  </si>
  <si>
    <t>本月交易额占全国份额（％）</t>
  </si>
  <si>
    <t>今年累计成交总量（手）</t>
  </si>
  <si>
    <t>去年同期成交总量（手）</t>
  </si>
  <si>
    <t>今年累计成交总量占全国份额(%)</t>
  </si>
  <si>
    <t>今年累计成交总额（亿元）</t>
  </si>
  <si>
    <t>去年同期成交总额（亿元）</t>
  </si>
  <si>
    <t>今年累计成交总额占全国份额(%)</t>
  </si>
  <si>
    <t>本月月末持仓量(手）</t>
  </si>
  <si>
    <t>本月月末持仓量占全国份额（%）</t>
  </si>
  <si>
    <t>上月月末持仓量（手）</t>
  </si>
  <si>
    <t>上海期货交易所</t>
  </si>
  <si>
    <t>铜</t>
  </si>
  <si>
    <t>铝</t>
  </si>
  <si>
    <t>锌</t>
  </si>
  <si>
    <t>铅</t>
  </si>
  <si>
    <t>黄金</t>
  </si>
  <si>
    <t>天然橡胶</t>
  </si>
  <si>
    <t>燃料油</t>
  </si>
  <si>
    <t>螺纹钢</t>
  </si>
  <si>
    <t>线材</t>
  </si>
  <si>
    <t>白银</t>
  </si>
  <si>
    <t>石油沥青</t>
  </si>
  <si>
    <t>热轧卷板</t>
  </si>
  <si>
    <t>镍</t>
  </si>
  <si>
    <t>锡</t>
  </si>
  <si>
    <t>纸浆</t>
  </si>
  <si>
    <t>不锈钢</t>
  </si>
  <si>
    <t>氧化铝</t>
  </si>
  <si>
    <t>丁二烯橡胶</t>
  </si>
  <si>
    <t>铸造铝合金</t>
  </si>
  <si>
    <t>胶版印刷纸</t>
  </si>
  <si>
    <t>铜期权</t>
  </si>
  <si>
    <t>天胶期权</t>
  </si>
  <si>
    <t>黄金期权</t>
  </si>
  <si>
    <t>铝期权</t>
  </si>
  <si>
    <t>锌期权</t>
  </si>
  <si>
    <t>白银期权</t>
  </si>
  <si>
    <t>螺纹钢期权</t>
  </si>
  <si>
    <t>丁二烯橡胶期权</t>
  </si>
  <si>
    <t>铅期权</t>
  </si>
  <si>
    <t>镍期权</t>
  </si>
  <si>
    <t>锡期权</t>
  </si>
  <si>
    <t>氧化铝期权</t>
  </si>
  <si>
    <t>铸造铝合金期权</t>
  </si>
  <si>
    <t>燃料油期权</t>
  </si>
  <si>
    <t>石油沥青期权</t>
  </si>
  <si>
    <t>纸浆期权</t>
  </si>
  <si>
    <t>胶版印刷纸期权</t>
  </si>
  <si>
    <t>总计</t>
  </si>
  <si>
    <t>上海国际能源交易中心</t>
  </si>
  <si>
    <t>原油</t>
  </si>
  <si>
    <t>20号胶</t>
  </si>
  <si>
    <t>低硫燃料油</t>
  </si>
  <si>
    <t>铜(BC)</t>
  </si>
  <si>
    <t>SCFIS欧线</t>
  </si>
  <si>
    <t>原油期权</t>
  </si>
  <si>
    <t>郑州商品交易所</t>
  </si>
  <si>
    <t>一号棉CF</t>
  </si>
  <si>
    <t>白糖SR</t>
  </si>
  <si>
    <t>PTA</t>
  </si>
  <si>
    <t>菜籽油</t>
  </si>
  <si>
    <t>甲醇MA</t>
  </si>
  <si>
    <t>玻璃FG</t>
  </si>
  <si>
    <t>油菜籽RS</t>
  </si>
  <si>
    <t>菜籽粕RM</t>
  </si>
  <si>
    <t>硅铁SF</t>
  </si>
  <si>
    <t>锰硅SM</t>
  </si>
  <si>
    <t>棉纱</t>
  </si>
  <si>
    <t>苹果AP</t>
  </si>
  <si>
    <t>红枣CJ</t>
  </si>
  <si>
    <t>尿素</t>
  </si>
  <si>
    <t>纯碱</t>
  </si>
  <si>
    <t>短纤PF</t>
  </si>
  <si>
    <t>花生PK</t>
  </si>
  <si>
    <t>对二甲苯PX</t>
  </si>
  <si>
    <t>烧碱SH</t>
  </si>
  <si>
    <t>瓶片PR</t>
  </si>
  <si>
    <t>丙烯</t>
  </si>
  <si>
    <t>优质强筋小麦</t>
  </si>
  <si>
    <t>早籼稻</t>
  </si>
  <si>
    <t>普麦PM</t>
  </si>
  <si>
    <t>动力煤ZC</t>
  </si>
  <si>
    <t>粳稻JR</t>
  </si>
  <si>
    <t>晚籼稻LR</t>
  </si>
  <si>
    <t>白糖期权</t>
  </si>
  <si>
    <t>一号棉期权</t>
  </si>
  <si>
    <t>PTA期权</t>
  </si>
  <si>
    <t>甲醇期权</t>
  </si>
  <si>
    <t>菜籽粕期权</t>
  </si>
  <si>
    <t>菜籽油期权</t>
  </si>
  <si>
    <t>花生期权</t>
  </si>
  <si>
    <t>对二甲苯期权</t>
  </si>
  <si>
    <t>烧碱期权</t>
  </si>
  <si>
    <t>苹果期权</t>
  </si>
  <si>
    <t>短纤期权</t>
  </si>
  <si>
    <t>尿素期权</t>
  </si>
  <si>
    <t>纯碱期权</t>
  </si>
  <si>
    <t>硅铁期权</t>
  </si>
  <si>
    <t>锰硅期权</t>
  </si>
  <si>
    <t>玻璃期权</t>
  </si>
  <si>
    <t>红枣期权</t>
  </si>
  <si>
    <t>瓶片期权</t>
  </si>
  <si>
    <t>丙烯期权</t>
  </si>
  <si>
    <t>动力煤期权</t>
  </si>
  <si>
    <t>大连商品交易所</t>
  </si>
  <si>
    <t>豆一</t>
  </si>
  <si>
    <t>豆二</t>
  </si>
  <si>
    <t>豆粕</t>
  </si>
  <si>
    <t>玉米</t>
  </si>
  <si>
    <t>豆油</t>
  </si>
  <si>
    <t>聚乙烯</t>
  </si>
  <si>
    <t>棕榈油</t>
  </si>
  <si>
    <t>聚氯乙烯</t>
  </si>
  <si>
    <t>焦炭</t>
  </si>
  <si>
    <t>焦煤</t>
  </si>
  <si>
    <t>铁矿石</t>
  </si>
  <si>
    <t>鸡蛋</t>
  </si>
  <si>
    <t>胶合板</t>
  </si>
  <si>
    <t>纤维板</t>
  </si>
  <si>
    <t>聚丙烯</t>
  </si>
  <si>
    <t>玉米淀粉</t>
  </si>
  <si>
    <t>乙二醇</t>
  </si>
  <si>
    <t>粳米</t>
  </si>
  <si>
    <t>苯乙烯</t>
  </si>
  <si>
    <t>液化石油气</t>
  </si>
  <si>
    <t>生猪</t>
  </si>
  <si>
    <t>原木</t>
  </si>
  <si>
    <t>纯苯</t>
  </si>
  <si>
    <t>聚丙烯月均价</t>
  </si>
  <si>
    <t>聚乙烯月均价</t>
  </si>
  <si>
    <t>聚氯乙烯月均价</t>
  </si>
  <si>
    <t>豆粕期权</t>
  </si>
  <si>
    <t>玉米期权</t>
  </si>
  <si>
    <t>铁矿石期权</t>
  </si>
  <si>
    <t>液化石油气期权</t>
  </si>
  <si>
    <t>聚乙烯期权</t>
  </si>
  <si>
    <t>聚丙烯期权</t>
  </si>
  <si>
    <t>聚氯乙烯期权</t>
  </si>
  <si>
    <t>棕榈油期权</t>
  </si>
  <si>
    <t>黄大豆1号期权</t>
  </si>
  <si>
    <t>黄大豆2号期权</t>
  </si>
  <si>
    <t>豆油期权</t>
  </si>
  <si>
    <t>苯乙烯期权</t>
  </si>
  <si>
    <t>乙二醇期权</t>
  </si>
  <si>
    <t>鸡蛋期权</t>
  </si>
  <si>
    <t>玉米淀粉期权</t>
  </si>
  <si>
    <t>生猪期权</t>
  </si>
  <si>
    <t>原木期权</t>
  </si>
  <si>
    <t>纯苯期权</t>
  </si>
  <si>
    <t>焦煤期权</t>
  </si>
  <si>
    <t>中国金融期货交易所</t>
  </si>
  <si>
    <t>沪深300股指期货</t>
  </si>
  <si>
    <t>5年期国债期货</t>
  </si>
  <si>
    <t>10年期国债期货</t>
  </si>
  <si>
    <t>上证50股指期货</t>
  </si>
  <si>
    <t>中证500股指期货</t>
  </si>
  <si>
    <t>2年期国债期货</t>
  </si>
  <si>
    <t>中证1000股指期货</t>
  </si>
  <si>
    <t>30年期国债期货</t>
  </si>
  <si>
    <t>沪深300股指期权</t>
  </si>
  <si>
    <t>中证1000股指期权</t>
  </si>
  <si>
    <t>上证50股指期权</t>
  </si>
  <si>
    <t>广州期货交易所</t>
  </si>
  <si>
    <t>工业硅期货</t>
  </si>
  <si>
    <t>碳酸锂期货</t>
  </si>
  <si>
    <t>多晶硅期货</t>
  </si>
  <si>
    <t>铂期货</t>
  </si>
  <si>
    <t>钯期货</t>
  </si>
  <si>
    <t>工业硅期权</t>
  </si>
  <si>
    <t>碳酸锂期权</t>
  </si>
  <si>
    <t>多晶硅期权</t>
  </si>
  <si>
    <t>铂期权</t>
  </si>
  <si>
    <t>钯期权</t>
  </si>
  <si>
    <t>全国期货市场交易总额</t>
  </si>
  <si>
    <t>注：1.自本月起，本表持仓数据根据上海期货交易所、郑州商品交易所、大连商品交易所、中国金融期货交易所和广州期货交易所提供数据计算，其余数据根据证监会官网发布的市场数据计算。</t>
  </si>
  <si>
    <t>2月</t>
  </si>
  <si>
    <t>3月</t>
  </si>
  <si>
    <t xml:space="preserve">注：1.自本月起，本表持仓数据根据上海期货交易所、郑州商品交易所、大连商品交易所、中国金融期货交易所和广州期货交易所提供数据计算，其余数据根据证监会官网发布的市场数据计算。
</t>
  </si>
  <si>
    <t>4月</t>
  </si>
  <si>
    <t>20号胶期权</t>
  </si>
  <si>
    <t>铜(BC)期权</t>
  </si>
  <si>
    <t>5月</t>
  </si>
  <si>
    <t>6月</t>
  </si>
  <si>
    <t>7月</t>
  </si>
  <si>
    <t>8月</t>
  </si>
  <si>
    <t>9月</t>
  </si>
  <si>
    <t>10月</t>
  </si>
  <si>
    <t>11月</t>
  </si>
  <si>
    <t>12月</t>
  </si>
</sst>
</file>

<file path=xl/styles.xml><?xml version="1.0" encoding="utf-8"?>
<styleSheet xmlns="http://schemas.openxmlformats.org/spreadsheetml/2006/main">
  <numFmts count="8">
    <numFmt numFmtId="176" formatCode="#,##0_);[Red]\(#,##0\)"/>
    <numFmt numFmtId="177" formatCode="#,##0.00_ "/>
    <numFmt numFmtId="178" formatCode="[&lt;-0.00005]\-0.00%;[&gt;0.00005]0.00%;0.00####%"/>
    <numFmt numFmtId="179" formatCode="#,##0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8">
    <font>
      <sz val="11"/>
      <color theme="1"/>
      <name val="等线"/>
      <charset val="134"/>
      <scheme val="minor"/>
    </font>
    <font>
      <sz val="11"/>
      <color theme="1"/>
      <name val="Times New Roman"/>
      <charset val="134"/>
    </font>
    <font>
      <sz val="11"/>
      <color indexed="8"/>
      <name val="Times New Roman"/>
      <charset val="134"/>
    </font>
    <font>
      <b/>
      <sz val="11"/>
      <name val="Times New Roman"/>
      <charset val="134"/>
    </font>
    <font>
      <b/>
      <sz val="9"/>
      <name val="Times New Roman"/>
      <charset val="134"/>
    </font>
    <font>
      <sz val="9"/>
      <name val="Times New Roman"/>
      <charset val="134"/>
    </font>
    <font>
      <sz val="9"/>
      <name val="Times New Roman"/>
      <charset val="134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sz val="11"/>
      <color indexed="8"/>
      <name val="宋体"/>
      <charset val="134"/>
    </font>
    <font>
      <b/>
      <sz val="13"/>
      <color theme="3"/>
      <name val="等线"/>
      <charset val="134"/>
      <scheme val="minor"/>
    </font>
    <font>
      <sz val="11"/>
      <color theme="1"/>
      <name val="等线"/>
      <charset val="134"/>
      <scheme val="minor"/>
    </font>
    <font>
      <sz val="11"/>
      <color rgb="FF0061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9C6500"/>
      <name val="等线"/>
      <charset val="0"/>
      <scheme val="minor"/>
    </font>
    <font>
      <b/>
      <sz val="11"/>
      <color theme="1"/>
      <name val="等线"/>
      <charset val="0"/>
      <scheme val="minor"/>
    </font>
    <font>
      <u/>
      <sz val="11"/>
      <color rgb="FF80008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 tint="-0.349986266670736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medium">
        <color auto="true"/>
      </bottom>
      <diagonal/>
    </border>
    <border>
      <left style="medium">
        <color auto="true"/>
      </left>
      <right style="thin">
        <color auto="true"/>
      </right>
      <top style="medium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medium">
        <color auto="true"/>
      </top>
      <bottom style="thin">
        <color auto="true"/>
      </bottom>
      <diagonal/>
    </border>
    <border>
      <left style="medium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medium">
        <color auto="true"/>
      </left>
      <right style="thin">
        <color auto="true"/>
      </right>
      <top style="thin">
        <color auto="true"/>
      </top>
      <bottom style="medium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medium">
        <color auto="true"/>
      </bottom>
      <diagonal/>
    </border>
    <border>
      <left/>
      <right/>
      <top style="medium">
        <color auto="true"/>
      </top>
      <bottom/>
      <diagonal/>
    </border>
    <border>
      <left style="thin">
        <color auto="true"/>
      </left>
      <right style="medium">
        <color auto="true"/>
      </right>
      <top style="medium">
        <color auto="true"/>
      </top>
      <bottom style="thin">
        <color auto="true"/>
      </bottom>
      <diagonal/>
    </border>
    <border>
      <left style="thin">
        <color auto="true"/>
      </left>
      <right style="medium">
        <color auto="true"/>
      </right>
      <top style="thin">
        <color auto="true"/>
      </top>
      <bottom style="thin">
        <color auto="true"/>
      </bottom>
      <diagonal/>
    </border>
    <border>
      <left style="medium">
        <color auto="true"/>
      </left>
      <right style="thin">
        <color auto="true"/>
      </right>
      <top style="thin">
        <color auto="true"/>
      </top>
      <bottom/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/>
    <xf numFmtId="43" fontId="11" fillId="0" borderId="0" applyFont="false" applyFill="false" applyBorder="false" applyAlignment="false" applyProtection="false">
      <alignment vertical="center"/>
    </xf>
    <xf numFmtId="0" fontId="8" fillId="20" borderId="0" applyNumberFormat="false" applyBorder="false" applyAlignment="false" applyProtection="false">
      <alignment vertical="center"/>
    </xf>
    <xf numFmtId="0" fontId="8" fillId="23" borderId="0" applyNumberFormat="false" applyBorder="false" applyAlignment="false" applyProtection="false">
      <alignment vertical="center"/>
    </xf>
    <xf numFmtId="0" fontId="7" fillId="25" borderId="0" applyNumberFormat="false" applyBorder="false" applyAlignment="false" applyProtection="false">
      <alignment vertical="center"/>
    </xf>
    <xf numFmtId="0" fontId="8" fillId="34" borderId="0" applyNumberFormat="false" applyBorder="false" applyAlignment="false" applyProtection="false">
      <alignment vertical="center"/>
    </xf>
    <xf numFmtId="0" fontId="8" fillId="21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0" fontId="9" fillId="0" borderId="13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22" fillId="0" borderId="17" applyNumberFormat="false" applyFill="false" applyAlignment="false" applyProtection="false">
      <alignment vertical="center"/>
    </xf>
    <xf numFmtId="9" fontId="13" fillId="0" borderId="0" applyFont="false" applyFill="false" applyBorder="false" applyAlignment="false" applyProtection="false">
      <alignment vertical="center"/>
    </xf>
    <xf numFmtId="43" fontId="13" fillId="0" borderId="0" applyFont="false" applyFill="false" applyBorder="false" applyAlignment="false" applyProtection="false">
      <alignment vertical="center"/>
    </xf>
    <xf numFmtId="0" fontId="12" fillId="0" borderId="12" applyNumberFormat="false" applyFill="false" applyAlignment="false" applyProtection="false">
      <alignment vertical="center"/>
    </xf>
    <xf numFmtId="42" fontId="13" fillId="0" borderId="0" applyFont="false" applyFill="false" applyBorder="false" applyAlignment="false" applyProtection="false">
      <alignment vertical="center"/>
    </xf>
    <xf numFmtId="0" fontId="7" fillId="24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8" fillId="11" borderId="0" applyNumberFormat="false" applyBorder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0" fontId="20" fillId="0" borderId="12" applyNumberFormat="false" applyFill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8" fillId="30" borderId="0" applyNumberFormat="false" applyBorder="false" applyAlignment="false" applyProtection="false">
      <alignment vertical="center"/>
    </xf>
    <xf numFmtId="44" fontId="13" fillId="0" borderId="0" applyFont="false" applyFill="false" applyBorder="false" applyAlignment="false" applyProtection="false">
      <alignment vertical="center"/>
    </xf>
    <xf numFmtId="0" fontId="8" fillId="29" borderId="0" applyNumberFormat="false" applyBorder="false" applyAlignment="false" applyProtection="false">
      <alignment vertical="center"/>
    </xf>
    <xf numFmtId="0" fontId="19" fillId="16" borderId="16" applyNumberFormat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41" fontId="13" fillId="0" borderId="0" applyFont="false" applyFill="false" applyBorder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0" fontId="8" fillId="33" borderId="0" applyNumberFormat="false" applyBorder="false" applyAlignment="false" applyProtection="false">
      <alignment vertical="center"/>
    </xf>
    <xf numFmtId="0" fontId="7" fillId="26" borderId="0" applyNumberFormat="false" applyBorder="false" applyAlignment="false" applyProtection="false">
      <alignment vertical="center"/>
    </xf>
    <xf numFmtId="0" fontId="25" fillId="35" borderId="16" applyNumberFormat="false" applyAlignment="false" applyProtection="false">
      <alignment vertical="center"/>
    </xf>
    <xf numFmtId="0" fontId="15" fillId="16" borderId="14" applyNumberFormat="false" applyAlignment="false" applyProtection="false">
      <alignment vertical="center"/>
    </xf>
    <xf numFmtId="0" fontId="26" fillId="36" borderId="18" applyNumberFormat="false" applyAlignment="false" applyProtection="false">
      <alignment vertical="center"/>
    </xf>
    <xf numFmtId="0" fontId="27" fillId="0" borderId="19" applyNumberFormat="false" applyFill="false" applyAlignment="false" applyProtection="false">
      <alignment vertical="center"/>
    </xf>
    <xf numFmtId="9" fontId="11" fillId="0" borderId="0" applyFont="false" applyFill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11" fillId="0" borderId="0">
      <alignment vertical="center"/>
    </xf>
    <xf numFmtId="0" fontId="7" fillId="9" borderId="0" applyNumberFormat="false" applyBorder="false" applyAlignment="false" applyProtection="false">
      <alignment vertical="center"/>
    </xf>
    <xf numFmtId="0" fontId="13" fillId="19" borderId="15" applyNumberFormat="false" applyFont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14" fillId="15" borderId="0" applyNumberFormat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7" fillId="31" borderId="0" applyNumberFormat="false" applyBorder="false" applyAlignment="false" applyProtection="false">
      <alignment vertical="center"/>
    </xf>
    <xf numFmtId="0" fontId="21" fillId="22" borderId="0" applyNumberFormat="false" applyBorder="false" applyAlignment="false" applyProtection="false">
      <alignment vertical="center"/>
    </xf>
    <xf numFmtId="0" fontId="8" fillId="12" borderId="0" applyNumberFormat="false" applyBorder="false" applyAlignment="false" applyProtection="false">
      <alignment vertical="center"/>
    </xf>
    <xf numFmtId="0" fontId="18" fillId="18" borderId="0" applyNumberFormat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8" fillId="28" borderId="0" applyNumberFormat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</cellStyleXfs>
  <cellXfs count="43">
    <xf numFmtId="0" fontId="0" fillId="0" borderId="0" xfId="0"/>
    <xf numFmtId="0" fontId="1" fillId="0" borderId="0" xfId="0" applyFont="true"/>
    <xf numFmtId="10" fontId="1" fillId="0" borderId="0" xfId="0" applyNumberFormat="true" applyFont="true"/>
    <xf numFmtId="10" fontId="2" fillId="0" borderId="0" xfId="37" applyNumberFormat="true" applyFont="true">
      <alignment vertical="center"/>
    </xf>
    <xf numFmtId="10" fontId="3" fillId="0" borderId="1" xfId="37" applyNumberFormat="true" applyFont="true" applyBorder="true" applyProtection="true">
      <alignment vertical="center"/>
      <protection locked="false"/>
    </xf>
    <xf numFmtId="10" fontId="4" fillId="0" borderId="2" xfId="37" applyNumberFormat="true" applyFont="true" applyBorder="true" applyAlignment="true">
      <alignment horizontal="center" vertical="center" wrapText="true"/>
    </xf>
    <xf numFmtId="10" fontId="4" fillId="0" borderId="3" xfId="37" applyNumberFormat="true" applyFont="true" applyBorder="true" applyAlignment="true">
      <alignment horizontal="center" vertical="center" wrapText="true"/>
    </xf>
    <xf numFmtId="0" fontId="4" fillId="2" borderId="4" xfId="37" applyFont="true" applyFill="true" applyBorder="true" applyProtection="true">
      <alignment vertical="center"/>
      <protection locked="false"/>
    </xf>
    <xf numFmtId="0" fontId="4" fillId="3" borderId="5" xfId="1" applyNumberFormat="true" applyFont="true" applyFill="true" applyBorder="true" applyAlignment="true" applyProtection="true">
      <alignment horizontal="center" vertical="center" wrapText="true"/>
      <protection locked="false"/>
    </xf>
    <xf numFmtId="179" fontId="4" fillId="4" borderId="5" xfId="37" applyNumberFormat="true" applyFont="true" applyFill="true" applyBorder="true" applyAlignment="true">
      <alignment horizontal="right" vertical="center"/>
    </xf>
    <xf numFmtId="0" fontId="4" fillId="3" borderId="6" xfId="37" applyFont="true" applyFill="true" applyBorder="true" applyAlignment="true" applyProtection="true">
      <alignment horizontal="center" vertical="center" wrapText="true"/>
      <protection locked="false"/>
    </xf>
    <xf numFmtId="0" fontId="4" fillId="3" borderId="7" xfId="37" applyFont="true" applyFill="true" applyBorder="true" applyAlignment="true" applyProtection="true">
      <alignment horizontal="center" vertical="center" wrapText="true"/>
      <protection locked="false"/>
    </xf>
    <xf numFmtId="179" fontId="4" fillId="3" borderId="7" xfId="1" applyNumberFormat="true" applyFont="true" applyFill="true" applyBorder="true" applyAlignment="true" applyProtection="true">
      <alignment horizontal="right" vertical="center" wrapText="true"/>
      <protection locked="false"/>
    </xf>
    <xf numFmtId="10" fontId="5" fillId="5" borderId="8" xfId="37" applyNumberFormat="true" applyFont="true" applyFill="true" applyBorder="true" applyAlignment="true" applyProtection="true">
      <alignment horizontal="left" vertical="top" wrapText="true"/>
      <protection locked="false"/>
    </xf>
    <xf numFmtId="10" fontId="6" fillId="5" borderId="8" xfId="37" applyNumberFormat="true" applyFont="true" applyFill="true" applyBorder="true" applyAlignment="true" applyProtection="true">
      <alignment horizontal="left" vertical="top"/>
      <protection locked="false"/>
    </xf>
    <xf numFmtId="178" fontId="4" fillId="4" borderId="5" xfId="37" applyNumberFormat="true" applyFont="true" applyFill="true" applyBorder="true" applyAlignment="true">
      <alignment horizontal="right" vertical="center"/>
    </xf>
    <xf numFmtId="179" fontId="4" fillId="3" borderId="7" xfId="37" applyNumberFormat="true" applyFont="true" applyFill="true" applyBorder="true" applyAlignment="true">
      <alignment horizontal="right" vertical="center"/>
    </xf>
    <xf numFmtId="178" fontId="4" fillId="3" borderId="7" xfId="37" applyNumberFormat="true" applyFont="true" applyFill="true" applyBorder="true" applyAlignment="true">
      <alignment horizontal="right" vertical="center"/>
    </xf>
    <xf numFmtId="4" fontId="4" fillId="4" borderId="5" xfId="37" applyNumberFormat="true" applyFont="true" applyFill="true" applyBorder="true" applyAlignment="true">
      <alignment horizontal="right" vertical="center"/>
    </xf>
    <xf numFmtId="4" fontId="4" fillId="3" borderId="7" xfId="1" applyNumberFormat="true" applyFont="true" applyFill="true" applyBorder="true" applyAlignment="true" applyProtection="true">
      <alignment horizontal="right" vertical="center" wrapText="true"/>
      <protection locked="false"/>
    </xf>
    <xf numFmtId="178" fontId="4" fillId="3" borderId="7" xfId="1" applyNumberFormat="true" applyFont="true" applyFill="true" applyBorder="true" applyAlignment="true" applyProtection="true">
      <alignment horizontal="right" vertical="center" wrapText="true"/>
      <protection locked="false"/>
    </xf>
    <xf numFmtId="178" fontId="4" fillId="3" borderId="7" xfId="37" applyNumberFormat="true" applyFont="true" applyFill="true" applyBorder="true" applyAlignment="true">
      <alignment horizontal="right" vertical="center" wrapText="true"/>
    </xf>
    <xf numFmtId="10" fontId="4" fillId="0" borderId="9" xfId="37" applyNumberFormat="true" applyFont="true" applyBorder="true" applyAlignment="true">
      <alignment horizontal="center" vertical="center" wrapText="true"/>
    </xf>
    <xf numFmtId="178" fontId="4" fillId="4" borderId="10" xfId="37" applyNumberFormat="true" applyFont="true" applyFill="true" applyBorder="true" applyAlignment="true">
      <alignment horizontal="right" vertical="center" wrapText="true"/>
    </xf>
    <xf numFmtId="0" fontId="2" fillId="0" borderId="0" xfId="37" applyFont="true">
      <alignment vertical="center"/>
    </xf>
    <xf numFmtId="0" fontId="3" fillId="0" borderId="1" xfId="37" applyFont="true" applyBorder="true" applyProtection="true">
      <alignment vertical="center"/>
      <protection locked="false"/>
    </xf>
    <xf numFmtId="0" fontId="4" fillId="0" borderId="2" xfId="37" applyFont="true" applyBorder="true" applyAlignment="true">
      <alignment horizontal="center" vertical="center" wrapText="true"/>
    </xf>
    <xf numFmtId="0" fontId="4" fillId="0" borderId="3" xfId="37" applyFont="true" applyBorder="true" applyAlignment="true">
      <alignment horizontal="center" vertical="center" wrapText="true"/>
    </xf>
    <xf numFmtId="0" fontId="4" fillId="4" borderId="5" xfId="37" applyFont="true" applyFill="true" applyBorder="true" applyAlignment="true">
      <alignment horizontal="right" vertical="center"/>
    </xf>
    <xf numFmtId="0" fontId="5" fillId="5" borderId="8" xfId="37" applyFont="true" applyFill="true" applyBorder="true" applyAlignment="true" applyProtection="true">
      <alignment horizontal="left" vertical="top" wrapText="true"/>
      <protection locked="false"/>
    </xf>
    <xf numFmtId="0" fontId="6" fillId="5" borderId="8" xfId="37" applyFont="true" applyFill="true" applyBorder="true" applyAlignment="true" applyProtection="true">
      <alignment horizontal="left" vertical="top"/>
      <protection locked="false"/>
    </xf>
    <xf numFmtId="0" fontId="4" fillId="0" borderId="9" xfId="37" applyFont="true" applyBorder="true" applyAlignment="true">
      <alignment horizontal="center" vertical="center" wrapText="true"/>
    </xf>
    <xf numFmtId="177" fontId="3" fillId="0" borderId="1" xfId="37" applyNumberFormat="true" applyFont="true" applyBorder="true" applyProtection="true">
      <alignment vertical="center"/>
      <protection locked="false"/>
    </xf>
    <xf numFmtId="177" fontId="4" fillId="0" borderId="2" xfId="37" applyNumberFormat="true" applyFont="true" applyBorder="true" applyAlignment="true">
      <alignment horizontal="center" vertical="center" wrapText="true"/>
    </xf>
    <xf numFmtId="177" fontId="4" fillId="0" borderId="3" xfId="37" applyNumberFormat="true" applyFont="true" applyBorder="true" applyAlignment="true">
      <alignment horizontal="center" vertical="center" wrapText="true"/>
    </xf>
    <xf numFmtId="176" fontId="4" fillId="0" borderId="3" xfId="37" applyNumberFormat="true" applyFont="true" applyBorder="true" applyAlignment="true">
      <alignment horizontal="center" vertical="center" wrapText="true"/>
    </xf>
    <xf numFmtId="0" fontId="4" fillId="2" borderId="11" xfId="37" applyFont="true" applyFill="true" applyBorder="true" applyAlignment="true" applyProtection="true">
      <alignment horizontal="center" vertical="center"/>
      <protection locked="false"/>
    </xf>
    <xf numFmtId="0" fontId="6" fillId="0" borderId="5" xfId="37" applyFont="true" applyBorder="true" applyAlignment="true" applyProtection="true">
      <alignment horizontal="center" vertical="center" wrapText="true"/>
      <protection locked="false"/>
    </xf>
    <xf numFmtId="179" fontId="6" fillId="0" borderId="5" xfId="37" applyNumberFormat="true" applyFont="true" applyBorder="true" applyAlignment="true">
      <alignment horizontal="right" vertical="center"/>
    </xf>
    <xf numFmtId="177" fontId="4" fillId="3" borderId="5" xfId="1" applyNumberFormat="true" applyFont="true" applyFill="true" applyBorder="true" applyAlignment="true" applyProtection="true">
      <alignment horizontal="center" vertical="center" wrapText="true"/>
      <protection locked="false"/>
    </xf>
    <xf numFmtId="178" fontId="6" fillId="0" borderId="5" xfId="37" applyNumberFormat="true" applyFont="true" applyBorder="true" applyAlignment="true">
      <alignment horizontal="right" vertical="center"/>
    </xf>
    <xf numFmtId="4" fontId="6" fillId="0" borderId="5" xfId="37" applyNumberFormat="true" applyFont="true" applyBorder="true" applyAlignment="true">
      <alignment horizontal="right" vertical="center"/>
    </xf>
    <xf numFmtId="0" fontId="6" fillId="5" borderId="8" xfId="37" applyFont="true" applyFill="true" applyBorder="true" applyAlignment="true" applyProtection="true">
      <alignment horizontal="left" vertical="top" wrapText="true"/>
      <protection locked="false"/>
    </xf>
  </cellXfs>
  <cellStyles count="52">
    <cellStyle name="常规" xfId="0" builtinId="0"/>
    <cellStyle name="千位分隔 2" xfId="1"/>
    <cellStyle name="40% - 强调文字颜色 6" xfId="2" builtinId="51"/>
    <cellStyle name="20% - 强调文字颜色 6" xfId="3" builtinId="50"/>
    <cellStyle name="强调文字颜色 6" xfId="4" builtinId="49"/>
    <cellStyle name="40% - 强调文字颜色 5" xfId="5" builtinId="47"/>
    <cellStyle name="20% - 强调文字颜色 5" xfId="6" builtinId="46"/>
    <cellStyle name="强调文字颜色 5" xfId="7" builtinId="45"/>
    <cellStyle name="40% - 强调文字颜色 4" xfId="8" builtinId="43"/>
    <cellStyle name="标题 3" xfId="9" builtinId="18"/>
    <cellStyle name="解释性文本" xfId="10" builtinId="53"/>
    <cellStyle name="汇总" xfId="11" builtinId="25"/>
    <cellStyle name="百分比" xfId="12" builtinId="5"/>
    <cellStyle name="千位分隔" xfId="13" builtinId="3"/>
    <cellStyle name="标题 2" xfId="14" builtinId="17"/>
    <cellStyle name="货币[0]" xfId="15" builtinId="7"/>
    <cellStyle name="60% - 强调文字颜色 4" xfId="16" builtinId="44"/>
    <cellStyle name="警告文本" xfId="17" builtinId="11"/>
    <cellStyle name="20% - 强调文字颜色 2" xfId="18" builtinId="34"/>
    <cellStyle name="60% - 强调文字颜色 5" xfId="19" builtinId="48"/>
    <cellStyle name="标题 1" xfId="20" builtinId="16"/>
    <cellStyle name="超链接" xfId="21" builtinId="8"/>
    <cellStyle name="20% - 强调文字颜色 3" xfId="22" builtinId="38"/>
    <cellStyle name="货币" xfId="23" builtinId="4"/>
    <cellStyle name="20% - 强调文字颜色 4" xfId="24" builtinId="42"/>
    <cellStyle name="计算" xfId="25" builtinId="22"/>
    <cellStyle name="已访问的超链接" xfId="26" builtinId="9"/>
    <cellStyle name="千位分隔[0]" xfId="27" builtinId="6"/>
    <cellStyle name="强调文字颜色 4" xfId="28" builtinId="41"/>
    <cellStyle name="40% - 强调文字颜色 3" xfId="29" builtinId="39"/>
    <cellStyle name="60% - 强调文字颜色 6" xfId="30" builtinId="52"/>
    <cellStyle name="输入" xfId="31" builtinId="20"/>
    <cellStyle name="输出" xfId="32" builtinId="21"/>
    <cellStyle name="检查单元格" xfId="33" builtinId="23"/>
    <cellStyle name="链接单元格" xfId="34" builtinId="24"/>
    <cellStyle name="百分比 2" xfId="35"/>
    <cellStyle name="60% - 强调文字颜色 1" xfId="36" builtinId="32"/>
    <cellStyle name="常规 3" xfId="37"/>
    <cellStyle name="60% - 强调文字颜色 3" xfId="38" builtinId="40"/>
    <cellStyle name="注释" xfId="39" builtinId="10"/>
    <cellStyle name="标题" xfId="40" builtinId="15"/>
    <cellStyle name="好" xfId="41" builtinId="26"/>
    <cellStyle name="标题 4" xfId="42" builtinId="19"/>
    <cellStyle name="强调文字颜色 1" xfId="43" builtinId="29"/>
    <cellStyle name="适中" xfId="44" builtinId="28"/>
    <cellStyle name="20% - 强调文字颜色 1" xfId="45" builtinId="30"/>
    <cellStyle name="差" xfId="46" builtinId="27"/>
    <cellStyle name="强调文字颜色 2" xfId="47" builtinId="33"/>
    <cellStyle name="40% - 强调文字颜色 1" xfId="48" builtinId="31"/>
    <cellStyle name="60% - 强调文字颜色 2" xfId="49" builtinId="36"/>
    <cellStyle name="40% - 强调文字颜色 2" xfId="50" builtinId="35"/>
    <cellStyle name="强调文字颜色 3" xfId="51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67"/>
  <sheetViews>
    <sheetView workbookViewId="0">
      <selection activeCell="B4" sqref="B4"/>
    </sheetView>
  </sheetViews>
  <sheetFormatPr defaultColWidth="9" defaultRowHeight="15.75"/>
  <cols>
    <col min="1" max="1" width="20.775" style="1" customWidth="true"/>
    <col min="2" max="2" width="15.775" style="1" customWidth="true"/>
    <col min="3" max="4" width="13.8833333333333" style="1" customWidth="true"/>
    <col min="5" max="5" width="11.2166666666667" style="1" customWidth="true"/>
    <col min="6" max="6" width="13.8833333333333" style="1" customWidth="true"/>
    <col min="7" max="7" width="11.2166666666667" style="1" customWidth="true"/>
    <col min="8" max="8" width="12.775" style="1" customWidth="true"/>
    <col min="9" max="9" width="16.775" style="1" customWidth="true"/>
    <col min="10" max="10" width="15.775" style="1" customWidth="true"/>
    <col min="11" max="11" width="11.2166666666667" style="1" customWidth="true"/>
    <col min="12" max="12" width="12.775" style="1" customWidth="true"/>
    <col min="13" max="14" width="12.2166666666667" style="1" customWidth="true"/>
    <col min="15" max="16" width="16.1083333333333" style="1" customWidth="true"/>
    <col min="17" max="17" width="12.2166666666667" style="1" customWidth="true"/>
    <col min="18" max="18" width="13.775" style="1" customWidth="true"/>
    <col min="19" max="20" width="15.8833333333333" style="1" customWidth="true"/>
    <col min="21" max="21" width="12.2166666666667" style="1" customWidth="true"/>
    <col min="22" max="22" width="13.3333333333333" style="1" customWidth="true"/>
    <col min="23" max="23" width="13.775" style="1" customWidth="true"/>
    <col min="24" max="24" width="12.2166666666667" style="1" customWidth="true"/>
    <col min="25" max="25" width="12.775" style="1" customWidth="true"/>
    <col min="26" max="26" width="12.2166666666667" style="1" customWidth="true"/>
    <col min="27" max="16384" width="8.88333333333333" style="1"/>
  </cols>
  <sheetData>
    <row r="1" ht="13.8" customHeight="true" spans="1:1">
      <c r="A1"/>
    </row>
    <row r="2" ht="15" customHeight="true" spans="1:26">
      <c r="A2" s="24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25" t="s">
        <v>0</v>
      </c>
      <c r="N2" s="25" t="s">
        <v>1</v>
      </c>
      <c r="O2" s="32" t="s">
        <v>2</v>
      </c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</row>
    <row r="3" ht="33" customHeight="true" spans="1:26">
      <c r="A3" s="33" t="s">
        <v>3</v>
      </c>
      <c r="B3" s="34" t="s">
        <v>4</v>
      </c>
      <c r="C3" s="35" t="s">
        <v>5</v>
      </c>
      <c r="D3" s="35" t="s">
        <v>6</v>
      </c>
      <c r="E3" s="6" t="s">
        <v>7</v>
      </c>
      <c r="F3" s="35" t="s">
        <v>8</v>
      </c>
      <c r="G3" s="6" t="s">
        <v>9</v>
      </c>
      <c r="H3" s="6" t="s">
        <v>10</v>
      </c>
      <c r="I3" s="34" t="s">
        <v>11</v>
      </c>
      <c r="J3" s="34" t="s">
        <v>12</v>
      </c>
      <c r="K3" s="6" t="s">
        <v>7</v>
      </c>
      <c r="L3" s="34" t="s">
        <v>13</v>
      </c>
      <c r="M3" s="6" t="s">
        <v>9</v>
      </c>
      <c r="N3" s="6" t="s">
        <v>14</v>
      </c>
      <c r="O3" s="35" t="s">
        <v>15</v>
      </c>
      <c r="P3" s="35" t="s">
        <v>16</v>
      </c>
      <c r="Q3" s="6" t="s">
        <v>7</v>
      </c>
      <c r="R3" s="6" t="s">
        <v>17</v>
      </c>
      <c r="S3" s="34" t="s">
        <v>18</v>
      </c>
      <c r="T3" s="34" t="s">
        <v>19</v>
      </c>
      <c r="U3" s="6" t="s">
        <v>7</v>
      </c>
      <c r="V3" s="6" t="s">
        <v>20</v>
      </c>
      <c r="W3" s="35" t="s">
        <v>21</v>
      </c>
      <c r="X3" s="6" t="s">
        <v>22</v>
      </c>
      <c r="Y3" s="35" t="s">
        <v>23</v>
      </c>
      <c r="Z3" s="22" t="s">
        <v>9</v>
      </c>
    </row>
    <row r="4" ht="13.8" customHeight="true" spans="1:26">
      <c r="A4" s="36" t="s">
        <v>24</v>
      </c>
      <c r="B4" s="37" t="s">
        <v>25</v>
      </c>
      <c r="C4" s="38">
        <v>12488515</v>
      </c>
      <c r="D4" s="38">
        <v>2479111</v>
      </c>
      <c r="E4" s="40">
        <v>4.0374973125447</v>
      </c>
      <c r="F4" s="38">
        <v>10225040</v>
      </c>
      <c r="G4" s="40">
        <v>0.221365882187258</v>
      </c>
      <c r="H4" s="40">
        <v>0.0136861971060255</v>
      </c>
      <c r="I4" s="41">
        <v>64486.60974</v>
      </c>
      <c r="J4" s="41">
        <v>9301.148577</v>
      </c>
      <c r="K4" s="40">
        <v>5.93318778924393</v>
      </c>
      <c r="L4" s="41">
        <v>48197.455102</v>
      </c>
      <c r="M4" s="40">
        <v>0.337967110577257</v>
      </c>
      <c r="N4" s="40">
        <v>0.0643196473790271</v>
      </c>
      <c r="O4" s="38">
        <v>12488515</v>
      </c>
      <c r="P4" s="38">
        <v>2479111</v>
      </c>
      <c r="Q4" s="40">
        <v>4.0374973125447</v>
      </c>
      <c r="R4" s="40">
        <v>0.0136861971060255</v>
      </c>
      <c r="S4" s="41">
        <v>64486.60974</v>
      </c>
      <c r="T4" s="41">
        <v>9301.148577</v>
      </c>
      <c r="U4" s="40">
        <v>5.93318778924393</v>
      </c>
      <c r="V4" s="40">
        <v>0.0643196473790271</v>
      </c>
      <c r="W4" s="38">
        <v>657539</v>
      </c>
      <c r="X4" s="40">
        <v>0.0126777752481573</v>
      </c>
      <c r="Y4" s="38">
        <v>617743</v>
      </c>
      <c r="Z4" s="40">
        <v>0.064422</v>
      </c>
    </row>
    <row r="5" ht="13.8" customHeight="true" spans="1:26">
      <c r="A5" s="36"/>
      <c r="B5" s="37" t="s">
        <v>26</v>
      </c>
      <c r="C5" s="38">
        <v>22220370</v>
      </c>
      <c r="D5" s="38">
        <v>4485468</v>
      </c>
      <c r="E5" s="40">
        <v>3.95385765766248</v>
      </c>
      <c r="F5" s="38">
        <v>11407455</v>
      </c>
      <c r="G5" s="40">
        <v>0.94788145120888</v>
      </c>
      <c r="H5" s="40">
        <v>0.0243513631195394</v>
      </c>
      <c r="I5" s="41">
        <v>27218.108103</v>
      </c>
      <c r="J5" s="41">
        <v>4513.443785</v>
      </c>
      <c r="K5" s="40">
        <v>5.0304524437541</v>
      </c>
      <c r="L5" s="41">
        <v>12660.08901</v>
      </c>
      <c r="M5" s="40">
        <v>1.14991443436937</v>
      </c>
      <c r="N5" s="40">
        <v>0.0271476376656733</v>
      </c>
      <c r="O5" s="38">
        <v>22220370</v>
      </c>
      <c r="P5" s="38">
        <v>4485468</v>
      </c>
      <c r="Q5" s="40">
        <v>3.95385765766248</v>
      </c>
      <c r="R5" s="40">
        <v>0.0243513631195394</v>
      </c>
      <c r="S5" s="41">
        <v>27218.108103</v>
      </c>
      <c r="T5" s="41">
        <v>4513.443785</v>
      </c>
      <c r="U5" s="40">
        <v>5.0304524437541</v>
      </c>
      <c r="V5" s="40">
        <v>0.0271476376656733</v>
      </c>
      <c r="W5" s="38">
        <v>742284</v>
      </c>
      <c r="X5" s="40">
        <v>0.0143117134075746</v>
      </c>
      <c r="Y5" s="38">
        <v>665773</v>
      </c>
      <c r="Z5" s="40">
        <v>0.114921</v>
      </c>
    </row>
    <row r="6" ht="13.8" customHeight="true" spans="1:26">
      <c r="A6" s="36"/>
      <c r="B6" s="37" t="s">
        <v>27</v>
      </c>
      <c r="C6" s="38">
        <v>7420658</v>
      </c>
      <c r="D6" s="38">
        <v>4992645</v>
      </c>
      <c r="E6" s="40">
        <v>0.486317973739371</v>
      </c>
      <c r="F6" s="38">
        <v>5557446</v>
      </c>
      <c r="G6" s="40">
        <v>0.335264076340103</v>
      </c>
      <c r="H6" s="40">
        <v>0.00813231901826635</v>
      </c>
      <c r="I6" s="41">
        <v>9208.249701</v>
      </c>
      <c r="J6" s="41">
        <v>6029.974232</v>
      </c>
      <c r="K6" s="40">
        <v>0.527079444574316</v>
      </c>
      <c r="L6" s="41">
        <v>6421.815918</v>
      </c>
      <c r="M6" s="40">
        <v>0.433901223357988</v>
      </c>
      <c r="N6" s="40">
        <v>0.00918440861031922</v>
      </c>
      <c r="O6" s="38">
        <v>7420658</v>
      </c>
      <c r="P6" s="38">
        <v>4992645</v>
      </c>
      <c r="Q6" s="40">
        <v>0.486317973739371</v>
      </c>
      <c r="R6" s="40">
        <v>0.00813231901826635</v>
      </c>
      <c r="S6" s="41">
        <v>9208.249701</v>
      </c>
      <c r="T6" s="41">
        <v>6029.974232</v>
      </c>
      <c r="U6" s="40">
        <v>0.527079444574316</v>
      </c>
      <c r="V6" s="40">
        <v>0.00918440861031922</v>
      </c>
      <c r="W6" s="38">
        <v>233235</v>
      </c>
      <c r="X6" s="40">
        <v>0.00449692095830661</v>
      </c>
      <c r="Y6" s="38">
        <v>195442</v>
      </c>
      <c r="Z6" s="40">
        <v>0.193372</v>
      </c>
    </row>
    <row r="7" ht="13.8" customHeight="true" spans="1:26">
      <c r="A7" s="36"/>
      <c r="B7" s="37" t="s">
        <v>28</v>
      </c>
      <c r="C7" s="38">
        <v>1934470</v>
      </c>
      <c r="D7" s="38">
        <v>1102929</v>
      </c>
      <c r="E7" s="40">
        <v>0.753938830151352</v>
      </c>
      <c r="F7" s="38">
        <v>1643965</v>
      </c>
      <c r="G7" s="40">
        <v>0.176709966453057</v>
      </c>
      <c r="H7" s="40">
        <v>0.00211999086486208</v>
      </c>
      <c r="I7" s="41">
        <v>1677.167446</v>
      </c>
      <c r="J7" s="41">
        <v>918.908416</v>
      </c>
      <c r="K7" s="40">
        <v>0.825173669973222</v>
      </c>
      <c r="L7" s="41">
        <v>1410.496519</v>
      </c>
      <c r="M7" s="40">
        <v>0.189061740605402</v>
      </c>
      <c r="N7" s="40">
        <v>0.00167282508969285</v>
      </c>
      <c r="O7" s="38">
        <v>1934470</v>
      </c>
      <c r="P7" s="38">
        <v>1102929</v>
      </c>
      <c r="Q7" s="40">
        <v>0.753938830151352</v>
      </c>
      <c r="R7" s="40">
        <v>0.00211999086486208</v>
      </c>
      <c r="S7" s="41">
        <v>1677.167446</v>
      </c>
      <c r="T7" s="41">
        <v>918.908416</v>
      </c>
      <c r="U7" s="40">
        <v>0.825173669973222</v>
      </c>
      <c r="V7" s="40">
        <v>0.00167282508969285</v>
      </c>
      <c r="W7" s="38">
        <v>102939</v>
      </c>
      <c r="X7" s="40">
        <v>0.00198473019284037</v>
      </c>
      <c r="Y7" s="38">
        <v>86075</v>
      </c>
      <c r="Z7" s="40">
        <v>0.195922</v>
      </c>
    </row>
    <row r="8" ht="13.8" customHeight="true" spans="1:26">
      <c r="A8" s="36"/>
      <c r="B8" s="37" t="s">
        <v>29</v>
      </c>
      <c r="C8" s="38">
        <v>9110215</v>
      </c>
      <c r="D8" s="38">
        <v>5984706</v>
      </c>
      <c r="E8" s="40">
        <v>0.522249380337146</v>
      </c>
      <c r="F8" s="38">
        <v>8963466</v>
      </c>
      <c r="G8" s="40">
        <v>0.0163719034578811</v>
      </c>
      <c r="H8" s="40">
        <v>0.00998390906911428</v>
      </c>
      <c r="I8" s="41">
        <v>99772.179056</v>
      </c>
      <c r="J8" s="41">
        <v>38064.497574</v>
      </c>
      <c r="K8" s="40">
        <v>1.62113479527836</v>
      </c>
      <c r="L8" s="41">
        <v>87866.776025</v>
      </c>
      <c r="M8" s="40">
        <v>0.13549379605794</v>
      </c>
      <c r="N8" s="40">
        <v>0.0995138587839037</v>
      </c>
      <c r="O8" s="38">
        <v>9110215</v>
      </c>
      <c r="P8" s="38">
        <v>5984706</v>
      </c>
      <c r="Q8" s="40">
        <v>0.522249380337146</v>
      </c>
      <c r="R8" s="40">
        <v>0.00998390906911428</v>
      </c>
      <c r="S8" s="41">
        <v>99772.179056</v>
      </c>
      <c r="T8" s="41">
        <v>38064.497574</v>
      </c>
      <c r="U8" s="40">
        <v>1.62113479527836</v>
      </c>
      <c r="V8" s="40">
        <v>0.0995138587839037</v>
      </c>
      <c r="W8" s="38">
        <v>326695</v>
      </c>
      <c r="X8" s="40">
        <v>0.0062988899285012</v>
      </c>
      <c r="Y8" s="38">
        <v>314442</v>
      </c>
      <c r="Z8" s="40">
        <v>0.038967</v>
      </c>
    </row>
    <row r="9" ht="13.8" customHeight="true" spans="1:26">
      <c r="A9" s="36"/>
      <c r="B9" s="37" t="s">
        <v>30</v>
      </c>
      <c r="C9" s="38">
        <v>7470087</v>
      </c>
      <c r="D9" s="38">
        <v>9343482</v>
      </c>
      <c r="E9" s="40">
        <v>-0.200502874624257</v>
      </c>
      <c r="F9" s="38">
        <v>6746636</v>
      </c>
      <c r="G9" s="40">
        <v>0.107231366861944</v>
      </c>
      <c r="H9" s="40">
        <v>0.00818648839202726</v>
      </c>
      <c r="I9" s="41">
        <v>12029.945617</v>
      </c>
      <c r="J9" s="41">
        <v>16076.59809</v>
      </c>
      <c r="K9" s="40">
        <v>-0.251710744421552</v>
      </c>
      <c r="L9" s="41">
        <v>10352.408166</v>
      </c>
      <c r="M9" s="40">
        <v>0.162043210053239</v>
      </c>
      <c r="N9" s="40">
        <v>0.0119987988699359</v>
      </c>
      <c r="O9" s="38">
        <v>7470087</v>
      </c>
      <c r="P9" s="38">
        <v>9343482</v>
      </c>
      <c r="Q9" s="40">
        <v>-0.200502874624257</v>
      </c>
      <c r="R9" s="40">
        <v>0.00818648839202726</v>
      </c>
      <c r="S9" s="41">
        <v>12029.945617</v>
      </c>
      <c r="T9" s="41">
        <v>16076.59809</v>
      </c>
      <c r="U9" s="40">
        <v>-0.251710744421552</v>
      </c>
      <c r="V9" s="40">
        <v>0.0119987988699359</v>
      </c>
      <c r="W9" s="38">
        <v>224216</v>
      </c>
      <c r="X9" s="40">
        <v>0.00432302883181201</v>
      </c>
      <c r="Y9" s="38">
        <v>202883</v>
      </c>
      <c r="Z9" s="40">
        <v>0.105149</v>
      </c>
    </row>
    <row r="10" ht="13.8" customHeight="true" spans="1:26">
      <c r="A10" s="36"/>
      <c r="B10" s="37" t="s">
        <v>31</v>
      </c>
      <c r="C10" s="38">
        <v>23623682</v>
      </c>
      <c r="D10" s="38">
        <v>14730915</v>
      </c>
      <c r="E10" s="40">
        <v>0.603680558879065</v>
      </c>
      <c r="F10" s="38">
        <v>18535025</v>
      </c>
      <c r="G10" s="40">
        <v>0.274542764307035</v>
      </c>
      <c r="H10" s="40">
        <v>0.0258892565066436</v>
      </c>
      <c r="I10" s="41">
        <v>6157.673761</v>
      </c>
      <c r="J10" s="41">
        <v>5138.074035</v>
      </c>
      <c r="K10" s="40">
        <v>0.198440061208655</v>
      </c>
      <c r="L10" s="41">
        <v>4540.597588</v>
      </c>
      <c r="M10" s="40">
        <v>0.356137301678891</v>
      </c>
      <c r="N10" s="40">
        <v>0.0061417309202555</v>
      </c>
      <c r="O10" s="38">
        <v>23623682</v>
      </c>
      <c r="P10" s="38">
        <v>14730915</v>
      </c>
      <c r="Q10" s="40">
        <v>0.603680558879065</v>
      </c>
      <c r="R10" s="40">
        <v>0.0258892565066436</v>
      </c>
      <c r="S10" s="41">
        <v>6157.673761</v>
      </c>
      <c r="T10" s="41">
        <v>5138.074035</v>
      </c>
      <c r="U10" s="40">
        <v>0.198440061208655</v>
      </c>
      <c r="V10" s="40">
        <v>0.0061417309202555</v>
      </c>
      <c r="W10" s="38">
        <v>663752</v>
      </c>
      <c r="X10" s="40">
        <v>0.0127975658881297</v>
      </c>
      <c r="Y10" s="38">
        <v>499202</v>
      </c>
      <c r="Z10" s="40">
        <v>0.329626</v>
      </c>
    </row>
    <row r="11" ht="13.8" customHeight="true" spans="1:26">
      <c r="A11" s="36"/>
      <c r="B11" s="37" t="s">
        <v>32</v>
      </c>
      <c r="C11" s="38">
        <v>21146306</v>
      </c>
      <c r="D11" s="38">
        <v>27746540</v>
      </c>
      <c r="E11" s="40">
        <v>-0.237875929755566</v>
      </c>
      <c r="F11" s="38">
        <v>27624567</v>
      </c>
      <c r="G11" s="40">
        <v>-0.234510861292414</v>
      </c>
      <c r="H11" s="40">
        <v>0.0231742934992934</v>
      </c>
      <c r="I11" s="41">
        <v>6658.684412</v>
      </c>
      <c r="J11" s="41">
        <v>9143.58792</v>
      </c>
      <c r="K11" s="40">
        <v>-0.271764599382777</v>
      </c>
      <c r="L11" s="41">
        <v>8609.200704</v>
      </c>
      <c r="M11" s="40">
        <v>-0.226561832981052</v>
      </c>
      <c r="N11" s="40">
        <v>0.00664144440395983</v>
      </c>
      <c r="O11" s="38">
        <v>21146306</v>
      </c>
      <c r="P11" s="38">
        <v>27746540</v>
      </c>
      <c r="Q11" s="40">
        <v>-0.237875929755566</v>
      </c>
      <c r="R11" s="40">
        <v>0.0231742934992934</v>
      </c>
      <c r="S11" s="41">
        <v>6658.684412</v>
      </c>
      <c r="T11" s="41">
        <v>9143.58792</v>
      </c>
      <c r="U11" s="40">
        <v>-0.271764599382777</v>
      </c>
      <c r="V11" s="40">
        <v>0.00664144440395983</v>
      </c>
      <c r="W11" s="38">
        <v>2312039</v>
      </c>
      <c r="X11" s="40">
        <v>0.0445776004267038</v>
      </c>
      <c r="Y11" s="38">
        <v>2116558</v>
      </c>
      <c r="Z11" s="40">
        <v>0.092358</v>
      </c>
    </row>
    <row r="12" ht="13.8" customHeight="true" spans="1:26">
      <c r="A12" s="36"/>
      <c r="B12" s="37" t="s">
        <v>33</v>
      </c>
      <c r="C12" s="38">
        <v>3538</v>
      </c>
      <c r="D12" s="38">
        <v>631</v>
      </c>
      <c r="E12" s="40">
        <v>4.60697305863708</v>
      </c>
      <c r="F12" s="38">
        <v>4650</v>
      </c>
      <c r="G12" s="40">
        <v>-0.239139784946237</v>
      </c>
      <c r="H12" s="40">
        <v>3.87730369552489e-6</v>
      </c>
      <c r="I12" s="41">
        <v>1.219847</v>
      </c>
      <c r="J12" s="41">
        <v>0.225449</v>
      </c>
      <c r="K12" s="40">
        <v>4.41074478041597</v>
      </c>
      <c r="L12" s="41">
        <v>1.595529</v>
      </c>
      <c r="M12" s="40">
        <v>-0.235459211333671</v>
      </c>
      <c r="N12" s="40">
        <v>1.21668869262476e-6</v>
      </c>
      <c r="O12" s="38">
        <v>3538</v>
      </c>
      <c r="P12" s="38">
        <v>631</v>
      </c>
      <c r="Q12" s="40">
        <v>4.60697305863708</v>
      </c>
      <c r="R12" s="40">
        <v>3.87730369552489e-6</v>
      </c>
      <c r="S12" s="41">
        <v>1.219847</v>
      </c>
      <c r="T12" s="41">
        <v>0.225449</v>
      </c>
      <c r="U12" s="40">
        <v>4.41074478041597</v>
      </c>
      <c r="V12" s="40">
        <v>1.21668869262476e-6</v>
      </c>
      <c r="W12" s="38">
        <v>199</v>
      </c>
      <c r="X12" s="40">
        <v>3.83684811757676e-6</v>
      </c>
      <c r="Y12" s="38">
        <v>67</v>
      </c>
      <c r="Z12" s="40">
        <v>1.970149</v>
      </c>
    </row>
    <row r="13" ht="13.8" customHeight="true" spans="1:26">
      <c r="A13" s="36"/>
      <c r="B13" s="37" t="s">
        <v>34</v>
      </c>
      <c r="C13" s="38">
        <v>48100611</v>
      </c>
      <c r="D13" s="38">
        <v>17308944</v>
      </c>
      <c r="E13" s="40">
        <v>1.77894543999911</v>
      </c>
      <c r="F13" s="38">
        <v>73609262</v>
      </c>
      <c r="G13" s="40">
        <v>-0.346541322476511</v>
      </c>
      <c r="H13" s="40">
        <v>0.0527135886905894</v>
      </c>
      <c r="I13" s="41">
        <v>165898.750069</v>
      </c>
      <c r="J13" s="41">
        <v>20088.852218</v>
      </c>
      <c r="K13" s="40">
        <v>7.25824931502814</v>
      </c>
      <c r="L13" s="41">
        <v>170757.13952</v>
      </c>
      <c r="M13" s="40">
        <v>-0.0284520428525389</v>
      </c>
      <c r="N13" s="40">
        <v>0.165469221410172</v>
      </c>
      <c r="O13" s="38">
        <v>48100611</v>
      </c>
      <c r="P13" s="38">
        <v>17308944</v>
      </c>
      <c r="Q13" s="40">
        <v>1.77894543999911</v>
      </c>
      <c r="R13" s="40">
        <v>0.0527135886905894</v>
      </c>
      <c r="S13" s="41">
        <v>165898.750069</v>
      </c>
      <c r="T13" s="41">
        <v>20088.852218</v>
      </c>
      <c r="U13" s="40">
        <v>7.25824931502814</v>
      </c>
      <c r="V13" s="40">
        <v>0.165469221410172</v>
      </c>
      <c r="W13" s="38">
        <v>657693</v>
      </c>
      <c r="X13" s="40">
        <v>0.0126807444673036</v>
      </c>
      <c r="Y13" s="38">
        <v>640881</v>
      </c>
      <c r="Z13" s="40">
        <v>0.026233</v>
      </c>
    </row>
    <row r="14" ht="13.8" customHeight="true" spans="1:26">
      <c r="A14" s="36"/>
      <c r="B14" s="37" t="s">
        <v>35</v>
      </c>
      <c r="C14" s="38">
        <v>7862086</v>
      </c>
      <c r="D14" s="38">
        <v>7692575</v>
      </c>
      <c r="E14" s="40">
        <v>0.0220356642606669</v>
      </c>
      <c r="F14" s="38">
        <v>9223788</v>
      </c>
      <c r="G14" s="40">
        <v>-0.147629368758259</v>
      </c>
      <c r="H14" s="40">
        <v>0.00861608114820083</v>
      </c>
      <c r="I14" s="41">
        <v>2543.993528</v>
      </c>
      <c r="J14" s="41">
        <v>2864.466148</v>
      </c>
      <c r="K14" s="40">
        <v>-0.111878655023994</v>
      </c>
      <c r="L14" s="41">
        <v>2737.155004</v>
      </c>
      <c r="M14" s="40">
        <v>-0.0705701634425962</v>
      </c>
      <c r="N14" s="40">
        <v>0.00253740687121269</v>
      </c>
      <c r="O14" s="38">
        <v>7862086</v>
      </c>
      <c r="P14" s="38">
        <v>7692575</v>
      </c>
      <c r="Q14" s="40">
        <v>0.0220356642606669</v>
      </c>
      <c r="R14" s="40">
        <v>0.00861608114820083</v>
      </c>
      <c r="S14" s="41">
        <v>2543.993528</v>
      </c>
      <c r="T14" s="41">
        <v>2864.466148</v>
      </c>
      <c r="U14" s="40">
        <v>-0.111878655023994</v>
      </c>
      <c r="V14" s="40">
        <v>0.00253740687121269</v>
      </c>
      <c r="W14" s="38">
        <v>422538</v>
      </c>
      <c r="X14" s="40">
        <v>0.00814680467288768</v>
      </c>
      <c r="Y14" s="38">
        <v>426006</v>
      </c>
      <c r="Z14" s="40">
        <v>-0.008141</v>
      </c>
    </row>
    <row r="15" ht="13.8" customHeight="true" spans="1:26">
      <c r="A15" s="36"/>
      <c r="B15" s="37" t="s">
        <v>36</v>
      </c>
      <c r="C15" s="38">
        <v>10314938</v>
      </c>
      <c r="D15" s="38">
        <v>8998863</v>
      </c>
      <c r="E15" s="40">
        <v>0.146249031683225</v>
      </c>
      <c r="F15" s="38">
        <v>13578794</v>
      </c>
      <c r="G15" s="40">
        <v>-0.240364203183287</v>
      </c>
      <c r="H15" s="40">
        <v>0.0113041682381318</v>
      </c>
      <c r="I15" s="41">
        <v>3403.247877</v>
      </c>
      <c r="J15" s="41">
        <v>3065.095203</v>
      </c>
      <c r="K15" s="40">
        <v>0.110323709902723</v>
      </c>
      <c r="L15" s="41">
        <v>4453.455319</v>
      </c>
      <c r="M15" s="40">
        <v>-0.235818564861187</v>
      </c>
      <c r="N15" s="40">
        <v>0.00339443652371579</v>
      </c>
      <c r="O15" s="38">
        <v>10314938</v>
      </c>
      <c r="P15" s="38">
        <v>8998863</v>
      </c>
      <c r="Q15" s="40">
        <v>0.146249031683225</v>
      </c>
      <c r="R15" s="40">
        <v>0.0113041682381318</v>
      </c>
      <c r="S15" s="41">
        <v>3403.247877</v>
      </c>
      <c r="T15" s="41">
        <v>3065.095203</v>
      </c>
      <c r="U15" s="40">
        <v>0.110323709902723</v>
      </c>
      <c r="V15" s="40">
        <v>0.00339443652371579</v>
      </c>
      <c r="W15" s="38">
        <v>1878603</v>
      </c>
      <c r="X15" s="40">
        <v>0.0362206752976083</v>
      </c>
      <c r="Y15" s="38">
        <v>1668609</v>
      </c>
      <c r="Z15" s="40">
        <v>0.12585</v>
      </c>
    </row>
    <row r="16" ht="13.8" customHeight="true" spans="1:26">
      <c r="A16" s="36"/>
      <c r="B16" s="37" t="s">
        <v>37</v>
      </c>
      <c r="C16" s="38">
        <v>30522157</v>
      </c>
      <c r="D16" s="38">
        <v>3394890</v>
      </c>
      <c r="E16" s="40">
        <v>7.99061736904583</v>
      </c>
      <c r="F16" s="38">
        <v>11520447</v>
      </c>
      <c r="G16" s="40">
        <v>1.64938999328759</v>
      </c>
      <c r="H16" s="40">
        <v>0.0334493137737397</v>
      </c>
      <c r="I16" s="41">
        <v>43758.184226</v>
      </c>
      <c r="J16" s="41">
        <v>4272.701826</v>
      </c>
      <c r="K16" s="40">
        <v>9.24133815276442</v>
      </c>
      <c r="L16" s="41">
        <v>14350.710503</v>
      </c>
      <c r="M16" s="40">
        <v>2.04919984392776</v>
      </c>
      <c r="N16" s="40">
        <v>0.0436448898571424</v>
      </c>
      <c r="O16" s="38">
        <v>30522157</v>
      </c>
      <c r="P16" s="38">
        <v>3394890</v>
      </c>
      <c r="Q16" s="40">
        <v>7.99061736904583</v>
      </c>
      <c r="R16" s="40">
        <v>0.0334493137737397</v>
      </c>
      <c r="S16" s="41">
        <v>43758.184226</v>
      </c>
      <c r="T16" s="41">
        <v>4272.701826</v>
      </c>
      <c r="U16" s="40">
        <v>9.24133815276442</v>
      </c>
      <c r="V16" s="40">
        <v>0.0436448898571424</v>
      </c>
      <c r="W16" s="38">
        <v>381383</v>
      </c>
      <c r="X16" s="40">
        <v>0.00735330977701396</v>
      </c>
      <c r="Y16" s="38">
        <v>338689</v>
      </c>
      <c r="Z16" s="40">
        <v>0.126057</v>
      </c>
    </row>
    <row r="17" ht="13.8" customHeight="true" spans="1:26">
      <c r="A17" s="36"/>
      <c r="B17" s="37" t="s">
        <v>38</v>
      </c>
      <c r="C17" s="38">
        <v>11981009</v>
      </c>
      <c r="D17" s="38">
        <v>1663152</v>
      </c>
      <c r="E17" s="40">
        <v>6.20379676662145</v>
      </c>
      <c r="F17" s="38">
        <v>8998536</v>
      </c>
      <c r="G17" s="40">
        <v>0.331439803096859</v>
      </c>
      <c r="H17" s="40">
        <v>0.0131300199185464</v>
      </c>
      <c r="I17" s="41">
        <v>48407.153373</v>
      </c>
      <c r="J17" s="41">
        <v>4135.31704</v>
      </c>
      <c r="K17" s="40">
        <v>10.7057901255861</v>
      </c>
      <c r="L17" s="41">
        <v>29581.537513</v>
      </c>
      <c r="M17" s="40">
        <v>0.636397477708075</v>
      </c>
      <c r="N17" s="40">
        <v>0.0482818223523785</v>
      </c>
      <c r="O17" s="38">
        <v>11981009</v>
      </c>
      <c r="P17" s="38">
        <v>1663152</v>
      </c>
      <c r="Q17" s="40">
        <v>6.20379676662145</v>
      </c>
      <c r="R17" s="40">
        <v>0.0131300199185464</v>
      </c>
      <c r="S17" s="41">
        <v>48407.153373</v>
      </c>
      <c r="T17" s="41">
        <v>4135.31704</v>
      </c>
      <c r="U17" s="40">
        <v>10.7057901255861</v>
      </c>
      <c r="V17" s="40">
        <v>0.0482818223523785</v>
      </c>
      <c r="W17" s="38">
        <v>95562</v>
      </c>
      <c r="X17" s="40">
        <v>0.00184249688347674</v>
      </c>
      <c r="Y17" s="38">
        <v>87788</v>
      </c>
      <c r="Z17" s="40">
        <v>0.088554</v>
      </c>
    </row>
    <row r="18" ht="13.8" customHeight="true" spans="1:26">
      <c r="A18" s="36"/>
      <c r="B18" s="37" t="s">
        <v>39</v>
      </c>
      <c r="C18" s="38">
        <v>6342281</v>
      </c>
      <c r="D18" s="38">
        <v>4778211</v>
      </c>
      <c r="E18" s="40">
        <v>0.327333807569402</v>
      </c>
      <c r="F18" s="38">
        <v>10577672</v>
      </c>
      <c r="G18" s="40">
        <v>-0.400408615430692</v>
      </c>
      <c r="H18" s="40">
        <v>0.00695052276974486</v>
      </c>
      <c r="I18" s="41">
        <v>3454.60926</v>
      </c>
      <c r="J18" s="41">
        <v>2874.987052</v>
      </c>
      <c r="K18" s="40">
        <v>0.201608632496895</v>
      </c>
      <c r="L18" s="41">
        <v>5827.768775</v>
      </c>
      <c r="M18" s="40">
        <v>-0.407215798468257</v>
      </c>
      <c r="N18" s="40">
        <v>0.00344566492689559</v>
      </c>
      <c r="O18" s="38">
        <v>6342281</v>
      </c>
      <c r="P18" s="38">
        <v>4778211</v>
      </c>
      <c r="Q18" s="40">
        <v>0.327333807569402</v>
      </c>
      <c r="R18" s="40">
        <v>0.00695052276974486</v>
      </c>
      <c r="S18" s="41">
        <v>3454.60926</v>
      </c>
      <c r="T18" s="41">
        <v>2874.987052</v>
      </c>
      <c r="U18" s="40">
        <v>0.201608632496895</v>
      </c>
      <c r="V18" s="40">
        <v>0.00344566492689559</v>
      </c>
      <c r="W18" s="38">
        <v>372546</v>
      </c>
      <c r="X18" s="40">
        <v>0.00718292672769222</v>
      </c>
      <c r="Y18" s="38">
        <v>306451</v>
      </c>
      <c r="Z18" s="40">
        <v>0.215679</v>
      </c>
    </row>
    <row r="19" ht="13.8" customHeight="true" spans="1:26">
      <c r="A19" s="36"/>
      <c r="B19" s="37" t="s">
        <v>40</v>
      </c>
      <c r="C19" s="38">
        <v>9130016</v>
      </c>
      <c r="D19" s="38">
        <v>4716479</v>
      </c>
      <c r="E19" s="40">
        <v>0.9357694585304</v>
      </c>
      <c r="F19" s="38">
        <v>5035154</v>
      </c>
      <c r="G19" s="40">
        <v>0.813254569770855</v>
      </c>
      <c r="H19" s="40">
        <v>0.0100056090381575</v>
      </c>
      <c r="I19" s="41">
        <v>6502.080815</v>
      </c>
      <c r="J19" s="41">
        <v>3080.854051</v>
      </c>
      <c r="K19" s="40">
        <v>1.11047998618744</v>
      </c>
      <c r="L19" s="41">
        <v>3200.261351</v>
      </c>
      <c r="M19" s="40">
        <v>1.03173431850129</v>
      </c>
      <c r="N19" s="40">
        <v>0.00648524626952636</v>
      </c>
      <c r="O19" s="38">
        <v>9130016</v>
      </c>
      <c r="P19" s="38">
        <v>4716479</v>
      </c>
      <c r="Q19" s="40">
        <v>0.9357694585304</v>
      </c>
      <c r="R19" s="40">
        <v>0.0100056090381575</v>
      </c>
      <c r="S19" s="41">
        <v>6502.080815</v>
      </c>
      <c r="T19" s="41">
        <v>3080.854051</v>
      </c>
      <c r="U19" s="40">
        <v>1.11047998618744</v>
      </c>
      <c r="V19" s="40">
        <v>0.00648524626952636</v>
      </c>
      <c r="W19" s="38">
        <v>270504</v>
      </c>
      <c r="X19" s="40">
        <v>0.00521549127234665</v>
      </c>
      <c r="Y19" s="38">
        <v>181570</v>
      </c>
      <c r="Z19" s="40">
        <v>0.489806</v>
      </c>
    </row>
    <row r="20" ht="13.8" customHeight="true" spans="1:26">
      <c r="A20" s="36"/>
      <c r="B20" s="37" t="s">
        <v>41</v>
      </c>
      <c r="C20" s="38">
        <v>17432052</v>
      </c>
      <c r="D20" s="38">
        <v>5730507</v>
      </c>
      <c r="E20" s="40">
        <v>2.04197377300124</v>
      </c>
      <c r="F20" s="38">
        <v>14059648</v>
      </c>
      <c r="G20" s="40">
        <v>0.239864042115421</v>
      </c>
      <c r="H20" s="40">
        <v>0.0191038325721261</v>
      </c>
      <c r="I20" s="41">
        <v>9748.582625</v>
      </c>
      <c r="J20" s="41">
        <v>4508.78668</v>
      </c>
      <c r="K20" s="40">
        <v>1.16212992915424</v>
      </c>
      <c r="L20" s="41">
        <v>7447.989645</v>
      </c>
      <c r="M20" s="40">
        <v>0.308887779072631</v>
      </c>
      <c r="N20" s="40">
        <v>0.00972334255767793</v>
      </c>
      <c r="O20" s="38">
        <v>17432052</v>
      </c>
      <c r="P20" s="38">
        <v>5730507</v>
      </c>
      <c r="Q20" s="40">
        <v>2.04197377300124</v>
      </c>
      <c r="R20" s="40">
        <v>0.0191038325721261</v>
      </c>
      <c r="S20" s="41">
        <v>9748.582625</v>
      </c>
      <c r="T20" s="41">
        <v>4508.78668</v>
      </c>
      <c r="U20" s="40">
        <v>1.16212992915424</v>
      </c>
      <c r="V20" s="40">
        <v>0.00972334255767793</v>
      </c>
      <c r="W20" s="38">
        <v>613506</v>
      </c>
      <c r="X20" s="40">
        <v>0.0118287906594073</v>
      </c>
      <c r="Y20" s="38">
        <v>618154</v>
      </c>
      <c r="Z20" s="40">
        <v>-0.007519</v>
      </c>
    </row>
    <row r="21" ht="13.8" customHeight="true" spans="1:26">
      <c r="A21" s="36"/>
      <c r="B21" s="37" t="s">
        <v>42</v>
      </c>
      <c r="C21" s="38">
        <v>7469904</v>
      </c>
      <c r="D21" s="38">
        <v>3976473</v>
      </c>
      <c r="E21" s="40">
        <v>0.878525014504059</v>
      </c>
      <c r="F21" s="38">
        <v>4586022</v>
      </c>
      <c r="G21" s="40">
        <v>0.628841728190576</v>
      </c>
      <c r="H21" s="40">
        <v>0.00818628784183612</v>
      </c>
      <c r="I21" s="41">
        <v>4766.421539</v>
      </c>
      <c r="J21" s="41">
        <v>2823.217677</v>
      </c>
      <c r="K21" s="40">
        <v>0.688294026291619</v>
      </c>
      <c r="L21" s="41">
        <v>2511.344614</v>
      </c>
      <c r="M21" s="40">
        <v>0.897955984387255</v>
      </c>
      <c r="N21" s="40">
        <v>0.00475408079110284</v>
      </c>
      <c r="O21" s="38">
        <v>7469904</v>
      </c>
      <c r="P21" s="38">
        <v>3976473</v>
      </c>
      <c r="Q21" s="40">
        <v>0.878525014504059</v>
      </c>
      <c r="R21" s="40">
        <v>0.00818628784183612</v>
      </c>
      <c r="S21" s="41">
        <v>4766.421539</v>
      </c>
      <c r="T21" s="41">
        <v>2823.217677</v>
      </c>
      <c r="U21" s="40">
        <v>0.688294026291619</v>
      </c>
      <c r="V21" s="40">
        <v>0.00475408079110284</v>
      </c>
      <c r="W21" s="38">
        <v>154696</v>
      </c>
      <c r="X21" s="40">
        <v>0.00298263847435505</v>
      </c>
      <c r="Y21" s="38">
        <v>132918</v>
      </c>
      <c r="Z21" s="40">
        <v>0.163845</v>
      </c>
    </row>
    <row r="22" ht="13.8" customHeight="true" spans="1:26">
      <c r="A22" s="36"/>
      <c r="B22" s="37" t="s">
        <v>43</v>
      </c>
      <c r="C22" s="38">
        <v>430379</v>
      </c>
      <c r="D22" s="38"/>
      <c r="E22" s="40"/>
      <c r="F22" s="38">
        <v>222029</v>
      </c>
      <c r="G22" s="40">
        <v>0.93839093091443</v>
      </c>
      <c r="H22" s="40">
        <v>0.000471653501180415</v>
      </c>
      <c r="I22" s="41">
        <v>997.266974</v>
      </c>
      <c r="J22" s="41"/>
      <c r="K22" s="40"/>
      <c r="L22" s="41">
        <v>471.111559</v>
      </c>
      <c r="M22" s="40">
        <v>1.11683826250589</v>
      </c>
      <c r="N22" s="40">
        <v>0.000994684948845155</v>
      </c>
      <c r="O22" s="38">
        <v>430379</v>
      </c>
      <c r="P22" s="38"/>
      <c r="Q22" s="40"/>
      <c r="R22" s="40">
        <v>0.000471653501180415</v>
      </c>
      <c r="S22" s="41">
        <v>997.266974</v>
      </c>
      <c r="T22" s="41"/>
      <c r="U22" s="40"/>
      <c r="V22" s="40">
        <v>0.000994684948845155</v>
      </c>
      <c r="W22" s="38">
        <v>23925</v>
      </c>
      <c r="X22" s="40">
        <v>0.000461289403080522</v>
      </c>
      <c r="Y22" s="38">
        <v>22669</v>
      </c>
      <c r="Z22" s="40">
        <v>0.055406</v>
      </c>
    </row>
    <row r="23" ht="13.8" customHeight="true" spans="1:26">
      <c r="A23" s="36"/>
      <c r="B23" s="37" t="s">
        <v>44</v>
      </c>
      <c r="C23" s="38">
        <v>132331</v>
      </c>
      <c r="D23" s="38"/>
      <c r="E23" s="40"/>
      <c r="F23" s="38">
        <v>135126</v>
      </c>
      <c r="G23" s="40">
        <v>-0.0206843982653227</v>
      </c>
      <c r="H23" s="40">
        <v>0.000145021898058933</v>
      </c>
      <c r="I23" s="41">
        <v>220.467016</v>
      </c>
      <c r="J23" s="41"/>
      <c r="K23" s="40"/>
      <c r="L23" s="41">
        <v>219.613894</v>
      </c>
      <c r="M23" s="40">
        <v>0.00388464493052521</v>
      </c>
      <c r="N23" s="40">
        <v>0.000219896204576413</v>
      </c>
      <c r="O23" s="38">
        <v>132331</v>
      </c>
      <c r="P23" s="38"/>
      <c r="Q23" s="40"/>
      <c r="R23" s="40">
        <v>0.000145021898058933</v>
      </c>
      <c r="S23" s="41">
        <v>220.467016</v>
      </c>
      <c r="T23" s="41"/>
      <c r="U23" s="40"/>
      <c r="V23" s="40">
        <v>0.000219896204576413</v>
      </c>
      <c r="W23" s="38">
        <v>15080</v>
      </c>
      <c r="X23" s="40">
        <v>0.000290752108608329</v>
      </c>
      <c r="Y23" s="38">
        <v>16638</v>
      </c>
      <c r="Z23" s="40">
        <v>-0.093641</v>
      </c>
    </row>
    <row r="24" ht="13.8" customHeight="true" spans="1:26">
      <c r="A24" s="36"/>
      <c r="B24" s="37" t="s">
        <v>45</v>
      </c>
      <c r="C24" s="38">
        <v>5473824</v>
      </c>
      <c r="D24" s="38">
        <v>1172985</v>
      </c>
      <c r="E24" s="40">
        <v>3.66657629892965</v>
      </c>
      <c r="F24" s="38">
        <v>6238109</v>
      </c>
      <c r="G24" s="40">
        <v>-0.122518699176305</v>
      </c>
      <c r="H24" s="40">
        <v>0.00599877841262093</v>
      </c>
      <c r="I24" s="41">
        <v>436.151459</v>
      </c>
      <c r="J24" s="41">
        <v>22.004552</v>
      </c>
      <c r="K24" s="40">
        <v>18.8209651802954</v>
      </c>
      <c r="L24" s="41">
        <v>350.499288</v>
      </c>
      <c r="M24" s="40">
        <v>0.244371883003654</v>
      </c>
      <c r="N24" s="40">
        <v>0.00043502221871849</v>
      </c>
      <c r="O24" s="38">
        <v>5473824</v>
      </c>
      <c r="P24" s="38">
        <v>1172985</v>
      </c>
      <c r="Q24" s="40">
        <v>3.66657629892965</v>
      </c>
      <c r="R24" s="40">
        <v>0.00599877841262093</v>
      </c>
      <c r="S24" s="41">
        <v>436.151459</v>
      </c>
      <c r="T24" s="41">
        <v>22.004552</v>
      </c>
      <c r="U24" s="40">
        <v>18.8209651802954</v>
      </c>
      <c r="V24" s="40">
        <v>0.00043502221871849</v>
      </c>
      <c r="W24" s="38">
        <v>154588</v>
      </c>
      <c r="X24" s="40">
        <v>0.0029805561648239</v>
      </c>
      <c r="Y24" s="38">
        <v>146689</v>
      </c>
      <c r="Z24" s="40">
        <v>0.053849</v>
      </c>
    </row>
    <row r="25" ht="13.8" customHeight="true" spans="1:26">
      <c r="A25" s="36"/>
      <c r="B25" s="37" t="s">
        <v>46</v>
      </c>
      <c r="C25" s="38">
        <v>464882</v>
      </c>
      <c r="D25" s="38">
        <v>559639</v>
      </c>
      <c r="E25" s="40">
        <v>-0.169318078261165</v>
      </c>
      <c r="F25" s="38">
        <v>747009</v>
      </c>
      <c r="G25" s="40">
        <v>-0.377675503240255</v>
      </c>
      <c r="H25" s="40">
        <v>0.000509465431481912</v>
      </c>
      <c r="I25" s="41">
        <v>15.387096</v>
      </c>
      <c r="J25" s="41">
        <v>16.317979</v>
      </c>
      <c r="K25" s="40">
        <v>-0.0570464639034037</v>
      </c>
      <c r="L25" s="41">
        <v>9.295523</v>
      </c>
      <c r="M25" s="40">
        <v>0.655323320699653</v>
      </c>
      <c r="N25" s="40">
        <v>1.53472572507304e-5</v>
      </c>
      <c r="O25" s="38">
        <v>464882</v>
      </c>
      <c r="P25" s="38">
        <v>559639</v>
      </c>
      <c r="Q25" s="40">
        <v>-0.169318078261165</v>
      </c>
      <c r="R25" s="40">
        <v>0.000509465431481912</v>
      </c>
      <c r="S25" s="41">
        <v>15.387096</v>
      </c>
      <c r="T25" s="41">
        <v>16.317979</v>
      </c>
      <c r="U25" s="40">
        <v>-0.0570464639034037</v>
      </c>
      <c r="V25" s="40">
        <v>1.53472572507304e-5</v>
      </c>
      <c r="W25" s="38">
        <v>57758</v>
      </c>
      <c r="X25" s="40">
        <v>0.00111361142499999</v>
      </c>
      <c r="Y25" s="38">
        <v>36987</v>
      </c>
      <c r="Z25" s="40">
        <v>0.561576</v>
      </c>
    </row>
    <row r="26" ht="13.8" customHeight="true" spans="1:26">
      <c r="A26" s="36"/>
      <c r="B26" s="37" t="s">
        <v>47</v>
      </c>
      <c r="C26" s="38">
        <v>3090226</v>
      </c>
      <c r="D26" s="38">
        <v>1561211</v>
      </c>
      <c r="E26" s="40">
        <v>0.979377547301422</v>
      </c>
      <c r="F26" s="38">
        <v>2716747</v>
      </c>
      <c r="G26" s="40">
        <v>0.137472867366744</v>
      </c>
      <c r="H26" s="40">
        <v>0.00338658696715859</v>
      </c>
      <c r="I26" s="41">
        <v>450.96843</v>
      </c>
      <c r="J26" s="41">
        <v>57.581011</v>
      </c>
      <c r="K26" s="40">
        <v>6.83189496273346</v>
      </c>
      <c r="L26" s="41">
        <v>302.025835</v>
      </c>
      <c r="M26" s="40">
        <v>0.493145213885428</v>
      </c>
      <c r="N26" s="40">
        <v>0.000449800827080562</v>
      </c>
      <c r="O26" s="38">
        <v>3090226</v>
      </c>
      <c r="P26" s="38">
        <v>1561211</v>
      </c>
      <c r="Q26" s="40">
        <v>0.979377547301422</v>
      </c>
      <c r="R26" s="40">
        <v>0.00338658696715859</v>
      </c>
      <c r="S26" s="41">
        <v>450.96843</v>
      </c>
      <c r="T26" s="41">
        <v>57.581011</v>
      </c>
      <c r="U26" s="40">
        <v>6.83189496273346</v>
      </c>
      <c r="V26" s="40">
        <v>0.000449800827080562</v>
      </c>
      <c r="W26" s="38">
        <v>84432</v>
      </c>
      <c r="X26" s="40">
        <v>0.00162790331790573</v>
      </c>
      <c r="Y26" s="38">
        <v>111275</v>
      </c>
      <c r="Z26" s="40">
        <v>-0.241231</v>
      </c>
    </row>
    <row r="27" ht="13.8" customHeight="true" spans="1:26">
      <c r="A27" s="36"/>
      <c r="B27" s="37" t="s">
        <v>48</v>
      </c>
      <c r="C27" s="38">
        <v>5091489</v>
      </c>
      <c r="D27" s="38">
        <v>1288082</v>
      </c>
      <c r="E27" s="40">
        <v>2.95276775857438</v>
      </c>
      <c r="F27" s="38">
        <v>3762089</v>
      </c>
      <c r="G27" s="40">
        <v>0.353367504064896</v>
      </c>
      <c r="H27" s="40">
        <v>0.00557977645998427</v>
      </c>
      <c r="I27" s="41">
        <v>94.807273</v>
      </c>
      <c r="J27" s="41">
        <v>6.561418</v>
      </c>
      <c r="K27" s="40">
        <v>13.4492048822373</v>
      </c>
      <c r="L27" s="41">
        <v>35.173639</v>
      </c>
      <c r="M27" s="40">
        <v>1.69540700636633</v>
      </c>
      <c r="N27" s="40">
        <v>9.45618073723091e-5</v>
      </c>
      <c r="O27" s="38">
        <v>5091489</v>
      </c>
      <c r="P27" s="38">
        <v>1288082</v>
      </c>
      <c r="Q27" s="40">
        <v>2.95276775857438</v>
      </c>
      <c r="R27" s="40">
        <v>0.00557977645998427</v>
      </c>
      <c r="S27" s="41">
        <v>94.807273</v>
      </c>
      <c r="T27" s="41">
        <v>6.561418</v>
      </c>
      <c r="U27" s="40">
        <v>13.4492048822373</v>
      </c>
      <c r="V27" s="40">
        <v>9.45618073723091e-5</v>
      </c>
      <c r="W27" s="38">
        <v>155240</v>
      </c>
      <c r="X27" s="40">
        <v>0.00299312714458601</v>
      </c>
      <c r="Y27" s="38">
        <v>129371</v>
      </c>
      <c r="Z27" s="40">
        <v>0.19996</v>
      </c>
    </row>
    <row r="28" ht="13.8" customHeight="true" spans="1:26">
      <c r="A28" s="36"/>
      <c r="B28" s="37" t="s">
        <v>49</v>
      </c>
      <c r="C28" s="38">
        <v>1956963</v>
      </c>
      <c r="D28" s="38">
        <v>1876278</v>
      </c>
      <c r="E28" s="40">
        <v>0.0430026893669275</v>
      </c>
      <c r="F28" s="38">
        <v>1484547</v>
      </c>
      <c r="G28" s="40">
        <v>0.318222326406641</v>
      </c>
      <c r="H28" s="40">
        <v>0.00214464100393032</v>
      </c>
      <c r="I28" s="41">
        <v>26.512551</v>
      </c>
      <c r="J28" s="41">
        <v>12.42036</v>
      </c>
      <c r="K28" s="40">
        <v>1.13460406944726</v>
      </c>
      <c r="L28" s="41">
        <v>10.154816</v>
      </c>
      <c r="M28" s="40">
        <v>1.6108351938627</v>
      </c>
      <c r="N28" s="40">
        <v>2.64439073214406e-5</v>
      </c>
      <c r="O28" s="38">
        <v>1956963</v>
      </c>
      <c r="P28" s="38">
        <v>1876278</v>
      </c>
      <c r="Q28" s="40">
        <v>0.0430026893669275</v>
      </c>
      <c r="R28" s="40">
        <v>0.00214464100393032</v>
      </c>
      <c r="S28" s="41">
        <v>26.512551</v>
      </c>
      <c r="T28" s="41">
        <v>12.42036</v>
      </c>
      <c r="U28" s="40">
        <v>1.13460406944726</v>
      </c>
      <c r="V28" s="40">
        <v>2.64439073214406e-5</v>
      </c>
      <c r="W28" s="38">
        <v>51232</v>
      </c>
      <c r="X28" s="40">
        <v>0.000987785943516043</v>
      </c>
      <c r="Y28" s="38">
        <v>36196</v>
      </c>
      <c r="Z28" s="40">
        <v>0.415405</v>
      </c>
    </row>
    <row r="29" ht="13.8" customHeight="true" spans="1:26">
      <c r="A29" s="36"/>
      <c r="B29" s="37" t="s">
        <v>50</v>
      </c>
      <c r="C29" s="38">
        <v>13327669</v>
      </c>
      <c r="D29" s="38">
        <v>5658311</v>
      </c>
      <c r="E29" s="40">
        <v>1.35541471651169</v>
      </c>
      <c r="F29" s="38">
        <v>23225983</v>
      </c>
      <c r="G29" s="40">
        <v>-0.426174168817742</v>
      </c>
      <c r="H29" s="40">
        <v>0.014605828226804</v>
      </c>
      <c r="I29" s="41">
        <v>1233.493228</v>
      </c>
      <c r="J29" s="41">
        <v>43.919962</v>
      </c>
      <c r="K29" s="40">
        <v>27.0850249369524</v>
      </c>
      <c r="L29" s="41">
        <v>1045.552268</v>
      </c>
      <c r="M29" s="40">
        <v>0.17975281174561</v>
      </c>
      <c r="N29" s="40">
        <v>0.00123029958915899</v>
      </c>
      <c r="O29" s="38">
        <v>13327669</v>
      </c>
      <c r="P29" s="38">
        <v>5658311</v>
      </c>
      <c r="Q29" s="40">
        <v>1.35541471651169</v>
      </c>
      <c r="R29" s="40">
        <v>0.014605828226804</v>
      </c>
      <c r="S29" s="41">
        <v>1233.493228</v>
      </c>
      <c r="T29" s="41">
        <v>43.919962</v>
      </c>
      <c r="U29" s="40">
        <v>27.0850249369524</v>
      </c>
      <c r="V29" s="40">
        <v>0.00123029958915899</v>
      </c>
      <c r="W29" s="38">
        <v>250562</v>
      </c>
      <c r="X29" s="40">
        <v>0.00483099667354909</v>
      </c>
      <c r="Y29" s="38">
        <v>400638</v>
      </c>
      <c r="Z29" s="40">
        <v>-0.374593</v>
      </c>
    </row>
    <row r="30" ht="13.8" customHeight="true" spans="1:26">
      <c r="A30" s="36"/>
      <c r="B30" s="37" t="s">
        <v>51</v>
      </c>
      <c r="C30" s="38">
        <v>1450549</v>
      </c>
      <c r="D30" s="38">
        <v>2238030</v>
      </c>
      <c r="E30" s="40">
        <v>-0.351863469211762</v>
      </c>
      <c r="F30" s="38">
        <v>2286614</v>
      </c>
      <c r="G30" s="40">
        <v>-0.365634514614185</v>
      </c>
      <c r="H30" s="40">
        <v>0.00158966054218201</v>
      </c>
      <c r="I30" s="41">
        <v>4.979825</v>
      </c>
      <c r="J30" s="41">
        <v>8.558252</v>
      </c>
      <c r="K30" s="40">
        <v>-0.418125921040885</v>
      </c>
      <c r="L30" s="41">
        <v>5.267833</v>
      </c>
      <c r="M30" s="40">
        <v>-0.0546729556536815</v>
      </c>
      <c r="N30" s="40">
        <v>4.96693172893824e-6</v>
      </c>
      <c r="O30" s="38">
        <v>1450549</v>
      </c>
      <c r="P30" s="38">
        <v>2238030</v>
      </c>
      <c r="Q30" s="40">
        <v>-0.351863469211762</v>
      </c>
      <c r="R30" s="40">
        <v>0.00158966054218201</v>
      </c>
      <c r="S30" s="41">
        <v>4.979825</v>
      </c>
      <c r="T30" s="41">
        <v>8.558252</v>
      </c>
      <c r="U30" s="40">
        <v>-0.418125921040885</v>
      </c>
      <c r="V30" s="40">
        <v>4.96693172893824e-6</v>
      </c>
      <c r="W30" s="38">
        <v>204671</v>
      </c>
      <c r="X30" s="40">
        <v>0.00394618864860579</v>
      </c>
      <c r="Y30" s="38">
        <v>120474</v>
      </c>
      <c r="Z30" s="40">
        <v>0.698881</v>
      </c>
    </row>
    <row r="31" ht="13.8" customHeight="true" spans="1:26">
      <c r="A31" s="36"/>
      <c r="B31" s="37" t="s">
        <v>52</v>
      </c>
      <c r="C31" s="38">
        <v>2219427</v>
      </c>
      <c r="D31" s="38">
        <v>1835661</v>
      </c>
      <c r="E31" s="40">
        <v>0.209061477037427</v>
      </c>
      <c r="F31" s="38">
        <v>1429255</v>
      </c>
      <c r="G31" s="40">
        <v>0.552855858471721</v>
      </c>
      <c r="H31" s="40">
        <v>0.00243227600594905</v>
      </c>
      <c r="I31" s="41">
        <v>19.500428</v>
      </c>
      <c r="J31" s="41">
        <v>8.324031</v>
      </c>
      <c r="K31" s="40">
        <v>1.34266643168436</v>
      </c>
      <c r="L31" s="41">
        <v>6.433029</v>
      </c>
      <c r="M31" s="40">
        <v>2.03129800907162</v>
      </c>
      <c r="N31" s="40">
        <v>1.94499394177658e-5</v>
      </c>
      <c r="O31" s="38">
        <v>2219427</v>
      </c>
      <c r="P31" s="38">
        <v>1835661</v>
      </c>
      <c r="Q31" s="40">
        <v>0.209061477037427</v>
      </c>
      <c r="R31" s="40">
        <v>0.00243227600594905</v>
      </c>
      <c r="S31" s="41">
        <v>19.500428</v>
      </c>
      <c r="T31" s="41">
        <v>8.324031</v>
      </c>
      <c r="U31" s="40">
        <v>1.34266643168436</v>
      </c>
      <c r="V31" s="40">
        <v>1.94499394177658e-5</v>
      </c>
      <c r="W31" s="38">
        <v>42458</v>
      </c>
      <c r="X31" s="40">
        <v>0.000818617574754141</v>
      </c>
      <c r="Y31" s="38">
        <v>19795</v>
      </c>
      <c r="Z31" s="40">
        <v>1.144885</v>
      </c>
    </row>
    <row r="32" ht="13.8" customHeight="true" spans="1:26">
      <c r="A32" s="36"/>
      <c r="B32" s="37" t="s">
        <v>53</v>
      </c>
      <c r="C32" s="38">
        <v>649405</v>
      </c>
      <c r="D32" s="38">
        <v>201375</v>
      </c>
      <c r="E32" s="40">
        <v>2.22485412787089</v>
      </c>
      <c r="F32" s="38">
        <v>314825</v>
      </c>
      <c r="G32" s="40">
        <v>1.06274914635115</v>
      </c>
      <c r="H32" s="40">
        <v>0.000711684682417282</v>
      </c>
      <c r="I32" s="41">
        <v>4.78137</v>
      </c>
      <c r="J32" s="41">
        <v>0.843026</v>
      </c>
      <c r="K32" s="40">
        <v>4.67167560668354</v>
      </c>
      <c r="L32" s="41">
        <v>1.353175</v>
      </c>
      <c r="M32" s="40">
        <v>2.5334454154119</v>
      </c>
      <c r="N32" s="40">
        <v>4.76899054902399e-6</v>
      </c>
      <c r="O32" s="38">
        <v>649405</v>
      </c>
      <c r="P32" s="38">
        <v>201375</v>
      </c>
      <c r="Q32" s="40">
        <v>2.22485412787089</v>
      </c>
      <c r="R32" s="40">
        <v>0.000711684682417282</v>
      </c>
      <c r="S32" s="41">
        <v>4.78137</v>
      </c>
      <c r="T32" s="41">
        <v>0.843026</v>
      </c>
      <c r="U32" s="40">
        <v>4.67167560668354</v>
      </c>
      <c r="V32" s="40">
        <v>4.76899054902399e-6</v>
      </c>
      <c r="W32" s="38">
        <v>25733</v>
      </c>
      <c r="X32" s="40">
        <v>0.000496148807083431</v>
      </c>
      <c r="Y32" s="38">
        <v>11493</v>
      </c>
      <c r="Z32" s="40">
        <v>1.239015</v>
      </c>
    </row>
    <row r="33" ht="13.8" customHeight="true" spans="1:26">
      <c r="A33" s="36"/>
      <c r="B33" s="37" t="s">
        <v>54</v>
      </c>
      <c r="C33" s="38">
        <v>5935930</v>
      </c>
      <c r="D33" s="38">
        <v>613589</v>
      </c>
      <c r="E33" s="40">
        <v>8.67411410569616</v>
      </c>
      <c r="F33" s="38">
        <v>4073356</v>
      </c>
      <c r="G33" s="40">
        <v>0.457257848319666</v>
      </c>
      <c r="H33" s="40">
        <v>0.00650520161825242</v>
      </c>
      <c r="I33" s="41">
        <v>150.593663</v>
      </c>
      <c r="J33" s="41">
        <v>3.680111</v>
      </c>
      <c r="K33" s="40">
        <v>39.9209567320116</v>
      </c>
      <c r="L33" s="41">
        <v>61.245429</v>
      </c>
      <c r="M33" s="40">
        <v>1.45885554985663</v>
      </c>
      <c r="N33" s="40">
        <v>0.000150203760761017</v>
      </c>
      <c r="O33" s="38">
        <v>5935930</v>
      </c>
      <c r="P33" s="38">
        <v>613589</v>
      </c>
      <c r="Q33" s="40">
        <v>8.67411410569616</v>
      </c>
      <c r="R33" s="40">
        <v>0.00650520161825242</v>
      </c>
      <c r="S33" s="41">
        <v>150.593663</v>
      </c>
      <c r="T33" s="41">
        <v>3.680111</v>
      </c>
      <c r="U33" s="40">
        <v>39.9209567320116</v>
      </c>
      <c r="V33" s="40">
        <v>0.000150203760761017</v>
      </c>
      <c r="W33" s="38">
        <v>85704</v>
      </c>
      <c r="X33" s="40">
        <v>0.00165242829682813</v>
      </c>
      <c r="Y33" s="38">
        <v>71122</v>
      </c>
      <c r="Z33" s="40">
        <v>0.205028</v>
      </c>
    </row>
    <row r="34" ht="13.8" customHeight="true" spans="1:26">
      <c r="A34" s="36"/>
      <c r="B34" s="37" t="s">
        <v>55</v>
      </c>
      <c r="C34" s="38">
        <v>2923164</v>
      </c>
      <c r="D34" s="38">
        <v>222154</v>
      </c>
      <c r="E34" s="40">
        <v>12.1582775912205</v>
      </c>
      <c r="F34" s="38">
        <v>2305304</v>
      </c>
      <c r="G34" s="40">
        <v>0.268016712763262</v>
      </c>
      <c r="H34" s="40">
        <v>0.00320350327298624</v>
      </c>
      <c r="I34" s="41">
        <v>187.912813</v>
      </c>
      <c r="J34" s="41">
        <v>2.273877</v>
      </c>
      <c r="K34" s="40">
        <v>81.6398318818476</v>
      </c>
      <c r="L34" s="41">
        <v>68.231793</v>
      </c>
      <c r="M34" s="40">
        <v>1.75403598143757</v>
      </c>
      <c r="N34" s="40">
        <v>0.000187426287703632</v>
      </c>
      <c r="O34" s="38">
        <v>2923164</v>
      </c>
      <c r="P34" s="38">
        <v>222154</v>
      </c>
      <c r="Q34" s="40">
        <v>12.1582775912205</v>
      </c>
      <c r="R34" s="40">
        <v>0.00320350327298624</v>
      </c>
      <c r="S34" s="41">
        <v>187.912813</v>
      </c>
      <c r="T34" s="41">
        <v>2.273877</v>
      </c>
      <c r="U34" s="40">
        <v>81.6398318818476</v>
      </c>
      <c r="V34" s="40">
        <v>0.000187426287703632</v>
      </c>
      <c r="W34" s="38">
        <v>34001</v>
      </c>
      <c r="X34" s="40">
        <v>0.000655561170079032</v>
      </c>
      <c r="Y34" s="38">
        <v>27080</v>
      </c>
      <c r="Z34" s="40">
        <v>0.255576</v>
      </c>
    </row>
    <row r="35" ht="13.8" customHeight="true" spans="1:26">
      <c r="A35" s="36"/>
      <c r="B35" s="37" t="s">
        <v>56</v>
      </c>
      <c r="C35" s="38">
        <v>4838337</v>
      </c>
      <c r="D35" s="38">
        <v>5652528</v>
      </c>
      <c r="E35" s="40">
        <v>-0.144040153361469</v>
      </c>
      <c r="F35" s="38">
        <v>5144671</v>
      </c>
      <c r="G35" s="40">
        <v>-0.0595439436263271</v>
      </c>
      <c r="H35" s="40">
        <v>0.00530234650375772</v>
      </c>
      <c r="I35" s="41">
        <v>33.137333</v>
      </c>
      <c r="J35" s="41">
        <v>41.214287</v>
      </c>
      <c r="K35" s="40">
        <v>-0.195974614337014</v>
      </c>
      <c r="L35" s="41">
        <v>30.64101</v>
      </c>
      <c r="M35" s="40">
        <v>0.0814699972357308</v>
      </c>
      <c r="N35" s="40">
        <v>3.30515370901773e-5</v>
      </c>
      <c r="O35" s="38">
        <v>4838337</v>
      </c>
      <c r="P35" s="38">
        <v>5652528</v>
      </c>
      <c r="Q35" s="40">
        <v>-0.144040153361469</v>
      </c>
      <c r="R35" s="40">
        <v>0.00530234650375772</v>
      </c>
      <c r="S35" s="41">
        <v>33.137333</v>
      </c>
      <c r="T35" s="41">
        <v>41.214287</v>
      </c>
      <c r="U35" s="40">
        <v>-0.195974614337014</v>
      </c>
      <c r="V35" s="40">
        <v>3.30515370901773e-5</v>
      </c>
      <c r="W35" s="38">
        <v>157475</v>
      </c>
      <c r="X35" s="40">
        <v>0.00303621938349447</v>
      </c>
      <c r="Y35" s="38">
        <v>211042</v>
      </c>
      <c r="Z35" s="40">
        <v>-0.253822</v>
      </c>
    </row>
    <row r="36" ht="13.8" customHeight="true" spans="1:26">
      <c r="A36" s="36"/>
      <c r="B36" s="37" t="s">
        <v>57</v>
      </c>
      <c r="C36" s="38">
        <v>68337</v>
      </c>
      <c r="D36" s="38"/>
      <c r="E36" s="40"/>
      <c r="F36" s="38">
        <v>51426</v>
      </c>
      <c r="G36" s="40">
        <v>0.328841442072104</v>
      </c>
      <c r="H36" s="40">
        <v>7.48907017074857e-5</v>
      </c>
      <c r="I36" s="41">
        <v>2.460529</v>
      </c>
      <c r="J36" s="41"/>
      <c r="K36" s="40"/>
      <c r="L36" s="41">
        <v>0.973217</v>
      </c>
      <c r="M36" s="40">
        <v>1.52824293040504</v>
      </c>
      <c r="N36" s="40">
        <v>2.45415844132528e-6</v>
      </c>
      <c r="O36" s="38">
        <v>68337</v>
      </c>
      <c r="P36" s="38"/>
      <c r="Q36" s="40"/>
      <c r="R36" s="40">
        <v>7.48907017074857e-5</v>
      </c>
      <c r="S36" s="41">
        <v>2.460529</v>
      </c>
      <c r="T36" s="41"/>
      <c r="U36" s="40"/>
      <c r="V36" s="40">
        <v>2.45415844132528e-6</v>
      </c>
      <c r="W36" s="38">
        <v>2967</v>
      </c>
      <c r="X36" s="40">
        <v>5.72056701751269e-5</v>
      </c>
      <c r="Y36" s="38">
        <v>2107</v>
      </c>
      <c r="Z36" s="40">
        <v>0.408163</v>
      </c>
    </row>
    <row r="37" ht="13.8" customHeight="true" spans="1:26">
      <c r="A37" s="36"/>
      <c r="B37" s="37" t="s">
        <v>58</v>
      </c>
      <c r="C37" s="38">
        <v>3283508</v>
      </c>
      <c r="D37" s="38"/>
      <c r="E37" s="40"/>
      <c r="F37" s="38">
        <v>1496602</v>
      </c>
      <c r="G37" s="40">
        <v>1.19397541898247</v>
      </c>
      <c r="H37" s="40">
        <v>0.00359840522970196</v>
      </c>
      <c r="I37" s="41">
        <v>14.677838</v>
      </c>
      <c r="J37" s="41"/>
      <c r="K37" s="40"/>
      <c r="L37" s="41">
        <v>3.615108</v>
      </c>
      <c r="M37" s="40">
        <v>3.06013817567829</v>
      </c>
      <c r="N37" s="40">
        <v>1.46398355914947e-5</v>
      </c>
      <c r="O37" s="38">
        <v>3283508</v>
      </c>
      <c r="P37" s="38"/>
      <c r="Q37" s="40"/>
      <c r="R37" s="40">
        <v>0.00359840522970196</v>
      </c>
      <c r="S37" s="41">
        <v>14.677838</v>
      </c>
      <c r="T37" s="41"/>
      <c r="U37" s="40"/>
      <c r="V37" s="40">
        <v>1.46398355914947e-5</v>
      </c>
      <c r="W37" s="38">
        <v>125744</v>
      </c>
      <c r="X37" s="40">
        <v>0.00242442527485715</v>
      </c>
      <c r="Y37" s="38">
        <v>57470</v>
      </c>
      <c r="Z37" s="40">
        <v>1.187994</v>
      </c>
    </row>
    <row r="38" ht="13.8" customHeight="true" spans="1:26">
      <c r="A38" s="36"/>
      <c r="B38" s="37" t="s">
        <v>59</v>
      </c>
      <c r="C38" s="38">
        <v>1343636</v>
      </c>
      <c r="D38" s="38"/>
      <c r="E38" s="40"/>
      <c r="F38" s="38">
        <v>948396</v>
      </c>
      <c r="G38" s="40">
        <v>0.416745747556928</v>
      </c>
      <c r="H38" s="40">
        <v>0.00147249429854163</v>
      </c>
      <c r="I38" s="41">
        <v>4.797493</v>
      </c>
      <c r="J38" s="41"/>
      <c r="K38" s="40"/>
      <c r="L38" s="41">
        <v>2.352128</v>
      </c>
      <c r="M38" s="40">
        <v>1.03963942438507</v>
      </c>
      <c r="N38" s="40">
        <v>4.78507180494477e-6</v>
      </c>
      <c r="O38" s="38">
        <v>1343636</v>
      </c>
      <c r="P38" s="38"/>
      <c r="Q38" s="40"/>
      <c r="R38" s="40">
        <v>0.00147249429854163</v>
      </c>
      <c r="S38" s="41">
        <v>4.797493</v>
      </c>
      <c r="T38" s="41"/>
      <c r="U38" s="40"/>
      <c r="V38" s="40">
        <v>4.78507180494477e-6</v>
      </c>
      <c r="W38" s="38">
        <v>44591</v>
      </c>
      <c r="X38" s="40">
        <v>0.000859743187994298</v>
      </c>
      <c r="Y38" s="38">
        <v>26770</v>
      </c>
      <c r="Z38" s="40">
        <v>0.665708</v>
      </c>
    </row>
    <row r="39" ht="13.8" customHeight="true" spans="1:26">
      <c r="A39" s="36"/>
      <c r="B39" s="37" t="s">
        <v>60</v>
      </c>
      <c r="C39" s="38">
        <v>378398</v>
      </c>
      <c r="D39" s="38"/>
      <c r="E39" s="40"/>
      <c r="F39" s="38">
        <v>1253517</v>
      </c>
      <c r="G39" s="40">
        <v>-0.698130938790619</v>
      </c>
      <c r="H39" s="40">
        <v>0.000414687383770274</v>
      </c>
      <c r="I39" s="41">
        <v>2.377994</v>
      </c>
      <c r="J39" s="41"/>
      <c r="K39" s="40"/>
      <c r="L39" s="41">
        <v>6.599942</v>
      </c>
      <c r="M39" s="40">
        <v>-0.639694712468685</v>
      </c>
      <c r="N39" s="40">
        <v>2.37183713279578e-6</v>
      </c>
      <c r="O39" s="38">
        <v>378398</v>
      </c>
      <c r="P39" s="38"/>
      <c r="Q39" s="40"/>
      <c r="R39" s="40">
        <v>0.000414687383770274</v>
      </c>
      <c r="S39" s="41">
        <v>2.377994</v>
      </c>
      <c r="T39" s="41"/>
      <c r="U39" s="40"/>
      <c r="V39" s="40">
        <v>2.37183713279578e-6</v>
      </c>
      <c r="W39" s="38">
        <v>49152</v>
      </c>
      <c r="X39" s="40">
        <v>0.000947682204397653</v>
      </c>
      <c r="Y39" s="38">
        <v>22104</v>
      </c>
      <c r="Z39" s="40">
        <v>1.22367</v>
      </c>
    </row>
    <row r="40" ht="13.8" customHeight="true" spans="1:26">
      <c r="A40" s="36"/>
      <c r="B40" s="37" t="s">
        <v>61</v>
      </c>
      <c r="C40" s="38">
        <v>34586</v>
      </c>
      <c r="D40" s="38"/>
      <c r="E40" s="40"/>
      <c r="F40" s="38">
        <v>31345</v>
      </c>
      <c r="G40" s="40">
        <v>0.103397671079917</v>
      </c>
      <c r="H40" s="40">
        <v>3.79028902242578e-5</v>
      </c>
      <c r="I40" s="41">
        <v>0.692854</v>
      </c>
      <c r="J40" s="41"/>
      <c r="K40" s="40"/>
      <c r="L40" s="41">
        <v>0.44492</v>
      </c>
      <c r="M40" s="40">
        <v>0.557255236896521</v>
      </c>
      <c r="N40" s="40">
        <v>6.91060130852344e-7</v>
      </c>
      <c r="O40" s="38">
        <v>34586</v>
      </c>
      <c r="P40" s="38"/>
      <c r="Q40" s="40"/>
      <c r="R40" s="40">
        <v>3.79028902242578e-5</v>
      </c>
      <c r="S40" s="41">
        <v>0.692854</v>
      </c>
      <c r="T40" s="41"/>
      <c r="U40" s="40"/>
      <c r="V40" s="40">
        <v>6.91060130852344e-7</v>
      </c>
      <c r="W40" s="38">
        <v>1456</v>
      </c>
      <c r="X40" s="40">
        <v>2.80726173828732e-5</v>
      </c>
      <c r="Y40" s="38">
        <v>1699</v>
      </c>
      <c r="Z40" s="40">
        <v>-0.143025</v>
      </c>
    </row>
    <row r="41" ht="13.8" customHeight="true" spans="1:26">
      <c r="A41" s="7"/>
      <c r="B41" s="8" t="s">
        <v>62</v>
      </c>
      <c r="C41" s="9">
        <v>307665935</v>
      </c>
      <c r="D41" s="9">
        <v>152006364</v>
      </c>
      <c r="E41" s="15">
        <v>1.0240332503447</v>
      </c>
      <c r="F41" s="9">
        <v>299764523</v>
      </c>
      <c r="G41" s="15">
        <v>0.0263587295818858</v>
      </c>
      <c r="H41" s="15">
        <v>0.33717192390125</v>
      </c>
      <c r="I41" s="18">
        <v>519593.82716</v>
      </c>
      <c r="J41" s="18">
        <v>137124.434838</v>
      </c>
      <c r="K41" s="15">
        <v>2.78921399219514</v>
      </c>
      <c r="L41" s="18">
        <v>423558.381209</v>
      </c>
      <c r="M41" s="15">
        <v>0.226734849814275</v>
      </c>
      <c r="N41" s="15">
        <v>0.518248546139966</v>
      </c>
      <c r="O41" s="9">
        <v>307665935</v>
      </c>
      <c r="P41" s="9">
        <v>152006364</v>
      </c>
      <c r="Q41" s="15">
        <v>1.0240332503447</v>
      </c>
      <c r="R41" s="15">
        <v>0.33717192390125</v>
      </c>
      <c r="S41" s="18">
        <v>519593.82716</v>
      </c>
      <c r="T41" s="18">
        <v>137124.434838</v>
      </c>
      <c r="U41" s="15">
        <v>2.78921399219514</v>
      </c>
      <c r="V41" s="15">
        <v>0.518248546139966</v>
      </c>
      <c r="W41" s="9">
        <v>11676698</v>
      </c>
      <c r="X41" s="15">
        <v>0.225134254978956</v>
      </c>
      <c r="Y41" s="9">
        <v>10570870</v>
      </c>
      <c r="Z41" s="15">
        <v>0.104611</v>
      </c>
    </row>
    <row r="42" ht="13.8" customHeight="true" spans="1:26">
      <c r="A42" s="36" t="s">
        <v>63</v>
      </c>
      <c r="B42" s="37" t="s">
        <v>64</v>
      </c>
      <c r="C42" s="38">
        <v>3276238</v>
      </c>
      <c r="D42" s="38">
        <v>3002485</v>
      </c>
      <c r="E42" s="40">
        <v>0.0911754763137868</v>
      </c>
      <c r="F42" s="38">
        <v>2220420</v>
      </c>
      <c r="G42" s="40">
        <v>0.475503733527891</v>
      </c>
      <c r="H42" s="40">
        <v>0.00359043801719024</v>
      </c>
      <c r="I42" s="41">
        <v>14710.438788</v>
      </c>
      <c r="J42" s="41">
        <v>18162.322912</v>
      </c>
      <c r="K42" s="40">
        <v>-0.190057413951126</v>
      </c>
      <c r="L42" s="41">
        <v>9796.111555</v>
      </c>
      <c r="M42" s="40">
        <v>0.501661011658416</v>
      </c>
      <c r="N42" s="40">
        <v>0.0146723519727542</v>
      </c>
      <c r="O42" s="38">
        <v>3276238</v>
      </c>
      <c r="P42" s="38">
        <v>3002485</v>
      </c>
      <c r="Q42" s="40">
        <v>0.0911754763137868</v>
      </c>
      <c r="R42" s="40">
        <v>0.00359043801719024</v>
      </c>
      <c r="S42" s="41">
        <v>14710.438788</v>
      </c>
      <c r="T42" s="41">
        <v>18162.322912</v>
      </c>
      <c r="U42" s="40">
        <v>-0.190057413951126</v>
      </c>
      <c r="V42" s="40">
        <v>0.0146723519727542</v>
      </c>
      <c r="W42" s="38">
        <v>117268</v>
      </c>
      <c r="X42" s="40">
        <v>0.00226100253794971</v>
      </c>
      <c r="Y42" s="38">
        <v>83601</v>
      </c>
      <c r="Z42" s="40">
        <v>0.40271</v>
      </c>
    </row>
    <row r="43" ht="13.8" customHeight="true" spans="1:26">
      <c r="A43" s="36"/>
      <c r="B43" s="37" t="s">
        <v>65</v>
      </c>
      <c r="C43" s="38">
        <v>2209385</v>
      </c>
      <c r="D43" s="38">
        <v>3449287</v>
      </c>
      <c r="E43" s="40">
        <v>-0.359466173733876</v>
      </c>
      <c r="F43" s="38">
        <v>2418369</v>
      </c>
      <c r="G43" s="40">
        <v>-0.0864152658258521</v>
      </c>
      <c r="H43" s="40">
        <v>0.00242127095119764</v>
      </c>
      <c r="I43" s="41">
        <v>2873.484603</v>
      </c>
      <c r="J43" s="41">
        <v>5071.607986</v>
      </c>
      <c r="K43" s="40">
        <v>-0.433417446511608</v>
      </c>
      <c r="L43" s="41">
        <v>2993.711443</v>
      </c>
      <c r="M43" s="40">
        <v>-0.040159795721501</v>
      </c>
      <c r="N43" s="40">
        <v>0.00286604486046321</v>
      </c>
      <c r="O43" s="38">
        <v>2209385</v>
      </c>
      <c r="P43" s="38">
        <v>3449287</v>
      </c>
      <c r="Q43" s="40">
        <v>-0.359466173733876</v>
      </c>
      <c r="R43" s="40">
        <v>0.00242127095119764</v>
      </c>
      <c r="S43" s="41">
        <v>2873.484603</v>
      </c>
      <c r="T43" s="41">
        <v>5071.607986</v>
      </c>
      <c r="U43" s="40">
        <v>-0.433417446511608</v>
      </c>
      <c r="V43" s="40">
        <v>0.00286604486046321</v>
      </c>
      <c r="W43" s="38">
        <v>105856</v>
      </c>
      <c r="X43" s="40">
        <v>0.00204097183082515</v>
      </c>
      <c r="Y43" s="38">
        <v>115589</v>
      </c>
      <c r="Z43" s="40">
        <v>-0.084204</v>
      </c>
    </row>
    <row r="44" ht="13.8" customHeight="true" spans="1:26">
      <c r="A44" s="36"/>
      <c r="B44" s="37" t="s">
        <v>66</v>
      </c>
      <c r="C44" s="38">
        <v>3772976</v>
      </c>
      <c r="D44" s="38">
        <v>2735132</v>
      </c>
      <c r="E44" s="40">
        <v>0.37944932822255</v>
      </c>
      <c r="F44" s="38">
        <v>3448930</v>
      </c>
      <c r="G44" s="40">
        <v>0.0939555166384937</v>
      </c>
      <c r="H44" s="40">
        <v>0.00413481452456945</v>
      </c>
      <c r="I44" s="41">
        <v>1169.397142</v>
      </c>
      <c r="J44" s="41">
        <v>1128.366514</v>
      </c>
      <c r="K44" s="40">
        <v>0.0363628550572177</v>
      </c>
      <c r="L44" s="41">
        <v>1028.286882</v>
      </c>
      <c r="M44" s="40">
        <v>0.137228493789149</v>
      </c>
      <c r="N44" s="40">
        <v>0.00116636945441446</v>
      </c>
      <c r="O44" s="38">
        <v>3772976</v>
      </c>
      <c r="P44" s="38">
        <v>2735132</v>
      </c>
      <c r="Q44" s="40">
        <v>0.37944932822255</v>
      </c>
      <c r="R44" s="40">
        <v>0.00413481452456945</v>
      </c>
      <c r="S44" s="41">
        <v>1169.397142</v>
      </c>
      <c r="T44" s="41">
        <v>1128.366514</v>
      </c>
      <c r="U44" s="40">
        <v>0.0363628550572177</v>
      </c>
      <c r="V44" s="40">
        <v>0.00116636945441446</v>
      </c>
      <c r="W44" s="38">
        <v>202923</v>
      </c>
      <c r="X44" s="40">
        <v>0.0039124860832313</v>
      </c>
      <c r="Y44" s="38">
        <v>165950</v>
      </c>
      <c r="Z44" s="40">
        <v>0.222796</v>
      </c>
    </row>
    <row r="45" ht="13.8" customHeight="true" spans="1:26">
      <c r="A45" s="36"/>
      <c r="B45" s="37" t="s">
        <v>67</v>
      </c>
      <c r="C45" s="38">
        <v>274672</v>
      </c>
      <c r="D45" s="38">
        <v>174522</v>
      </c>
      <c r="E45" s="40">
        <v>0.573853153184126</v>
      </c>
      <c r="F45" s="38">
        <v>258216</v>
      </c>
      <c r="G45" s="40">
        <v>0.0637295907302413</v>
      </c>
      <c r="H45" s="40">
        <v>0.000301013781983384</v>
      </c>
      <c r="I45" s="41">
        <v>1259.869344</v>
      </c>
      <c r="J45" s="41">
        <v>581.201816</v>
      </c>
      <c r="K45" s="40">
        <v>1.16769684697613</v>
      </c>
      <c r="L45" s="41">
        <v>1092.893578</v>
      </c>
      <c r="M45" s="40">
        <v>0.152783188922719</v>
      </c>
      <c r="N45" s="40">
        <v>0.00125660741472445</v>
      </c>
      <c r="O45" s="38">
        <v>274672</v>
      </c>
      <c r="P45" s="38">
        <v>174522</v>
      </c>
      <c r="Q45" s="40">
        <v>0.573853153184126</v>
      </c>
      <c r="R45" s="40">
        <v>0.000301013781983384</v>
      </c>
      <c r="S45" s="41">
        <v>1259.869344</v>
      </c>
      <c r="T45" s="41">
        <v>581.201816</v>
      </c>
      <c r="U45" s="40">
        <v>1.16769684697613</v>
      </c>
      <c r="V45" s="40">
        <v>0.00125660741472445</v>
      </c>
      <c r="W45" s="38">
        <v>11157</v>
      </c>
      <c r="X45" s="40">
        <v>0.000215114142953788</v>
      </c>
      <c r="Y45" s="38">
        <v>9950</v>
      </c>
      <c r="Z45" s="40">
        <v>0.121307</v>
      </c>
    </row>
    <row r="46" ht="13.8" customHeight="true" spans="1:26">
      <c r="A46" s="36"/>
      <c r="B46" s="37" t="s">
        <v>68</v>
      </c>
      <c r="C46" s="38">
        <v>878083</v>
      </c>
      <c r="D46" s="38">
        <v>1318044</v>
      </c>
      <c r="E46" s="40">
        <v>-0.333798416441333</v>
      </c>
      <c r="F46" s="38">
        <v>797914</v>
      </c>
      <c r="G46" s="40">
        <v>0.100473233957544</v>
      </c>
      <c r="H46" s="40">
        <v>0.000962293516358842</v>
      </c>
      <c r="I46" s="41">
        <v>583.166927</v>
      </c>
      <c r="J46" s="41">
        <v>993.016829</v>
      </c>
      <c r="K46" s="40">
        <v>-0.412732080696691</v>
      </c>
      <c r="L46" s="41">
        <v>637.351866</v>
      </c>
      <c r="M46" s="40">
        <v>-0.0850157376019983</v>
      </c>
      <c r="N46" s="40">
        <v>0.000581657048788604</v>
      </c>
      <c r="O46" s="38">
        <v>878083</v>
      </c>
      <c r="P46" s="38">
        <v>1318044</v>
      </c>
      <c r="Q46" s="40">
        <v>-0.333798416441333</v>
      </c>
      <c r="R46" s="40">
        <v>0.000962293516358842</v>
      </c>
      <c r="S46" s="41">
        <v>583.166927</v>
      </c>
      <c r="T46" s="41">
        <v>993.016829</v>
      </c>
      <c r="U46" s="40">
        <v>-0.412732080696691</v>
      </c>
      <c r="V46" s="40">
        <v>0.000581657048788604</v>
      </c>
      <c r="W46" s="38">
        <v>60600</v>
      </c>
      <c r="X46" s="40">
        <v>0.00116840701469925</v>
      </c>
      <c r="Y46" s="38">
        <v>54478</v>
      </c>
      <c r="Z46" s="40">
        <v>0.112376</v>
      </c>
    </row>
    <row r="47" ht="13.8" customHeight="true" spans="1:26">
      <c r="A47" s="36"/>
      <c r="B47" s="37" t="s">
        <v>69</v>
      </c>
      <c r="C47" s="38">
        <v>2480999</v>
      </c>
      <c r="D47" s="38">
        <v>1238367</v>
      </c>
      <c r="E47" s="40">
        <v>1.00344405172295</v>
      </c>
      <c r="F47" s="38">
        <v>1243804</v>
      </c>
      <c r="G47" s="40">
        <v>0.994686461854118</v>
      </c>
      <c r="H47" s="40">
        <v>0.00271893346277376</v>
      </c>
      <c r="I47" s="41">
        <v>125.930514</v>
      </c>
      <c r="J47" s="41">
        <v>68.560138</v>
      </c>
      <c r="K47" s="40">
        <v>0.836789097478188</v>
      </c>
      <c r="L47" s="41">
        <v>46.531616</v>
      </c>
      <c r="M47" s="40">
        <v>1.70634301632679</v>
      </c>
      <c r="N47" s="40">
        <v>0.000125604467150573</v>
      </c>
      <c r="O47" s="38">
        <v>2480999</v>
      </c>
      <c r="P47" s="38">
        <v>1238367</v>
      </c>
      <c r="Q47" s="40">
        <v>1.00344405172295</v>
      </c>
      <c r="R47" s="40">
        <v>0.00271893346277376</v>
      </c>
      <c r="S47" s="41">
        <v>125.930514</v>
      </c>
      <c r="T47" s="41">
        <v>68.560138</v>
      </c>
      <c r="U47" s="40">
        <v>0.836789097478188</v>
      </c>
      <c r="V47" s="40">
        <v>0.000125604467150573</v>
      </c>
      <c r="W47" s="38">
        <v>64837</v>
      </c>
      <c r="X47" s="40">
        <v>0.00125009910250917</v>
      </c>
      <c r="Y47" s="38">
        <v>41322</v>
      </c>
      <c r="Z47" s="40">
        <v>0.569067</v>
      </c>
    </row>
    <row r="48" ht="13.8" customHeight="true" spans="1:26">
      <c r="A48" s="7"/>
      <c r="B48" s="8" t="s">
        <v>62</v>
      </c>
      <c r="C48" s="9">
        <v>12892353</v>
      </c>
      <c r="D48" s="9">
        <v>11917837</v>
      </c>
      <c r="E48" s="15">
        <v>0.0817695358646036</v>
      </c>
      <c r="F48" s="9">
        <v>10387653</v>
      </c>
      <c r="G48" s="15">
        <v>0.241122802234537</v>
      </c>
      <c r="H48" s="15">
        <v>0.0141287642540733</v>
      </c>
      <c r="I48" s="18">
        <v>20722.287318</v>
      </c>
      <c r="J48" s="18">
        <v>26005.076195</v>
      </c>
      <c r="K48" s="15">
        <v>-0.203144525991265</v>
      </c>
      <c r="L48" s="18">
        <v>15594.886939</v>
      </c>
      <c r="M48" s="15">
        <v>0.32878727489696</v>
      </c>
      <c r="N48" s="15">
        <v>0.0206686352182955</v>
      </c>
      <c r="O48" s="9">
        <v>12892353</v>
      </c>
      <c r="P48" s="9">
        <v>11917837</v>
      </c>
      <c r="Q48" s="15">
        <v>0.0817695358646036</v>
      </c>
      <c r="R48" s="15">
        <v>0.0141287642540733</v>
      </c>
      <c r="S48" s="18">
        <v>20722.287318</v>
      </c>
      <c r="T48" s="18">
        <v>26005.076195</v>
      </c>
      <c r="U48" s="15">
        <v>-0.203144525991265</v>
      </c>
      <c r="V48" s="15">
        <v>0.0206686352182955</v>
      </c>
      <c r="W48" s="9">
        <v>562641</v>
      </c>
      <c r="X48" s="15">
        <v>0.0108480807121684</v>
      </c>
      <c r="Y48" s="9">
        <v>470890</v>
      </c>
      <c r="Z48" s="15">
        <v>0.194846</v>
      </c>
    </row>
    <row r="49" ht="13.8" customHeight="true" spans="1:26">
      <c r="A49" s="36" t="s">
        <v>70</v>
      </c>
      <c r="B49" s="37" t="s">
        <v>71</v>
      </c>
      <c r="C49" s="38">
        <v>11349566</v>
      </c>
      <c r="D49" s="38">
        <v>5035836</v>
      </c>
      <c r="E49" s="40">
        <v>1.25376005096274</v>
      </c>
      <c r="F49" s="38">
        <v>10626328</v>
      </c>
      <c r="G49" s="40">
        <v>0.0680609520052458</v>
      </c>
      <c r="H49" s="40">
        <v>0.0124380198401367</v>
      </c>
      <c r="I49" s="41">
        <v>8364.828949</v>
      </c>
      <c r="J49" s="41">
        <v>3407.252274</v>
      </c>
      <c r="K49" s="40">
        <v>1.45500722468665</v>
      </c>
      <c r="L49" s="41">
        <v>7469.027428</v>
      </c>
      <c r="M49" s="40">
        <v>0.119935497577878</v>
      </c>
      <c r="N49" s="40">
        <v>0.00834317156003056</v>
      </c>
      <c r="O49" s="38">
        <v>11349566</v>
      </c>
      <c r="P49" s="38">
        <v>5035836</v>
      </c>
      <c r="Q49" s="40">
        <v>1.25376005096274</v>
      </c>
      <c r="R49" s="40">
        <v>0.0124380198401367</v>
      </c>
      <c r="S49" s="41">
        <v>8364.828949</v>
      </c>
      <c r="T49" s="41">
        <v>3407.252274</v>
      </c>
      <c r="U49" s="40">
        <v>1.45500722468665</v>
      </c>
      <c r="V49" s="40">
        <v>0.00834317156003056</v>
      </c>
      <c r="W49" s="38">
        <v>1010747</v>
      </c>
      <c r="X49" s="40">
        <v>0.0194878528859113</v>
      </c>
      <c r="Y49" s="38">
        <v>1106314</v>
      </c>
      <c r="Z49" s="40">
        <v>-0.0864</v>
      </c>
    </row>
    <row r="50" ht="13.8" customHeight="true" spans="1:26">
      <c r="A50" s="36"/>
      <c r="B50" s="37" t="s">
        <v>72</v>
      </c>
      <c r="C50" s="38">
        <v>5547861</v>
      </c>
      <c r="D50" s="38">
        <v>5546716</v>
      </c>
      <c r="E50" s="40">
        <v>0.000206428452439245</v>
      </c>
      <c r="F50" s="38">
        <v>8625615</v>
      </c>
      <c r="G50" s="40">
        <v>-0.356815600974539</v>
      </c>
      <c r="H50" s="40">
        <v>0.00607991575962646</v>
      </c>
      <c r="I50" s="41">
        <v>2904.427338</v>
      </c>
      <c r="J50" s="41">
        <v>3252.183607</v>
      </c>
      <c r="K50" s="40">
        <v>-0.106930084836382</v>
      </c>
      <c r="L50" s="41">
        <v>4521.854243</v>
      </c>
      <c r="M50" s="40">
        <v>-0.357691074961967</v>
      </c>
      <c r="N50" s="40">
        <v>0.00289690748158978</v>
      </c>
      <c r="O50" s="38">
        <v>5547861</v>
      </c>
      <c r="P50" s="38">
        <v>5546716</v>
      </c>
      <c r="Q50" s="40">
        <v>0.000206428452439245</v>
      </c>
      <c r="R50" s="40">
        <v>0.00607991575962646</v>
      </c>
      <c r="S50" s="41">
        <v>2904.427338</v>
      </c>
      <c r="T50" s="41">
        <v>3252.183607</v>
      </c>
      <c r="U50" s="40">
        <v>-0.106930084836382</v>
      </c>
      <c r="V50" s="40">
        <v>0.00289690748158978</v>
      </c>
      <c r="W50" s="38">
        <v>607854</v>
      </c>
      <c r="X50" s="40">
        <v>0.0117198164606106</v>
      </c>
      <c r="Y50" s="38">
        <v>584053</v>
      </c>
      <c r="Z50" s="40">
        <v>0.0408</v>
      </c>
    </row>
    <row r="51" ht="13.8" customHeight="true" spans="1:26">
      <c r="A51" s="36"/>
      <c r="B51" s="37" t="s">
        <v>73</v>
      </c>
      <c r="C51" s="38">
        <v>38032762</v>
      </c>
      <c r="D51" s="38">
        <v>17143691</v>
      </c>
      <c r="E51" s="40">
        <v>1.21846987326125</v>
      </c>
      <c r="F51" s="38">
        <v>34271506</v>
      </c>
      <c r="G51" s="40">
        <v>0.109748780809341</v>
      </c>
      <c r="H51" s="40">
        <v>0.0416802059507119</v>
      </c>
      <c r="I51" s="41">
        <v>9903.39886</v>
      </c>
      <c r="J51" s="41">
        <v>4360.535019</v>
      </c>
      <c r="K51" s="40">
        <v>1.27114306314438</v>
      </c>
      <c r="L51" s="41">
        <v>8416.709279</v>
      </c>
      <c r="M51" s="40">
        <v>0.176635491582125</v>
      </c>
      <c r="N51" s="40">
        <v>0.00987775795777256</v>
      </c>
      <c r="O51" s="38">
        <v>38032762</v>
      </c>
      <c r="P51" s="38">
        <v>17143691</v>
      </c>
      <c r="Q51" s="40">
        <v>1.21846987326125</v>
      </c>
      <c r="R51" s="40">
        <v>0.0416802059507119</v>
      </c>
      <c r="S51" s="41">
        <v>9903.39886</v>
      </c>
      <c r="T51" s="41">
        <v>4360.535019</v>
      </c>
      <c r="U51" s="40">
        <v>1.27114306314438</v>
      </c>
      <c r="V51" s="40">
        <v>0.00987775795777256</v>
      </c>
      <c r="W51" s="38">
        <v>2186334</v>
      </c>
      <c r="X51" s="40">
        <v>0.0421539270969551</v>
      </c>
      <c r="Y51" s="38">
        <v>1836768</v>
      </c>
      <c r="Z51" s="40">
        <v>0.1903</v>
      </c>
    </row>
    <row r="52" ht="13.8" customHeight="true" spans="1:26">
      <c r="A52" s="36"/>
      <c r="B52" s="37" t="s">
        <v>74</v>
      </c>
      <c r="C52" s="38">
        <v>6117417</v>
      </c>
      <c r="D52" s="38">
        <v>10496673</v>
      </c>
      <c r="E52" s="40">
        <v>-0.41720419412894</v>
      </c>
      <c r="F52" s="38">
        <v>7274877</v>
      </c>
      <c r="G52" s="40">
        <v>-0.15910372092889</v>
      </c>
      <c r="H52" s="40">
        <v>0.00670409370863957</v>
      </c>
      <c r="I52" s="41">
        <v>5573.802197</v>
      </c>
      <c r="J52" s="41">
        <v>9109.310942</v>
      </c>
      <c r="K52" s="40">
        <v>-0.388120327378325</v>
      </c>
      <c r="L52" s="41">
        <v>6725.642802</v>
      </c>
      <c r="M52" s="40">
        <v>-0.171261043577497</v>
      </c>
      <c r="N52" s="40">
        <v>0.00555937105884342</v>
      </c>
      <c r="O52" s="38">
        <v>6117417</v>
      </c>
      <c r="P52" s="38">
        <v>10496673</v>
      </c>
      <c r="Q52" s="40">
        <v>-0.41720419412894</v>
      </c>
      <c r="R52" s="40">
        <v>0.00670409370863957</v>
      </c>
      <c r="S52" s="41">
        <v>5573.802197</v>
      </c>
      <c r="T52" s="41">
        <v>9109.310942</v>
      </c>
      <c r="U52" s="40">
        <v>-0.388120327378325</v>
      </c>
      <c r="V52" s="40">
        <v>0.00555937105884342</v>
      </c>
      <c r="W52" s="38">
        <v>366350</v>
      </c>
      <c r="X52" s="40">
        <v>0.00706346385866455</v>
      </c>
      <c r="Y52" s="38">
        <v>285012</v>
      </c>
      <c r="Z52" s="40">
        <v>0.2854</v>
      </c>
    </row>
    <row r="53" ht="13.8" customHeight="true" spans="1:26">
      <c r="A53" s="36"/>
      <c r="B53" s="37" t="s">
        <v>75</v>
      </c>
      <c r="C53" s="38">
        <v>33156459</v>
      </c>
      <c r="D53" s="38">
        <v>13377147</v>
      </c>
      <c r="E53" s="40">
        <v>1.47858971722446</v>
      </c>
      <c r="F53" s="38">
        <v>32753255</v>
      </c>
      <c r="G53" s="40">
        <v>0.0123103490019542</v>
      </c>
      <c r="H53" s="40">
        <v>0.0363362524056585</v>
      </c>
      <c r="I53" s="41">
        <v>7541.449757</v>
      </c>
      <c r="J53" s="41">
        <v>3495.960649</v>
      </c>
      <c r="K53" s="40">
        <v>1.15718954364008</v>
      </c>
      <c r="L53" s="41">
        <v>7008.910454</v>
      </c>
      <c r="M53" s="40">
        <v>0.0759803262568548</v>
      </c>
      <c r="N53" s="40">
        <v>0.00752192418011413</v>
      </c>
      <c r="O53" s="38">
        <v>33156459</v>
      </c>
      <c r="P53" s="38">
        <v>13377147</v>
      </c>
      <c r="Q53" s="40">
        <v>1.47858971722446</v>
      </c>
      <c r="R53" s="40">
        <v>0.0363362524056585</v>
      </c>
      <c r="S53" s="41">
        <v>7541.449757</v>
      </c>
      <c r="T53" s="41">
        <v>3495.960649</v>
      </c>
      <c r="U53" s="40">
        <v>1.15718954364008</v>
      </c>
      <c r="V53" s="40">
        <v>0.00752192418011413</v>
      </c>
      <c r="W53" s="38">
        <v>1086240</v>
      </c>
      <c r="X53" s="40">
        <v>0.020943406528827</v>
      </c>
      <c r="Y53" s="38">
        <v>1003380</v>
      </c>
      <c r="Z53" s="40">
        <v>0.0826</v>
      </c>
    </row>
    <row r="54" ht="13.8" customHeight="true" spans="1:26">
      <c r="A54" s="36"/>
      <c r="B54" s="37" t="s">
        <v>76</v>
      </c>
      <c r="C54" s="38">
        <v>33526958</v>
      </c>
      <c r="D54" s="38">
        <v>15775641</v>
      </c>
      <c r="E54" s="40">
        <v>1.12523586204833</v>
      </c>
      <c r="F54" s="38">
        <v>38556957</v>
      </c>
      <c r="G54" s="40">
        <v>-0.130456327245949</v>
      </c>
      <c r="H54" s="40">
        <v>0.0367422832541289</v>
      </c>
      <c r="I54" s="41">
        <v>7357.044619</v>
      </c>
      <c r="J54" s="41">
        <v>4321.506568</v>
      </c>
      <c r="K54" s="40">
        <v>0.702425879316632</v>
      </c>
      <c r="L54" s="41">
        <v>7948.70055</v>
      </c>
      <c r="M54" s="40">
        <v>-0.0744342961819086</v>
      </c>
      <c r="N54" s="40">
        <v>0.00733799648568482</v>
      </c>
      <c r="O54" s="38">
        <v>33526958</v>
      </c>
      <c r="P54" s="38">
        <v>15775641</v>
      </c>
      <c r="Q54" s="40">
        <v>1.12523586204833</v>
      </c>
      <c r="R54" s="40">
        <v>0.0367422832541289</v>
      </c>
      <c r="S54" s="41">
        <v>7357.044619</v>
      </c>
      <c r="T54" s="41">
        <v>4321.506568</v>
      </c>
      <c r="U54" s="40">
        <v>0.702425879316632</v>
      </c>
      <c r="V54" s="40">
        <v>0.00733799648568482</v>
      </c>
      <c r="W54" s="38">
        <v>1569969</v>
      </c>
      <c r="X54" s="40">
        <v>0.0302700130769039</v>
      </c>
      <c r="Y54" s="38">
        <v>1281177</v>
      </c>
      <c r="Z54" s="40">
        <v>0.2254</v>
      </c>
    </row>
    <row r="55" ht="13.8" customHeight="true" spans="1:26">
      <c r="A55" s="36"/>
      <c r="B55" s="37" t="s">
        <v>77</v>
      </c>
      <c r="C55" s="38">
        <v>1411</v>
      </c>
      <c r="D55" s="38">
        <v>319</v>
      </c>
      <c r="E55" s="40">
        <v>3.42319749216301</v>
      </c>
      <c r="F55" s="38">
        <v>160</v>
      </c>
      <c r="G55" s="40">
        <v>7.81875</v>
      </c>
      <c r="H55" s="40">
        <v>1.54631868693771e-6</v>
      </c>
      <c r="I55" s="41">
        <v>0.779537</v>
      </c>
      <c r="J55" s="41">
        <v>0.185145</v>
      </c>
      <c r="K55" s="40">
        <v>3.21041345972076</v>
      </c>
      <c r="L55" s="41">
        <v>0.087238</v>
      </c>
      <c r="M55" s="40">
        <v>7.93575047571013</v>
      </c>
      <c r="N55" s="40">
        <v>7.77518699789917e-7</v>
      </c>
      <c r="O55" s="38">
        <v>1411</v>
      </c>
      <c r="P55" s="38">
        <v>319</v>
      </c>
      <c r="Q55" s="40">
        <v>3.42319749216301</v>
      </c>
      <c r="R55" s="40">
        <v>1.54631868693771e-6</v>
      </c>
      <c r="S55" s="41">
        <v>0.779537</v>
      </c>
      <c r="T55" s="41">
        <v>0.185145</v>
      </c>
      <c r="U55" s="40">
        <v>3.21041345972076</v>
      </c>
      <c r="V55" s="40">
        <v>7.77518699789917e-7</v>
      </c>
      <c r="W55" s="38">
        <v>80</v>
      </c>
      <c r="X55" s="40">
        <v>1.54245150455347e-6</v>
      </c>
      <c r="Y55" s="38">
        <v>19</v>
      </c>
      <c r="Z55" s="40">
        <v>3.2105</v>
      </c>
    </row>
    <row r="56" ht="13.8" customHeight="true" spans="1:26">
      <c r="A56" s="36"/>
      <c r="B56" s="37" t="s">
        <v>78</v>
      </c>
      <c r="C56" s="38">
        <v>11956262</v>
      </c>
      <c r="D56" s="38">
        <v>20317255</v>
      </c>
      <c r="E56" s="40">
        <v>-0.411521782839266</v>
      </c>
      <c r="F56" s="38">
        <v>8592814</v>
      </c>
      <c r="G56" s="40">
        <v>0.3914256726609</v>
      </c>
      <c r="H56" s="40">
        <v>0.0131028996148287</v>
      </c>
      <c r="I56" s="41">
        <v>2746.526551</v>
      </c>
      <c r="J56" s="41">
        <v>4835.472998</v>
      </c>
      <c r="K56" s="40">
        <v>-0.432004572844065</v>
      </c>
      <c r="L56" s="41">
        <v>2035.760351</v>
      </c>
      <c r="M56" s="40">
        <v>0.349140408226764</v>
      </c>
      <c r="N56" s="40">
        <v>0.00273941551571254</v>
      </c>
      <c r="O56" s="38">
        <v>11956262</v>
      </c>
      <c r="P56" s="38">
        <v>20317255</v>
      </c>
      <c r="Q56" s="40">
        <v>-0.411521782839266</v>
      </c>
      <c r="R56" s="40">
        <v>0.0131028996148287</v>
      </c>
      <c r="S56" s="41">
        <v>2746.526551</v>
      </c>
      <c r="T56" s="41">
        <v>4835.472998</v>
      </c>
      <c r="U56" s="40">
        <v>-0.432004572844065</v>
      </c>
      <c r="V56" s="40">
        <v>0.00273941551571254</v>
      </c>
      <c r="W56" s="38">
        <v>1248481</v>
      </c>
      <c r="X56" s="40">
        <v>0.0240715174607053</v>
      </c>
      <c r="Y56" s="38">
        <v>744925</v>
      </c>
      <c r="Z56" s="40">
        <v>0.676</v>
      </c>
    </row>
    <row r="57" ht="13.8" customHeight="true" spans="1:26">
      <c r="A57" s="36"/>
      <c r="B57" s="37" t="s">
        <v>79</v>
      </c>
      <c r="C57" s="38">
        <v>5723804</v>
      </c>
      <c r="D57" s="38">
        <v>3545907</v>
      </c>
      <c r="E57" s="40">
        <v>0.614200259623278</v>
      </c>
      <c r="F57" s="38">
        <v>10862837</v>
      </c>
      <c r="G57" s="40">
        <v>-0.473083873025067</v>
      </c>
      <c r="H57" s="40">
        <v>0.00627273216553425</v>
      </c>
      <c r="I57" s="41">
        <v>1619.948439</v>
      </c>
      <c r="J57" s="41">
        <v>1125.657321</v>
      </c>
      <c r="K57" s="40">
        <v>0.439113315196926</v>
      </c>
      <c r="L57" s="41">
        <v>2993.693057</v>
      </c>
      <c r="M57" s="40">
        <v>-0.458879581788735</v>
      </c>
      <c r="N57" s="40">
        <v>0.00161575422849459</v>
      </c>
      <c r="O57" s="38">
        <v>5723804</v>
      </c>
      <c r="P57" s="38">
        <v>3545907</v>
      </c>
      <c r="Q57" s="40">
        <v>0.614200259623278</v>
      </c>
      <c r="R57" s="40">
        <v>0.00627273216553425</v>
      </c>
      <c r="S57" s="41">
        <v>1619.948439</v>
      </c>
      <c r="T57" s="41">
        <v>1125.657321</v>
      </c>
      <c r="U57" s="40">
        <v>0.439113315196926</v>
      </c>
      <c r="V57" s="40">
        <v>0.00161575422849459</v>
      </c>
      <c r="W57" s="38">
        <v>287123</v>
      </c>
      <c r="X57" s="40">
        <v>0.00553591629177383</v>
      </c>
      <c r="Y57" s="38">
        <v>324567</v>
      </c>
      <c r="Z57" s="40">
        <v>-0.1154</v>
      </c>
    </row>
    <row r="58" ht="13.8" customHeight="true" spans="1:26">
      <c r="A58" s="36"/>
      <c r="B58" s="37" t="s">
        <v>80</v>
      </c>
      <c r="C58" s="38">
        <v>6315589</v>
      </c>
      <c r="D58" s="38">
        <v>8639828</v>
      </c>
      <c r="E58" s="40">
        <v>-0.269014498899747</v>
      </c>
      <c r="F58" s="38">
        <v>9579425</v>
      </c>
      <c r="G58" s="40">
        <v>-0.340713143012237</v>
      </c>
      <c r="H58" s="40">
        <v>0.00692127093530706</v>
      </c>
      <c r="I58" s="41">
        <v>1858.266992</v>
      </c>
      <c r="J58" s="41">
        <v>2847.041243</v>
      </c>
      <c r="K58" s="40">
        <v>-0.347298885617162</v>
      </c>
      <c r="L58" s="41">
        <v>2770.601983</v>
      </c>
      <c r="M58" s="40">
        <v>-0.329291250276276</v>
      </c>
      <c r="N58" s="40">
        <v>0.00185345575063449</v>
      </c>
      <c r="O58" s="38">
        <v>6315589</v>
      </c>
      <c r="P58" s="38">
        <v>8639828</v>
      </c>
      <c r="Q58" s="40">
        <v>-0.269014498899747</v>
      </c>
      <c r="R58" s="40">
        <v>0.00692127093530706</v>
      </c>
      <c r="S58" s="41">
        <v>1858.266992</v>
      </c>
      <c r="T58" s="41">
        <v>2847.041243</v>
      </c>
      <c r="U58" s="40">
        <v>-0.347298885617162</v>
      </c>
      <c r="V58" s="40">
        <v>0.00185345575063449</v>
      </c>
      <c r="W58" s="38">
        <v>512730</v>
      </c>
      <c r="X58" s="40">
        <v>0.00988576449912127</v>
      </c>
      <c r="Y58" s="38">
        <v>534327</v>
      </c>
      <c r="Z58" s="40">
        <v>-0.0404</v>
      </c>
    </row>
    <row r="59" ht="13.8" customHeight="true" spans="1:26">
      <c r="A59" s="36"/>
      <c r="B59" s="37" t="s">
        <v>81</v>
      </c>
      <c r="C59" s="38">
        <v>223177</v>
      </c>
      <c r="D59" s="38">
        <v>97127</v>
      </c>
      <c r="E59" s="40">
        <v>1.29778537378896</v>
      </c>
      <c r="F59" s="38">
        <v>218721</v>
      </c>
      <c r="G59" s="40">
        <v>0.0203729865902222</v>
      </c>
      <c r="H59" s="40">
        <v>0.000244580273277603</v>
      </c>
      <c r="I59" s="41">
        <v>230.521068</v>
      </c>
      <c r="J59" s="41">
        <v>95.114103</v>
      </c>
      <c r="K59" s="40">
        <v>1.42362657827935</v>
      </c>
      <c r="L59" s="41">
        <v>220.822069</v>
      </c>
      <c r="M59" s="40">
        <v>0.0439222358703649</v>
      </c>
      <c r="N59" s="40">
        <v>0.000229924225617954</v>
      </c>
      <c r="O59" s="38">
        <v>223177</v>
      </c>
      <c r="P59" s="38">
        <v>97127</v>
      </c>
      <c r="Q59" s="40">
        <v>1.29778537378896</v>
      </c>
      <c r="R59" s="40">
        <v>0.000244580273277603</v>
      </c>
      <c r="S59" s="41">
        <v>230.521068</v>
      </c>
      <c r="T59" s="41">
        <v>95.114103</v>
      </c>
      <c r="U59" s="40">
        <v>1.42362657827935</v>
      </c>
      <c r="V59" s="40">
        <v>0.000229924225617954</v>
      </c>
      <c r="W59" s="38">
        <v>7991</v>
      </c>
      <c r="X59" s="40">
        <v>0.000154071624661085</v>
      </c>
      <c r="Y59" s="38">
        <v>20122</v>
      </c>
      <c r="Z59" s="40">
        <v>-0.6029</v>
      </c>
    </row>
    <row r="60" ht="13.8" customHeight="true" spans="1:26">
      <c r="A60" s="36"/>
      <c r="B60" s="37" t="s">
        <v>82</v>
      </c>
      <c r="C60" s="38">
        <v>2370927</v>
      </c>
      <c r="D60" s="38">
        <v>1881424</v>
      </c>
      <c r="E60" s="40">
        <v>0.260176866033387</v>
      </c>
      <c r="F60" s="38">
        <v>3251084</v>
      </c>
      <c r="G60" s="40">
        <v>-0.270727240514241</v>
      </c>
      <c r="H60" s="40">
        <v>0.00259830526255504</v>
      </c>
      <c r="I60" s="41">
        <v>2260.137205</v>
      </c>
      <c r="J60" s="41">
        <v>1286.219719</v>
      </c>
      <c r="K60" s="40">
        <v>0.757193713961401</v>
      </c>
      <c r="L60" s="41">
        <v>3039.538583</v>
      </c>
      <c r="M60" s="40">
        <v>-0.256420952298206</v>
      </c>
      <c r="N60" s="40">
        <v>0.00225428548096937</v>
      </c>
      <c r="O60" s="38">
        <v>2370927</v>
      </c>
      <c r="P60" s="38">
        <v>1881424</v>
      </c>
      <c r="Q60" s="40">
        <v>0.260176866033387</v>
      </c>
      <c r="R60" s="40">
        <v>0.00259830526255504</v>
      </c>
      <c r="S60" s="41">
        <v>2260.137205</v>
      </c>
      <c r="T60" s="41">
        <v>1286.219719</v>
      </c>
      <c r="U60" s="40">
        <v>0.757193713961401</v>
      </c>
      <c r="V60" s="40">
        <v>0.00225428548096937</v>
      </c>
      <c r="W60" s="38">
        <v>120815</v>
      </c>
      <c r="X60" s="40">
        <v>0.00232939098153285</v>
      </c>
      <c r="Y60" s="38">
        <v>143329</v>
      </c>
      <c r="Z60" s="40">
        <v>-0.1571</v>
      </c>
    </row>
    <row r="61" ht="13.8" customHeight="true" spans="1:26">
      <c r="A61" s="36"/>
      <c r="B61" s="37" t="s">
        <v>83</v>
      </c>
      <c r="C61" s="38">
        <v>2012685</v>
      </c>
      <c r="D61" s="38">
        <v>1004601</v>
      </c>
      <c r="E61" s="40">
        <v>1.00346704811164</v>
      </c>
      <c r="F61" s="38">
        <v>3390056</v>
      </c>
      <c r="G61" s="40">
        <v>-0.406297418095748</v>
      </c>
      <c r="H61" s="40">
        <v>0.00220570689328081</v>
      </c>
      <c r="I61" s="41">
        <v>903.778107</v>
      </c>
      <c r="J61" s="41">
        <v>463.030314</v>
      </c>
      <c r="K61" s="40">
        <v>0.951876755524909</v>
      </c>
      <c r="L61" s="41">
        <v>1540.634283</v>
      </c>
      <c r="M61" s="40">
        <v>-0.413372714749591</v>
      </c>
      <c r="N61" s="40">
        <v>0.000901438133986242</v>
      </c>
      <c r="O61" s="38">
        <v>2012685</v>
      </c>
      <c r="P61" s="38">
        <v>1004601</v>
      </c>
      <c r="Q61" s="40">
        <v>1.00346704811164</v>
      </c>
      <c r="R61" s="40">
        <v>0.00220570689328081</v>
      </c>
      <c r="S61" s="41">
        <v>903.778107</v>
      </c>
      <c r="T61" s="41">
        <v>463.030314</v>
      </c>
      <c r="U61" s="40">
        <v>0.951876755524909</v>
      </c>
      <c r="V61" s="40">
        <v>0.000901438133986242</v>
      </c>
      <c r="W61" s="38">
        <v>151320</v>
      </c>
      <c r="X61" s="40">
        <v>0.00291754702086289</v>
      </c>
      <c r="Y61" s="38">
        <v>142216</v>
      </c>
      <c r="Z61" s="40">
        <v>0.064</v>
      </c>
    </row>
    <row r="62" ht="13.8" customHeight="true" spans="1:26">
      <c r="A62" s="36"/>
      <c r="B62" s="37" t="s">
        <v>84</v>
      </c>
      <c r="C62" s="38">
        <v>3826942</v>
      </c>
      <c r="D62" s="38">
        <v>3594374</v>
      </c>
      <c r="E62" s="40">
        <v>0.0647033391628139</v>
      </c>
      <c r="F62" s="38">
        <v>4383375</v>
      </c>
      <c r="G62" s="40">
        <v>-0.126941683063849</v>
      </c>
      <c r="H62" s="40">
        <v>0.00419395600880707</v>
      </c>
      <c r="I62" s="41">
        <v>1364.591504</v>
      </c>
      <c r="J62" s="41">
        <v>1223.411063</v>
      </c>
      <c r="K62" s="40">
        <v>0.115399022675014</v>
      </c>
      <c r="L62" s="41">
        <v>1481.28619</v>
      </c>
      <c r="M62" s="40">
        <v>-0.0787792978749096</v>
      </c>
      <c r="N62" s="40">
        <v>0.00136105843845058</v>
      </c>
      <c r="O62" s="38">
        <v>3826942</v>
      </c>
      <c r="P62" s="38">
        <v>3594374</v>
      </c>
      <c r="Q62" s="40">
        <v>0.0647033391628139</v>
      </c>
      <c r="R62" s="40">
        <v>0.00419395600880707</v>
      </c>
      <c r="S62" s="41">
        <v>1364.591504</v>
      </c>
      <c r="T62" s="41">
        <v>1223.411063</v>
      </c>
      <c r="U62" s="40">
        <v>0.115399022675014</v>
      </c>
      <c r="V62" s="40">
        <v>0.00136105843845058</v>
      </c>
      <c r="W62" s="38">
        <v>350991</v>
      </c>
      <c r="X62" s="40">
        <v>0.00676733245043409</v>
      </c>
      <c r="Y62" s="38">
        <v>282145</v>
      </c>
      <c r="Z62" s="40">
        <v>0.244</v>
      </c>
    </row>
    <row r="63" ht="13.8" customHeight="true" spans="1:26">
      <c r="A63" s="36"/>
      <c r="B63" s="37" t="s">
        <v>85</v>
      </c>
      <c r="C63" s="38">
        <v>26924508</v>
      </c>
      <c r="D63" s="38">
        <v>16042975</v>
      </c>
      <c r="E63" s="40">
        <v>0.678274010898851</v>
      </c>
      <c r="F63" s="38">
        <v>30092789</v>
      </c>
      <c r="G63" s="40">
        <v>-0.105283727606637</v>
      </c>
      <c r="H63" s="40">
        <v>0.0295066405790247</v>
      </c>
      <c r="I63" s="41">
        <v>6509.687232</v>
      </c>
      <c r="J63" s="41">
        <v>4673.557575</v>
      </c>
      <c r="K63" s="40">
        <v>0.392876224917375</v>
      </c>
      <c r="L63" s="41">
        <v>7020.955111</v>
      </c>
      <c r="M63" s="40">
        <v>-0.0728202745804452</v>
      </c>
      <c r="N63" s="40">
        <v>0.0064928329927427</v>
      </c>
      <c r="O63" s="38">
        <v>26924508</v>
      </c>
      <c r="P63" s="38">
        <v>16042975</v>
      </c>
      <c r="Q63" s="40">
        <v>0.678274010898851</v>
      </c>
      <c r="R63" s="40">
        <v>0.0295066405790247</v>
      </c>
      <c r="S63" s="41">
        <v>6509.687232</v>
      </c>
      <c r="T63" s="41">
        <v>4673.557575</v>
      </c>
      <c r="U63" s="40">
        <v>0.392876224917375</v>
      </c>
      <c r="V63" s="40">
        <v>0.0064928329927427</v>
      </c>
      <c r="W63" s="38">
        <v>1552976</v>
      </c>
      <c r="X63" s="40">
        <v>0.0299423770966929</v>
      </c>
      <c r="Y63" s="38">
        <v>1250309</v>
      </c>
      <c r="Z63" s="40">
        <v>0.2421</v>
      </c>
    </row>
    <row r="64" ht="13.8" customHeight="true" spans="1:26">
      <c r="A64" s="36"/>
      <c r="B64" s="37" t="s">
        <v>86</v>
      </c>
      <c r="C64" s="38">
        <v>5975398</v>
      </c>
      <c r="D64" s="38">
        <v>2754901</v>
      </c>
      <c r="E64" s="40">
        <v>1.16900643616595</v>
      </c>
      <c r="F64" s="38">
        <v>7599233</v>
      </c>
      <c r="G64" s="40">
        <v>-0.213684065220793</v>
      </c>
      <c r="H64" s="40">
        <v>0.00654845470537932</v>
      </c>
      <c r="I64" s="41">
        <v>1966.434975</v>
      </c>
      <c r="J64" s="41">
        <v>962.966492</v>
      </c>
      <c r="K64" s="40">
        <v>1.04205960574587</v>
      </c>
      <c r="L64" s="41">
        <v>2397.120182</v>
      </c>
      <c r="M64" s="40">
        <v>-0.179667757267249</v>
      </c>
      <c r="N64" s="40">
        <v>0.00196134367577603</v>
      </c>
      <c r="O64" s="38">
        <v>5975398</v>
      </c>
      <c r="P64" s="38">
        <v>2754901</v>
      </c>
      <c r="Q64" s="40">
        <v>1.16900643616595</v>
      </c>
      <c r="R64" s="40">
        <v>0.00654845470537932</v>
      </c>
      <c r="S64" s="41">
        <v>1966.434975</v>
      </c>
      <c r="T64" s="41">
        <v>962.966492</v>
      </c>
      <c r="U64" s="40">
        <v>1.04205960574587</v>
      </c>
      <c r="V64" s="40">
        <v>0.00196134367577603</v>
      </c>
      <c r="W64" s="38">
        <v>271197</v>
      </c>
      <c r="X64" s="40">
        <v>0.00522885275850485</v>
      </c>
      <c r="Y64" s="38">
        <v>260264</v>
      </c>
      <c r="Z64" s="40">
        <v>0.042</v>
      </c>
    </row>
    <row r="65" ht="13.8" customHeight="true" spans="1:26">
      <c r="A65" s="36"/>
      <c r="B65" s="37" t="s">
        <v>87</v>
      </c>
      <c r="C65" s="38">
        <v>2640184</v>
      </c>
      <c r="D65" s="38">
        <v>1212383</v>
      </c>
      <c r="E65" s="40">
        <v>1.17768147524338</v>
      </c>
      <c r="F65" s="38">
        <v>4488735</v>
      </c>
      <c r="G65" s="40">
        <v>-0.411820033929381</v>
      </c>
      <c r="H65" s="40">
        <v>0.00289338473150528</v>
      </c>
      <c r="I65" s="41">
        <v>1049.369373</v>
      </c>
      <c r="J65" s="41">
        <v>483.064912</v>
      </c>
      <c r="K65" s="40">
        <v>1.17231545271084</v>
      </c>
      <c r="L65" s="41">
        <v>1798.96251</v>
      </c>
      <c r="M65" s="40">
        <v>-0.416680799534839</v>
      </c>
      <c r="N65" s="40">
        <v>0.00104665244945951</v>
      </c>
      <c r="O65" s="38">
        <v>2640184</v>
      </c>
      <c r="P65" s="38">
        <v>1212383</v>
      </c>
      <c r="Q65" s="40">
        <v>1.17768147524338</v>
      </c>
      <c r="R65" s="40">
        <v>0.00289338473150528</v>
      </c>
      <c r="S65" s="41">
        <v>1049.369373</v>
      </c>
      <c r="T65" s="41">
        <v>483.064912</v>
      </c>
      <c r="U65" s="40">
        <v>1.17231545271084</v>
      </c>
      <c r="V65" s="40">
        <v>0.00104665244945951</v>
      </c>
      <c r="W65" s="38">
        <v>300004</v>
      </c>
      <c r="X65" s="40">
        <v>0.00578427026465074</v>
      </c>
      <c r="Y65" s="38">
        <v>243708</v>
      </c>
      <c r="Z65" s="40">
        <v>0.231</v>
      </c>
    </row>
    <row r="66" ht="13.8" customHeight="true" spans="1:26">
      <c r="A66" s="36"/>
      <c r="B66" s="37" t="s">
        <v>88</v>
      </c>
      <c r="C66" s="38">
        <v>10994200</v>
      </c>
      <c r="D66" s="38">
        <v>3549882</v>
      </c>
      <c r="E66" s="40">
        <v>2.09706069103142</v>
      </c>
      <c r="F66" s="38">
        <v>12653465</v>
      </c>
      <c r="G66" s="40">
        <v>-0.131131275109229</v>
      </c>
      <c r="H66" s="40">
        <v>0.0120485732869813</v>
      </c>
      <c r="I66" s="41">
        <v>4025.882231</v>
      </c>
      <c r="J66" s="41">
        <v>1293.685889</v>
      </c>
      <c r="K66" s="40">
        <v>2.11194723945853</v>
      </c>
      <c r="L66" s="41">
        <v>4459.541063</v>
      </c>
      <c r="M66" s="40">
        <v>-0.09724292833583</v>
      </c>
      <c r="N66" s="40">
        <v>0.00401545881434037</v>
      </c>
      <c r="O66" s="38">
        <v>10994200</v>
      </c>
      <c r="P66" s="38">
        <v>3549882</v>
      </c>
      <c r="Q66" s="40">
        <v>2.09706069103142</v>
      </c>
      <c r="R66" s="40">
        <v>0.0120485732869813</v>
      </c>
      <c r="S66" s="41">
        <v>4025.882231</v>
      </c>
      <c r="T66" s="41">
        <v>1293.685889</v>
      </c>
      <c r="U66" s="40">
        <v>2.11194723945853</v>
      </c>
      <c r="V66" s="40">
        <v>0.00401545881434037</v>
      </c>
      <c r="W66" s="38">
        <v>460833</v>
      </c>
      <c r="X66" s="40">
        <v>0.00888515692747362</v>
      </c>
      <c r="Y66" s="38">
        <v>430577</v>
      </c>
      <c r="Z66" s="40">
        <v>0.0703</v>
      </c>
    </row>
    <row r="67" ht="13.8" customHeight="true" spans="1:26">
      <c r="A67" s="36"/>
      <c r="B67" s="37" t="s">
        <v>89</v>
      </c>
      <c r="C67" s="38">
        <v>12868714</v>
      </c>
      <c r="D67" s="38">
        <v>21300460</v>
      </c>
      <c r="E67" s="40">
        <v>-0.395848070886732</v>
      </c>
      <c r="F67" s="38">
        <v>12096639</v>
      </c>
      <c r="G67" s="40">
        <v>0.0638255799813485</v>
      </c>
      <c r="H67" s="40">
        <v>0.0141028582105294</v>
      </c>
      <c r="I67" s="41">
        <v>8039.4451</v>
      </c>
      <c r="J67" s="41">
        <v>19845.322567</v>
      </c>
      <c r="K67" s="40">
        <v>-0.594894712703311</v>
      </c>
      <c r="L67" s="41">
        <v>7980.898715</v>
      </c>
      <c r="M67" s="40">
        <v>0.00733581355818522</v>
      </c>
      <c r="N67" s="40">
        <v>0.00801863016275613</v>
      </c>
      <c r="O67" s="38">
        <v>12868714</v>
      </c>
      <c r="P67" s="38">
        <v>21300460</v>
      </c>
      <c r="Q67" s="40">
        <v>-0.395848070886732</v>
      </c>
      <c r="R67" s="40">
        <v>0.0141028582105294</v>
      </c>
      <c r="S67" s="41">
        <v>8039.4451</v>
      </c>
      <c r="T67" s="41">
        <v>19845.322567</v>
      </c>
      <c r="U67" s="40">
        <v>-0.594894712703311</v>
      </c>
      <c r="V67" s="40">
        <v>0.00801863016275613</v>
      </c>
      <c r="W67" s="38">
        <v>354644</v>
      </c>
      <c r="X67" s="40">
        <v>0.00683776464226077</v>
      </c>
      <c r="Y67" s="38">
        <v>210242</v>
      </c>
      <c r="Z67" s="40">
        <v>0.6868</v>
      </c>
    </row>
    <row r="68" ht="13.8" customHeight="true" spans="1:26">
      <c r="A68" s="36"/>
      <c r="B68" s="37" t="s">
        <v>90</v>
      </c>
      <c r="C68" s="38">
        <v>2312211</v>
      </c>
      <c r="D68" s="38">
        <v>296506</v>
      </c>
      <c r="E68" s="40">
        <v>6.79819295393685</v>
      </c>
      <c r="F68" s="38">
        <v>2502860</v>
      </c>
      <c r="G68" s="40">
        <v>-0.0761724587072389</v>
      </c>
      <c r="H68" s="40">
        <v>0.00253395824056905</v>
      </c>
      <c r="I68" s="41">
        <v>2136.398127</v>
      </c>
      <c r="J68" s="41">
        <v>280.758803</v>
      </c>
      <c r="K68" s="40">
        <v>6.60937183152188</v>
      </c>
      <c r="L68" s="41">
        <v>2195.231959</v>
      </c>
      <c r="M68" s="40">
        <v>-0.0268007359125733</v>
      </c>
      <c r="N68" s="40">
        <v>0.00213086677596914</v>
      </c>
      <c r="O68" s="38">
        <v>2312211</v>
      </c>
      <c r="P68" s="38">
        <v>296506</v>
      </c>
      <c r="Q68" s="40">
        <v>6.79819295393685</v>
      </c>
      <c r="R68" s="40">
        <v>0.00253395824056905</v>
      </c>
      <c r="S68" s="41">
        <v>2136.398127</v>
      </c>
      <c r="T68" s="41">
        <v>280.758803</v>
      </c>
      <c r="U68" s="40">
        <v>6.60937183152188</v>
      </c>
      <c r="V68" s="40">
        <v>0.00213086677596914</v>
      </c>
      <c r="W68" s="38">
        <v>72504</v>
      </c>
      <c r="X68" s="40">
        <v>0.00139792379857681</v>
      </c>
      <c r="Y68" s="38">
        <v>62380</v>
      </c>
      <c r="Z68" s="40">
        <v>0.1623</v>
      </c>
    </row>
    <row r="69" ht="13.8" customHeight="true" spans="1:26">
      <c r="A69" s="36"/>
      <c r="B69" s="37" t="s">
        <v>91</v>
      </c>
      <c r="C69" s="38">
        <v>720721</v>
      </c>
      <c r="D69" s="38"/>
      <c r="E69" s="40"/>
      <c r="F69" s="38">
        <v>1399873</v>
      </c>
      <c r="G69" s="40">
        <v>-0.485152581698483</v>
      </c>
      <c r="H69" s="40">
        <v>0.00078984007822001</v>
      </c>
      <c r="I69" s="41">
        <v>878.567947</v>
      </c>
      <c r="J69" s="41"/>
      <c r="K69" s="40"/>
      <c r="L69" s="41">
        <v>1624.669786</v>
      </c>
      <c r="M69" s="40">
        <v>-0.459232913315223</v>
      </c>
      <c r="N69" s="40">
        <v>0.000876293245642653</v>
      </c>
      <c r="O69" s="38">
        <v>720721</v>
      </c>
      <c r="P69" s="38"/>
      <c r="Q69" s="40"/>
      <c r="R69" s="40">
        <v>0.00078984007822001</v>
      </c>
      <c r="S69" s="41">
        <v>878.567947</v>
      </c>
      <c r="T69" s="41"/>
      <c r="U69" s="40"/>
      <c r="V69" s="40">
        <v>0.000876293245642653</v>
      </c>
      <c r="W69" s="38">
        <v>27429</v>
      </c>
      <c r="X69" s="40">
        <v>0.000528848778979964</v>
      </c>
      <c r="Y69" s="38">
        <v>26486</v>
      </c>
      <c r="Z69" s="40">
        <v>0.0356</v>
      </c>
    </row>
    <row r="70" ht="13.8" customHeight="true" spans="1:26">
      <c r="A70" s="36"/>
      <c r="B70" s="37" t="s">
        <v>92</v>
      </c>
      <c r="C70" s="38">
        <v>0</v>
      </c>
      <c r="D70" s="38">
        <v>0</v>
      </c>
      <c r="E70" s="40"/>
      <c r="F70" s="38">
        <v>0</v>
      </c>
      <c r="G70" s="40"/>
      <c r="H70" s="40">
        <v>0</v>
      </c>
      <c r="I70" s="41">
        <v>0</v>
      </c>
      <c r="J70" s="41">
        <v>0</v>
      </c>
      <c r="K70" s="40"/>
      <c r="L70" s="41">
        <v>0</v>
      </c>
      <c r="M70" s="40"/>
      <c r="N70" s="40">
        <v>0</v>
      </c>
      <c r="O70" s="38">
        <v>0</v>
      </c>
      <c r="P70" s="38">
        <v>0</v>
      </c>
      <c r="Q70" s="40"/>
      <c r="R70" s="40">
        <v>0</v>
      </c>
      <c r="S70" s="41">
        <v>0</v>
      </c>
      <c r="T70" s="41">
        <v>0</v>
      </c>
      <c r="U70" s="40"/>
      <c r="V70" s="40">
        <v>0</v>
      </c>
      <c r="W70" s="38">
        <v>0</v>
      </c>
      <c r="X70" s="40">
        <v>0</v>
      </c>
      <c r="Y70" s="38">
        <v>0</v>
      </c>
      <c r="Z70" s="40">
        <v>0</v>
      </c>
    </row>
    <row r="71" ht="13.8" customHeight="true" spans="1:26">
      <c r="A71" s="36"/>
      <c r="B71" s="37" t="s">
        <v>93</v>
      </c>
      <c r="C71" s="38">
        <v>0</v>
      </c>
      <c r="D71" s="38">
        <v>0</v>
      </c>
      <c r="E71" s="40"/>
      <c r="F71" s="38">
        <v>0</v>
      </c>
      <c r="G71" s="40"/>
      <c r="H71" s="40">
        <v>0</v>
      </c>
      <c r="I71" s="41">
        <v>0</v>
      </c>
      <c r="J71" s="41">
        <v>0</v>
      </c>
      <c r="K71" s="40"/>
      <c r="L71" s="41">
        <v>0</v>
      </c>
      <c r="M71" s="40"/>
      <c r="N71" s="40">
        <v>0</v>
      </c>
      <c r="O71" s="38">
        <v>0</v>
      </c>
      <c r="P71" s="38">
        <v>0</v>
      </c>
      <c r="Q71" s="40"/>
      <c r="R71" s="40">
        <v>0</v>
      </c>
      <c r="S71" s="41">
        <v>0</v>
      </c>
      <c r="T71" s="41">
        <v>0</v>
      </c>
      <c r="U71" s="40"/>
      <c r="V71" s="40">
        <v>0</v>
      </c>
      <c r="W71" s="38">
        <v>0</v>
      </c>
      <c r="X71" s="40">
        <v>0</v>
      </c>
      <c r="Y71" s="38">
        <v>0</v>
      </c>
      <c r="Z71" s="40">
        <v>0</v>
      </c>
    </row>
    <row r="72" ht="13.8" customHeight="true" spans="1:26">
      <c r="A72" s="36"/>
      <c r="B72" s="37" t="s">
        <v>94</v>
      </c>
      <c r="C72" s="38">
        <v>0</v>
      </c>
      <c r="D72" s="38">
        <v>0</v>
      </c>
      <c r="E72" s="40"/>
      <c r="F72" s="38">
        <v>0</v>
      </c>
      <c r="G72" s="40"/>
      <c r="H72" s="40">
        <v>0</v>
      </c>
      <c r="I72" s="41">
        <v>0</v>
      </c>
      <c r="J72" s="41">
        <v>0</v>
      </c>
      <c r="K72" s="40"/>
      <c r="L72" s="41">
        <v>0</v>
      </c>
      <c r="M72" s="40"/>
      <c r="N72" s="40">
        <v>0</v>
      </c>
      <c r="O72" s="38">
        <v>0</v>
      </c>
      <c r="P72" s="38">
        <v>0</v>
      </c>
      <c r="Q72" s="40"/>
      <c r="R72" s="40">
        <v>0</v>
      </c>
      <c r="S72" s="41">
        <v>0</v>
      </c>
      <c r="T72" s="41">
        <v>0</v>
      </c>
      <c r="U72" s="40"/>
      <c r="V72" s="40">
        <v>0</v>
      </c>
      <c r="W72" s="38">
        <v>0</v>
      </c>
      <c r="X72" s="40">
        <v>0</v>
      </c>
      <c r="Y72" s="38">
        <v>0</v>
      </c>
      <c r="Z72" s="40">
        <v>0</v>
      </c>
    </row>
    <row r="73" ht="13.8" customHeight="true" spans="1:26">
      <c r="A73" s="36"/>
      <c r="B73" s="37" t="s">
        <v>95</v>
      </c>
      <c r="C73" s="38">
        <v>0</v>
      </c>
      <c r="D73" s="38">
        <v>0</v>
      </c>
      <c r="E73" s="40"/>
      <c r="F73" s="38">
        <v>0</v>
      </c>
      <c r="G73" s="40"/>
      <c r="H73" s="40">
        <v>0</v>
      </c>
      <c r="I73" s="41">
        <v>0</v>
      </c>
      <c r="J73" s="41">
        <v>0</v>
      </c>
      <c r="K73" s="40"/>
      <c r="L73" s="41">
        <v>0</v>
      </c>
      <c r="M73" s="40"/>
      <c r="N73" s="40">
        <v>0</v>
      </c>
      <c r="O73" s="38">
        <v>0</v>
      </c>
      <c r="P73" s="38">
        <v>0</v>
      </c>
      <c r="Q73" s="40"/>
      <c r="R73" s="40">
        <v>0</v>
      </c>
      <c r="S73" s="41">
        <v>0</v>
      </c>
      <c r="T73" s="41">
        <v>0</v>
      </c>
      <c r="U73" s="40"/>
      <c r="V73" s="40">
        <v>0</v>
      </c>
      <c r="W73" s="38">
        <v>0</v>
      </c>
      <c r="X73" s="40">
        <v>0</v>
      </c>
      <c r="Y73" s="38">
        <v>0</v>
      </c>
      <c r="Z73" s="40">
        <v>0</v>
      </c>
    </row>
    <row r="74" ht="13.8" customHeight="true" spans="1:26">
      <c r="A74" s="36"/>
      <c r="B74" s="37" t="s">
        <v>96</v>
      </c>
      <c r="C74" s="38">
        <v>0</v>
      </c>
      <c r="D74" s="38">
        <v>0</v>
      </c>
      <c r="E74" s="40"/>
      <c r="F74" s="38">
        <v>0</v>
      </c>
      <c r="G74" s="40"/>
      <c r="H74" s="40">
        <v>0</v>
      </c>
      <c r="I74" s="41">
        <v>0</v>
      </c>
      <c r="J74" s="41">
        <v>0</v>
      </c>
      <c r="K74" s="40"/>
      <c r="L74" s="41">
        <v>0</v>
      </c>
      <c r="M74" s="40"/>
      <c r="N74" s="40">
        <v>0</v>
      </c>
      <c r="O74" s="38">
        <v>0</v>
      </c>
      <c r="P74" s="38">
        <v>0</v>
      </c>
      <c r="Q74" s="40"/>
      <c r="R74" s="40">
        <v>0</v>
      </c>
      <c r="S74" s="41">
        <v>0</v>
      </c>
      <c r="T74" s="41">
        <v>0</v>
      </c>
      <c r="U74" s="40"/>
      <c r="V74" s="40">
        <v>0</v>
      </c>
      <c r="W74" s="38">
        <v>0</v>
      </c>
      <c r="X74" s="40">
        <v>0</v>
      </c>
      <c r="Y74" s="38">
        <v>0</v>
      </c>
      <c r="Z74" s="40">
        <v>0</v>
      </c>
    </row>
    <row r="75" ht="13.8" customHeight="true" spans="1:26">
      <c r="A75" s="36"/>
      <c r="B75" s="37" t="s">
        <v>97</v>
      </c>
      <c r="C75" s="38">
        <v>0</v>
      </c>
      <c r="D75" s="38">
        <v>0</v>
      </c>
      <c r="E75" s="40"/>
      <c r="F75" s="38">
        <v>0</v>
      </c>
      <c r="G75" s="40"/>
      <c r="H75" s="40">
        <v>0</v>
      </c>
      <c r="I75" s="41">
        <v>0</v>
      </c>
      <c r="J75" s="41">
        <v>0</v>
      </c>
      <c r="K75" s="40"/>
      <c r="L75" s="41">
        <v>0</v>
      </c>
      <c r="M75" s="40"/>
      <c r="N75" s="40">
        <v>0</v>
      </c>
      <c r="O75" s="38">
        <v>0</v>
      </c>
      <c r="P75" s="38">
        <v>0</v>
      </c>
      <c r="Q75" s="40"/>
      <c r="R75" s="40">
        <v>0</v>
      </c>
      <c r="S75" s="41">
        <v>0</v>
      </c>
      <c r="T75" s="41">
        <v>0</v>
      </c>
      <c r="U75" s="40"/>
      <c r="V75" s="40">
        <v>0</v>
      </c>
      <c r="W75" s="38">
        <v>0</v>
      </c>
      <c r="X75" s="40">
        <v>0</v>
      </c>
      <c r="Y75" s="38">
        <v>0</v>
      </c>
      <c r="Z75" s="40">
        <v>0</v>
      </c>
    </row>
    <row r="76" ht="13.8" customHeight="true" spans="1:26">
      <c r="A76" s="36"/>
      <c r="B76" s="37" t="s">
        <v>98</v>
      </c>
      <c r="C76" s="38">
        <v>1934116</v>
      </c>
      <c r="D76" s="38">
        <v>2452086</v>
      </c>
      <c r="E76" s="40">
        <v>-0.211236473761524</v>
      </c>
      <c r="F76" s="38">
        <v>2170712</v>
      </c>
      <c r="G76" s="40">
        <v>-0.108994652445833</v>
      </c>
      <c r="H76" s="40">
        <v>0.00211960291531199</v>
      </c>
      <c r="I76" s="41">
        <v>6.396933</v>
      </c>
      <c r="J76" s="41">
        <v>9.644306</v>
      </c>
      <c r="K76" s="40">
        <v>-0.336714015503034</v>
      </c>
      <c r="L76" s="41">
        <v>7.758842</v>
      </c>
      <c r="M76" s="40">
        <v>-0.175529930884016</v>
      </c>
      <c r="N76" s="40">
        <v>6.38037069286412e-6</v>
      </c>
      <c r="O76" s="38">
        <v>1934116</v>
      </c>
      <c r="P76" s="38">
        <v>2452086</v>
      </c>
      <c r="Q76" s="40">
        <v>-0.211236473761524</v>
      </c>
      <c r="R76" s="40">
        <v>0.00211960291531199</v>
      </c>
      <c r="S76" s="41">
        <v>6.396933</v>
      </c>
      <c r="T76" s="41">
        <v>9.644306</v>
      </c>
      <c r="U76" s="40">
        <v>-0.336714015503034</v>
      </c>
      <c r="V76" s="40">
        <v>6.38037069286412e-6</v>
      </c>
      <c r="W76" s="38">
        <v>300131</v>
      </c>
      <c r="X76" s="40">
        <v>0.00578671890641422</v>
      </c>
      <c r="Y76" s="38">
        <v>223874</v>
      </c>
      <c r="Z76" s="40">
        <v>0.3406</v>
      </c>
    </row>
    <row r="77" ht="13.8" customHeight="true" spans="1:26">
      <c r="A77" s="36"/>
      <c r="B77" s="37" t="s">
        <v>99</v>
      </c>
      <c r="C77" s="38">
        <v>4346016</v>
      </c>
      <c r="D77" s="38">
        <v>2240997</v>
      </c>
      <c r="E77" s="40">
        <v>0.939322542600459</v>
      </c>
      <c r="F77" s="38">
        <v>3915716</v>
      </c>
      <c r="G77" s="40">
        <v>0.109890502784165</v>
      </c>
      <c r="H77" s="40">
        <v>0.00476281059853316</v>
      </c>
      <c r="I77" s="41">
        <v>41.019497</v>
      </c>
      <c r="J77" s="41">
        <v>11.594612</v>
      </c>
      <c r="K77" s="40">
        <v>2.5378067847376</v>
      </c>
      <c r="L77" s="41">
        <v>26.470065</v>
      </c>
      <c r="M77" s="40">
        <v>0.54965607375728</v>
      </c>
      <c r="N77" s="40">
        <v>4.09132933696238e-5</v>
      </c>
      <c r="O77" s="38">
        <v>4346016</v>
      </c>
      <c r="P77" s="38">
        <v>2240997</v>
      </c>
      <c r="Q77" s="40">
        <v>0.939322542600459</v>
      </c>
      <c r="R77" s="40">
        <v>0.00476281059853316</v>
      </c>
      <c r="S77" s="41">
        <v>41.019497</v>
      </c>
      <c r="T77" s="41">
        <v>11.594612</v>
      </c>
      <c r="U77" s="40">
        <v>2.5378067847376</v>
      </c>
      <c r="V77" s="40">
        <v>4.09132933696238e-5</v>
      </c>
      <c r="W77" s="38">
        <v>567585</v>
      </c>
      <c r="X77" s="40">
        <v>0.0109434042151498</v>
      </c>
      <c r="Y77" s="38">
        <v>407452</v>
      </c>
      <c r="Z77" s="40">
        <v>0.393</v>
      </c>
    </row>
    <row r="78" ht="13.8" customHeight="true" spans="1:26">
      <c r="A78" s="36"/>
      <c r="B78" s="37" t="s">
        <v>100</v>
      </c>
      <c r="C78" s="38">
        <v>11832390</v>
      </c>
      <c r="D78" s="38">
        <v>6681532</v>
      </c>
      <c r="E78" s="40">
        <v>0.770909725494093</v>
      </c>
      <c r="F78" s="38">
        <v>10455350</v>
      </c>
      <c r="G78" s="40">
        <v>0.131706733873089</v>
      </c>
      <c r="H78" s="40">
        <v>0.0129671479575726</v>
      </c>
      <c r="I78" s="41">
        <v>33.04732</v>
      </c>
      <c r="J78" s="41">
        <v>12.06594</v>
      </c>
      <c r="K78" s="40">
        <v>1.73889311566277</v>
      </c>
      <c r="L78" s="41">
        <v>27.380477</v>
      </c>
      <c r="M78" s="40">
        <v>0.206966555038468</v>
      </c>
      <c r="N78" s="40">
        <v>3.29617571429468e-5</v>
      </c>
      <c r="O78" s="38">
        <v>11832390</v>
      </c>
      <c r="P78" s="38">
        <v>6681532</v>
      </c>
      <c r="Q78" s="40">
        <v>0.770909725494093</v>
      </c>
      <c r="R78" s="40">
        <v>0.0129671479575726</v>
      </c>
      <c r="S78" s="41">
        <v>33.04732</v>
      </c>
      <c r="T78" s="41">
        <v>12.06594</v>
      </c>
      <c r="U78" s="40">
        <v>1.73889311566277</v>
      </c>
      <c r="V78" s="40">
        <v>3.29617571429468e-5</v>
      </c>
      <c r="W78" s="38">
        <v>484084</v>
      </c>
      <c r="X78" s="40">
        <v>0.00933345117662828</v>
      </c>
      <c r="Y78" s="38">
        <v>405329</v>
      </c>
      <c r="Z78" s="40">
        <v>0.1943</v>
      </c>
    </row>
    <row r="79" ht="13.8" customHeight="true" spans="1:26">
      <c r="A79" s="36"/>
      <c r="B79" s="37" t="s">
        <v>101</v>
      </c>
      <c r="C79" s="38">
        <v>9566972</v>
      </c>
      <c r="D79" s="38">
        <v>3297438</v>
      </c>
      <c r="E79" s="40">
        <v>1.90133491516747</v>
      </c>
      <c r="F79" s="38">
        <v>8612985</v>
      </c>
      <c r="G79" s="40">
        <v>0.110761483968682</v>
      </c>
      <c r="H79" s="40">
        <v>0.0104844702912898</v>
      </c>
      <c r="I79" s="41">
        <v>27.365443</v>
      </c>
      <c r="J79" s="41">
        <v>7.007855</v>
      </c>
      <c r="K79" s="40">
        <v>2.90496706909604</v>
      </c>
      <c r="L79" s="41">
        <v>16.956691</v>
      </c>
      <c r="M79" s="40">
        <v>0.613843349507283</v>
      </c>
      <c r="N79" s="40">
        <v>2.72945910977094e-5</v>
      </c>
      <c r="O79" s="38">
        <v>9566972</v>
      </c>
      <c r="P79" s="38">
        <v>3297438</v>
      </c>
      <c r="Q79" s="40">
        <v>1.90133491516747</v>
      </c>
      <c r="R79" s="40">
        <v>0.0104844702912898</v>
      </c>
      <c r="S79" s="41">
        <v>27.365443</v>
      </c>
      <c r="T79" s="41">
        <v>7.007855</v>
      </c>
      <c r="U79" s="40">
        <v>2.90496706909604</v>
      </c>
      <c r="V79" s="40">
        <v>2.72945910977094e-5</v>
      </c>
      <c r="W79" s="38">
        <v>435691</v>
      </c>
      <c r="X79" s="40">
        <v>0.00840040298088008</v>
      </c>
      <c r="Y79" s="38">
        <v>264943</v>
      </c>
      <c r="Z79" s="40">
        <v>0.6445</v>
      </c>
    </row>
    <row r="80" ht="13.8" customHeight="true" spans="1:26">
      <c r="A80" s="36"/>
      <c r="B80" s="37" t="s">
        <v>102</v>
      </c>
      <c r="C80" s="38">
        <v>2382728</v>
      </c>
      <c r="D80" s="38">
        <v>2554225</v>
      </c>
      <c r="E80" s="40">
        <v>-0.067142479617105</v>
      </c>
      <c r="F80" s="38">
        <v>2397344</v>
      </c>
      <c r="G80" s="40">
        <v>-0.00609674706675387</v>
      </c>
      <c r="H80" s="40">
        <v>0.00261123801012737</v>
      </c>
      <c r="I80" s="41">
        <v>8.371613</v>
      </c>
      <c r="J80" s="41">
        <v>8.842805</v>
      </c>
      <c r="K80" s="40">
        <v>-0.05328535459054</v>
      </c>
      <c r="L80" s="41">
        <v>5.401939</v>
      </c>
      <c r="M80" s="40">
        <v>0.549742231446893</v>
      </c>
      <c r="N80" s="40">
        <v>8.34993804643573e-6</v>
      </c>
      <c r="O80" s="38">
        <v>2382728</v>
      </c>
      <c r="P80" s="38">
        <v>2554225</v>
      </c>
      <c r="Q80" s="40">
        <v>-0.067142479617105</v>
      </c>
      <c r="R80" s="40">
        <v>0.00261123801012737</v>
      </c>
      <c r="S80" s="41">
        <v>8.371613</v>
      </c>
      <c r="T80" s="41">
        <v>8.842805</v>
      </c>
      <c r="U80" s="40">
        <v>-0.05328535459054</v>
      </c>
      <c r="V80" s="40">
        <v>8.34993804643573e-6</v>
      </c>
      <c r="W80" s="38">
        <v>225751</v>
      </c>
      <c r="X80" s="40">
        <v>0.00435262462005563</v>
      </c>
      <c r="Y80" s="38">
        <v>128594</v>
      </c>
      <c r="Z80" s="40">
        <v>0.7555</v>
      </c>
    </row>
    <row r="81" ht="13.8" customHeight="true" spans="1:26">
      <c r="A81" s="36"/>
      <c r="B81" s="37" t="s">
        <v>103</v>
      </c>
      <c r="C81" s="38">
        <v>853346</v>
      </c>
      <c r="D81" s="38">
        <v>929962</v>
      </c>
      <c r="E81" s="40">
        <v>-0.0823861620152221</v>
      </c>
      <c r="F81" s="38">
        <v>1271373</v>
      </c>
      <c r="G81" s="40">
        <v>-0.328799652029735</v>
      </c>
      <c r="H81" s="40">
        <v>0.000935184171668</v>
      </c>
      <c r="I81" s="41">
        <v>6.807929</v>
      </c>
      <c r="J81" s="41">
        <v>8.233776</v>
      </c>
      <c r="K81" s="40">
        <v>-0.173170487028066</v>
      </c>
      <c r="L81" s="41">
        <v>5.780105</v>
      </c>
      <c r="M81" s="40">
        <v>0.177820991141164</v>
      </c>
      <c r="N81" s="40">
        <v>6.79030258261259e-6</v>
      </c>
      <c r="O81" s="38">
        <v>853346</v>
      </c>
      <c r="P81" s="38">
        <v>929962</v>
      </c>
      <c r="Q81" s="40">
        <v>-0.0823861620152221</v>
      </c>
      <c r="R81" s="40">
        <v>0.000935184171668</v>
      </c>
      <c r="S81" s="41">
        <v>6.807929</v>
      </c>
      <c r="T81" s="41">
        <v>8.233776</v>
      </c>
      <c r="U81" s="40">
        <v>-0.173170487028066</v>
      </c>
      <c r="V81" s="40">
        <v>6.79030258261259e-6</v>
      </c>
      <c r="W81" s="38">
        <v>60275</v>
      </c>
      <c r="X81" s="40">
        <v>0.00116214080546201</v>
      </c>
      <c r="Y81" s="38">
        <v>31912</v>
      </c>
      <c r="Z81" s="40">
        <v>0.8888</v>
      </c>
    </row>
    <row r="82" ht="13.8" customHeight="true" spans="1:26">
      <c r="A82" s="36"/>
      <c r="B82" s="37" t="s">
        <v>104</v>
      </c>
      <c r="C82" s="38">
        <v>952288</v>
      </c>
      <c r="D82" s="38">
        <v>856900</v>
      </c>
      <c r="E82" s="40">
        <v>0.111317539969658</v>
      </c>
      <c r="F82" s="38">
        <v>1271685</v>
      </c>
      <c r="G82" s="40">
        <v>-0.251160468197706</v>
      </c>
      <c r="H82" s="40">
        <v>0.00104361497501527</v>
      </c>
      <c r="I82" s="41">
        <v>2.26524</v>
      </c>
      <c r="J82" s="41">
        <v>1.800924</v>
      </c>
      <c r="K82" s="40">
        <v>0.257820985227583</v>
      </c>
      <c r="L82" s="41">
        <v>2.855135</v>
      </c>
      <c r="M82" s="40">
        <v>-0.20660844408408</v>
      </c>
      <c r="N82" s="40">
        <v>2.25937506431653e-6</v>
      </c>
      <c r="O82" s="38">
        <v>952288</v>
      </c>
      <c r="P82" s="38">
        <v>856900</v>
      </c>
      <c r="Q82" s="40">
        <v>0.111317539969658</v>
      </c>
      <c r="R82" s="40">
        <v>0.00104361497501527</v>
      </c>
      <c r="S82" s="41">
        <v>2.26524</v>
      </c>
      <c r="T82" s="41">
        <v>1.800924</v>
      </c>
      <c r="U82" s="40">
        <v>0.257820985227583</v>
      </c>
      <c r="V82" s="40">
        <v>2.25937506431653e-6</v>
      </c>
      <c r="W82" s="38">
        <v>132595</v>
      </c>
      <c r="X82" s="40">
        <v>0.00255651696557834</v>
      </c>
      <c r="Y82" s="38">
        <v>108541</v>
      </c>
      <c r="Z82" s="40">
        <v>0.2216</v>
      </c>
    </row>
    <row r="83" ht="13.8" customHeight="true" spans="1:26">
      <c r="A83" s="36"/>
      <c r="B83" s="37" t="s">
        <v>105</v>
      </c>
      <c r="C83" s="38">
        <v>4193084</v>
      </c>
      <c r="D83" s="38">
        <v>500049</v>
      </c>
      <c r="E83" s="40">
        <v>7.38534623606887</v>
      </c>
      <c r="F83" s="38">
        <v>4270591</v>
      </c>
      <c r="G83" s="40">
        <v>-0.0181490102892082</v>
      </c>
      <c r="H83" s="40">
        <v>0.00459521200928386</v>
      </c>
      <c r="I83" s="41">
        <v>6.802898</v>
      </c>
      <c r="J83" s="41">
        <v>0.907472</v>
      </c>
      <c r="K83" s="40">
        <v>6.49653763421902</v>
      </c>
      <c r="L83" s="41">
        <v>6.043552</v>
      </c>
      <c r="M83" s="40">
        <v>0.125645646798439</v>
      </c>
      <c r="N83" s="40">
        <v>6.78528460838091e-6</v>
      </c>
      <c r="O83" s="38">
        <v>4193084</v>
      </c>
      <c r="P83" s="38">
        <v>500049</v>
      </c>
      <c r="Q83" s="40">
        <v>7.38534623606887</v>
      </c>
      <c r="R83" s="40">
        <v>0.00459521200928386</v>
      </c>
      <c r="S83" s="41">
        <v>6.802898</v>
      </c>
      <c r="T83" s="41">
        <v>0.907472</v>
      </c>
      <c r="U83" s="40">
        <v>6.49653763421902</v>
      </c>
      <c r="V83" s="40">
        <v>6.78528460838091e-6</v>
      </c>
      <c r="W83" s="38">
        <v>21543</v>
      </c>
      <c r="X83" s="40">
        <v>0.000415362909532443</v>
      </c>
      <c r="Y83" s="38">
        <v>55744</v>
      </c>
      <c r="Z83" s="40">
        <v>-0.6135</v>
      </c>
    </row>
    <row r="84" ht="13.8" customHeight="true" spans="1:26">
      <c r="A84" s="36"/>
      <c r="B84" s="37" t="s">
        <v>106</v>
      </c>
      <c r="C84" s="38">
        <v>3642390</v>
      </c>
      <c r="D84" s="38">
        <v>4436394</v>
      </c>
      <c r="E84" s="40">
        <v>-0.178975086522973</v>
      </c>
      <c r="F84" s="38">
        <v>3486269</v>
      </c>
      <c r="G84" s="40">
        <v>0.0447816849474323</v>
      </c>
      <c r="H84" s="40">
        <v>0.00399170497669387</v>
      </c>
      <c r="I84" s="41">
        <v>24.208386</v>
      </c>
      <c r="J84" s="41">
        <v>53.036233</v>
      </c>
      <c r="K84" s="40">
        <v>-0.543550048134075</v>
      </c>
      <c r="L84" s="41">
        <v>19.36537</v>
      </c>
      <c r="M84" s="40">
        <v>0.250086417145657</v>
      </c>
      <c r="N84" s="40">
        <v>2.41457080378897e-5</v>
      </c>
      <c r="O84" s="38">
        <v>3642390</v>
      </c>
      <c r="P84" s="38">
        <v>4436394</v>
      </c>
      <c r="Q84" s="40">
        <v>-0.178975086522973</v>
      </c>
      <c r="R84" s="40">
        <v>0.00399170497669387</v>
      </c>
      <c r="S84" s="41">
        <v>24.208386</v>
      </c>
      <c r="T84" s="41">
        <v>53.036233</v>
      </c>
      <c r="U84" s="40">
        <v>-0.543550048134075</v>
      </c>
      <c r="V84" s="40">
        <v>2.41457080378897e-5</v>
      </c>
      <c r="W84" s="38">
        <v>220017</v>
      </c>
      <c r="X84" s="40">
        <v>0.00424206940846676</v>
      </c>
      <c r="Y84" s="38">
        <v>106525</v>
      </c>
      <c r="Z84" s="40">
        <v>1.0654</v>
      </c>
    </row>
    <row r="85" ht="13.8" customHeight="true" spans="1:26">
      <c r="A85" s="36"/>
      <c r="B85" s="37" t="s">
        <v>107</v>
      </c>
      <c r="C85" s="38">
        <v>517397</v>
      </c>
      <c r="D85" s="38">
        <v>342973</v>
      </c>
      <c r="E85" s="40">
        <v>0.508564814139889</v>
      </c>
      <c r="F85" s="38">
        <v>242724</v>
      </c>
      <c r="G85" s="40">
        <v>1.13162686837725</v>
      </c>
      <c r="H85" s="40">
        <v>0.000567016760925238</v>
      </c>
      <c r="I85" s="41">
        <v>4.11594</v>
      </c>
      <c r="J85" s="41">
        <v>1.423351</v>
      </c>
      <c r="K85" s="40">
        <v>1.89172523151352</v>
      </c>
      <c r="L85" s="41">
        <v>5.10995</v>
      </c>
      <c r="M85" s="40">
        <v>-0.194524408262312</v>
      </c>
      <c r="N85" s="40">
        <v>4.10528341465936e-6</v>
      </c>
      <c r="O85" s="38">
        <v>517397</v>
      </c>
      <c r="P85" s="38">
        <v>342973</v>
      </c>
      <c r="Q85" s="40">
        <v>0.508564814139889</v>
      </c>
      <c r="R85" s="40">
        <v>0.000567016760925238</v>
      </c>
      <c r="S85" s="41">
        <v>4.11594</v>
      </c>
      <c r="T85" s="41">
        <v>1.423351</v>
      </c>
      <c r="U85" s="40">
        <v>1.89172523151352</v>
      </c>
      <c r="V85" s="40">
        <v>4.10528341465936e-6</v>
      </c>
      <c r="W85" s="38">
        <v>25194</v>
      </c>
      <c r="X85" s="40">
        <v>0.000485756540071502</v>
      </c>
      <c r="Y85" s="38">
        <v>34173</v>
      </c>
      <c r="Z85" s="40">
        <v>-0.2628</v>
      </c>
    </row>
    <row r="86" ht="13.8" customHeight="true" spans="1:26">
      <c r="A86" s="36"/>
      <c r="B86" s="37" t="s">
        <v>108</v>
      </c>
      <c r="C86" s="38">
        <v>737667</v>
      </c>
      <c r="D86" s="38">
        <v>570402</v>
      </c>
      <c r="E86" s="40">
        <v>0.29324055666004</v>
      </c>
      <c r="F86" s="38">
        <v>1180036</v>
      </c>
      <c r="G86" s="40">
        <v>-0.374877546108763</v>
      </c>
      <c r="H86" s="40">
        <v>0.000808411245100837</v>
      </c>
      <c r="I86" s="41">
        <v>1.638674</v>
      </c>
      <c r="J86" s="41">
        <v>0.662215</v>
      </c>
      <c r="K86" s="40">
        <v>1.47453470549595</v>
      </c>
      <c r="L86" s="41">
        <v>2.643807</v>
      </c>
      <c r="M86" s="40">
        <v>-0.380183954426325</v>
      </c>
      <c r="N86" s="40">
        <v>1.63443130712146e-6</v>
      </c>
      <c r="O86" s="38">
        <v>737667</v>
      </c>
      <c r="P86" s="38">
        <v>570402</v>
      </c>
      <c r="Q86" s="40">
        <v>0.29324055666004</v>
      </c>
      <c r="R86" s="40">
        <v>0.000808411245100837</v>
      </c>
      <c r="S86" s="41">
        <v>1.638674</v>
      </c>
      <c r="T86" s="41">
        <v>0.662215</v>
      </c>
      <c r="U86" s="40">
        <v>1.47453470549595</v>
      </c>
      <c r="V86" s="40">
        <v>1.63443130712146e-6</v>
      </c>
      <c r="W86" s="38">
        <v>47081</v>
      </c>
      <c r="X86" s="40">
        <v>0.000907751991073525</v>
      </c>
      <c r="Y86" s="38">
        <v>61516</v>
      </c>
      <c r="Z86" s="40">
        <v>-0.2347</v>
      </c>
    </row>
    <row r="87" ht="13.8" customHeight="true" spans="1:26">
      <c r="A87" s="36"/>
      <c r="B87" s="37" t="s">
        <v>109</v>
      </c>
      <c r="C87" s="38">
        <v>602787</v>
      </c>
      <c r="D87" s="38">
        <v>232265</v>
      </c>
      <c r="E87" s="40">
        <v>1.59525541945622</v>
      </c>
      <c r="F87" s="38">
        <v>904137</v>
      </c>
      <c r="G87" s="40">
        <v>-0.333301258548207</v>
      </c>
      <c r="H87" s="40">
        <v>0.000660595891100725</v>
      </c>
      <c r="I87" s="41">
        <v>1.922667</v>
      </c>
      <c r="J87" s="41">
        <v>1.678356</v>
      </c>
      <c r="K87" s="40">
        <v>0.145565660682239</v>
      </c>
      <c r="L87" s="41">
        <v>2.554664</v>
      </c>
      <c r="M87" s="40">
        <v>-0.247389480573571</v>
      </c>
      <c r="N87" s="40">
        <v>1.91768902049419e-6</v>
      </c>
      <c r="O87" s="38">
        <v>602787</v>
      </c>
      <c r="P87" s="38">
        <v>232265</v>
      </c>
      <c r="Q87" s="40">
        <v>1.59525541945622</v>
      </c>
      <c r="R87" s="40">
        <v>0.000660595891100725</v>
      </c>
      <c r="S87" s="41">
        <v>1.922667</v>
      </c>
      <c r="T87" s="41">
        <v>1.678356</v>
      </c>
      <c r="U87" s="40">
        <v>0.145565660682239</v>
      </c>
      <c r="V87" s="40">
        <v>1.91768902049419e-6</v>
      </c>
      <c r="W87" s="38">
        <v>90020</v>
      </c>
      <c r="X87" s="40">
        <v>0.00173564355549879</v>
      </c>
      <c r="Y87" s="38">
        <v>94936</v>
      </c>
      <c r="Z87" s="40">
        <v>-0.0518</v>
      </c>
    </row>
    <row r="88" ht="13.8" customHeight="true" spans="1:26">
      <c r="A88" s="36"/>
      <c r="B88" s="37" t="s">
        <v>110</v>
      </c>
      <c r="C88" s="38">
        <v>8338943</v>
      </c>
      <c r="D88" s="38">
        <v>4878758</v>
      </c>
      <c r="E88" s="40">
        <v>0.709234809351068</v>
      </c>
      <c r="F88" s="38">
        <v>8213636</v>
      </c>
      <c r="G88" s="40">
        <v>0.0152559718984382</v>
      </c>
      <c r="H88" s="40">
        <v>0.00913867001432206</v>
      </c>
      <c r="I88" s="41">
        <v>25.005226</v>
      </c>
      <c r="J88" s="41">
        <v>18.388592</v>
      </c>
      <c r="K88" s="40">
        <v>0.35982276402674</v>
      </c>
      <c r="L88" s="41">
        <v>20.561956</v>
      </c>
      <c r="M88" s="40">
        <v>0.216091795936145</v>
      </c>
      <c r="N88" s="40">
        <v>2.4940484938461e-5</v>
      </c>
      <c r="O88" s="38">
        <v>8338943</v>
      </c>
      <c r="P88" s="38">
        <v>4878758</v>
      </c>
      <c r="Q88" s="40">
        <v>0.709234809351068</v>
      </c>
      <c r="R88" s="40">
        <v>0.00913867001432206</v>
      </c>
      <c r="S88" s="41">
        <v>25.005226</v>
      </c>
      <c r="T88" s="41">
        <v>18.388592</v>
      </c>
      <c r="U88" s="40">
        <v>0.35982276402674</v>
      </c>
      <c r="V88" s="40">
        <v>2.4940484938461e-5</v>
      </c>
      <c r="W88" s="38">
        <v>596444</v>
      </c>
      <c r="X88" s="40">
        <v>0.0114998243147736</v>
      </c>
      <c r="Y88" s="38">
        <v>512269</v>
      </c>
      <c r="Z88" s="40">
        <v>0.1643</v>
      </c>
    </row>
    <row r="89" ht="13.8" customHeight="true" spans="1:26">
      <c r="A89" s="36"/>
      <c r="B89" s="37" t="s">
        <v>111</v>
      </c>
      <c r="C89" s="38">
        <v>1496812</v>
      </c>
      <c r="D89" s="38">
        <v>516952</v>
      </c>
      <c r="E89" s="40">
        <v>1.89545644469893</v>
      </c>
      <c r="F89" s="38">
        <v>1516861</v>
      </c>
      <c r="G89" s="40">
        <v>-0.0132174273054683</v>
      </c>
      <c r="H89" s="40">
        <v>0.00164036028804579</v>
      </c>
      <c r="I89" s="41">
        <v>3.758577</v>
      </c>
      <c r="J89" s="41">
        <v>1.141372</v>
      </c>
      <c r="K89" s="40">
        <v>2.29303417290769</v>
      </c>
      <c r="L89" s="41">
        <v>3.225418</v>
      </c>
      <c r="M89" s="40">
        <v>0.165299195329102</v>
      </c>
      <c r="N89" s="40">
        <v>3.7488456636443e-6</v>
      </c>
      <c r="O89" s="38">
        <v>1496812</v>
      </c>
      <c r="P89" s="38">
        <v>516952</v>
      </c>
      <c r="Q89" s="40">
        <v>1.89545644469893</v>
      </c>
      <c r="R89" s="40">
        <v>0.00164036028804579</v>
      </c>
      <c r="S89" s="41">
        <v>3.758577</v>
      </c>
      <c r="T89" s="41">
        <v>1.141372</v>
      </c>
      <c r="U89" s="40">
        <v>2.29303417290769</v>
      </c>
      <c r="V89" s="40">
        <v>3.7488456636443e-6</v>
      </c>
      <c r="W89" s="38">
        <v>84457</v>
      </c>
      <c r="X89" s="40">
        <v>0.00162838533400091</v>
      </c>
      <c r="Y89" s="38">
        <v>83639</v>
      </c>
      <c r="Z89" s="40">
        <v>0.0098</v>
      </c>
    </row>
    <row r="90" ht="13.8" customHeight="true" spans="1:26">
      <c r="A90" s="36"/>
      <c r="B90" s="37" t="s">
        <v>112</v>
      </c>
      <c r="C90" s="38">
        <v>2064341</v>
      </c>
      <c r="D90" s="38">
        <v>2078379</v>
      </c>
      <c r="E90" s="40">
        <v>-0.00675430227114496</v>
      </c>
      <c r="F90" s="38">
        <v>2251760</v>
      </c>
      <c r="G90" s="40">
        <v>-0.0832322272355846</v>
      </c>
      <c r="H90" s="40">
        <v>0.0022623168423187</v>
      </c>
      <c r="I90" s="41">
        <v>4.447914</v>
      </c>
      <c r="J90" s="41">
        <v>9.507881</v>
      </c>
      <c r="K90" s="40">
        <v>-0.532186614451737</v>
      </c>
      <c r="L90" s="41">
        <v>4.604551</v>
      </c>
      <c r="M90" s="40">
        <v>-0.0340178662371206</v>
      </c>
      <c r="N90" s="40">
        <v>4.43639790036569e-6</v>
      </c>
      <c r="O90" s="38">
        <v>2064341</v>
      </c>
      <c r="P90" s="38">
        <v>2078379</v>
      </c>
      <c r="Q90" s="40">
        <v>-0.00675430227114496</v>
      </c>
      <c r="R90" s="40">
        <v>0.0022623168423187</v>
      </c>
      <c r="S90" s="41">
        <v>4.447914</v>
      </c>
      <c r="T90" s="41">
        <v>9.507881</v>
      </c>
      <c r="U90" s="40">
        <v>-0.532186614451737</v>
      </c>
      <c r="V90" s="40">
        <v>4.43639790036569e-6</v>
      </c>
      <c r="W90" s="38">
        <v>163935</v>
      </c>
      <c r="X90" s="40">
        <v>0.00316077234248717</v>
      </c>
      <c r="Y90" s="38">
        <v>137708</v>
      </c>
      <c r="Z90" s="40">
        <v>0.1905</v>
      </c>
    </row>
    <row r="91" ht="13.8" customHeight="true" spans="1:26">
      <c r="A91" s="36"/>
      <c r="B91" s="37" t="s">
        <v>113</v>
      </c>
      <c r="C91" s="38">
        <v>10999102</v>
      </c>
      <c r="D91" s="38">
        <v>3079540</v>
      </c>
      <c r="E91" s="40">
        <v>2.57167044428713</v>
      </c>
      <c r="F91" s="38">
        <v>12466790</v>
      </c>
      <c r="G91" s="40">
        <v>-0.117727819270237</v>
      </c>
      <c r="H91" s="40">
        <v>0.0120539454019376</v>
      </c>
      <c r="I91" s="41">
        <v>30.076207</v>
      </c>
      <c r="J91" s="41">
        <v>10.490547</v>
      </c>
      <c r="K91" s="40">
        <v>1.86698176939677</v>
      </c>
      <c r="L91" s="41">
        <v>29.251659</v>
      </c>
      <c r="M91" s="40">
        <v>0.028188076443801</v>
      </c>
      <c r="N91" s="40">
        <v>2.99983366552869e-5</v>
      </c>
      <c r="O91" s="38">
        <v>10999102</v>
      </c>
      <c r="P91" s="38">
        <v>3079540</v>
      </c>
      <c r="Q91" s="40">
        <v>2.57167044428713</v>
      </c>
      <c r="R91" s="40">
        <v>0.0120539454019376</v>
      </c>
      <c r="S91" s="41">
        <v>30.076207</v>
      </c>
      <c r="T91" s="41">
        <v>10.490547</v>
      </c>
      <c r="U91" s="40">
        <v>1.86698176939677</v>
      </c>
      <c r="V91" s="40">
        <v>2.99983366552869e-5</v>
      </c>
      <c r="W91" s="38">
        <v>668733</v>
      </c>
      <c r="X91" s="40">
        <v>0.012893602774932</v>
      </c>
      <c r="Y91" s="38">
        <v>598959</v>
      </c>
      <c r="Z91" s="40">
        <v>0.1165</v>
      </c>
    </row>
    <row r="92" ht="13.8" customHeight="true" spans="1:26">
      <c r="A92" s="36"/>
      <c r="B92" s="37" t="s">
        <v>114</v>
      </c>
      <c r="C92" s="38">
        <v>330152</v>
      </c>
      <c r="D92" s="38">
        <v>82837</v>
      </c>
      <c r="E92" s="40">
        <v>2.98556200731557</v>
      </c>
      <c r="F92" s="38">
        <v>192176</v>
      </c>
      <c r="G92" s="40">
        <v>0.717966863708267</v>
      </c>
      <c r="H92" s="40">
        <v>0.000361814462884379</v>
      </c>
      <c r="I92" s="41">
        <v>1.509681</v>
      </c>
      <c r="J92" s="41">
        <v>0.534933</v>
      </c>
      <c r="K92" s="40">
        <v>1.82218707763402</v>
      </c>
      <c r="L92" s="41">
        <v>1.343212</v>
      </c>
      <c r="M92" s="40">
        <v>0.123933526502146</v>
      </c>
      <c r="N92" s="40">
        <v>1.50577228305718e-6</v>
      </c>
      <c r="O92" s="38">
        <v>330152</v>
      </c>
      <c r="P92" s="38">
        <v>82837</v>
      </c>
      <c r="Q92" s="40">
        <v>2.98556200731557</v>
      </c>
      <c r="R92" s="40">
        <v>0.000361814462884379</v>
      </c>
      <c r="S92" s="41">
        <v>1.509681</v>
      </c>
      <c r="T92" s="41">
        <v>0.534933</v>
      </c>
      <c r="U92" s="40">
        <v>1.82218707763402</v>
      </c>
      <c r="V92" s="40">
        <v>1.50577228305718e-6</v>
      </c>
      <c r="W92" s="38">
        <v>55561</v>
      </c>
      <c r="X92" s="40">
        <v>0.00107125185055619</v>
      </c>
      <c r="Y92" s="38">
        <v>52721</v>
      </c>
      <c r="Z92" s="40">
        <v>0.0539</v>
      </c>
    </row>
    <row r="93" ht="13.8" customHeight="true" spans="1:26">
      <c r="A93" s="36"/>
      <c r="B93" s="37" t="s">
        <v>115</v>
      </c>
      <c r="C93" s="38">
        <v>217752</v>
      </c>
      <c r="D93" s="38">
        <v>72245</v>
      </c>
      <c r="E93" s="40">
        <v>2.01407709876116</v>
      </c>
      <c r="F93" s="38">
        <v>256199</v>
      </c>
      <c r="G93" s="40">
        <v>-0.150066940151991</v>
      </c>
      <c r="H93" s="40">
        <v>0.000238635001217619</v>
      </c>
      <c r="I93" s="41">
        <v>1.608888</v>
      </c>
      <c r="J93" s="41">
        <v>0.407309</v>
      </c>
      <c r="K93" s="40">
        <v>2.95004284216651</v>
      </c>
      <c r="L93" s="41">
        <v>1.520276</v>
      </c>
      <c r="M93" s="40">
        <v>0.058286784768029</v>
      </c>
      <c r="N93" s="40">
        <v>1.60472242609087e-6</v>
      </c>
      <c r="O93" s="38">
        <v>217752</v>
      </c>
      <c r="P93" s="38">
        <v>72245</v>
      </c>
      <c r="Q93" s="40">
        <v>2.01407709876116</v>
      </c>
      <c r="R93" s="40">
        <v>0.000238635001217619</v>
      </c>
      <c r="S93" s="41">
        <v>1.608888</v>
      </c>
      <c r="T93" s="41">
        <v>0.407309</v>
      </c>
      <c r="U93" s="40">
        <v>2.95004284216651</v>
      </c>
      <c r="V93" s="40">
        <v>1.60472242609087e-6</v>
      </c>
      <c r="W93" s="38">
        <v>21291</v>
      </c>
      <c r="X93" s="40">
        <v>0.000410504187293099</v>
      </c>
      <c r="Y93" s="38">
        <v>26772</v>
      </c>
      <c r="Z93" s="40">
        <v>-0.2047</v>
      </c>
    </row>
    <row r="94" ht="13.8" customHeight="true" spans="1:26">
      <c r="A94" s="36"/>
      <c r="B94" s="37" t="s">
        <v>116</v>
      </c>
      <c r="C94" s="38">
        <v>183121</v>
      </c>
      <c r="D94" s="38"/>
      <c r="E94" s="40"/>
      <c r="F94" s="38">
        <v>240373</v>
      </c>
      <c r="G94" s="40">
        <v>-0.23817982884933</v>
      </c>
      <c r="H94" s="40">
        <v>0.000200682795372587</v>
      </c>
      <c r="I94" s="41">
        <v>1.254707</v>
      </c>
      <c r="J94" s="41"/>
      <c r="K94" s="40"/>
      <c r="L94" s="41">
        <v>1.642208</v>
      </c>
      <c r="M94" s="40">
        <v>-0.235963410237924</v>
      </c>
      <c r="N94" s="40">
        <v>1.25145843655568e-6</v>
      </c>
      <c r="O94" s="38">
        <v>183121</v>
      </c>
      <c r="P94" s="38"/>
      <c r="Q94" s="40"/>
      <c r="R94" s="40">
        <v>0.000200682795372587</v>
      </c>
      <c r="S94" s="41">
        <v>1.254707</v>
      </c>
      <c r="T94" s="41"/>
      <c r="U94" s="40"/>
      <c r="V94" s="40">
        <v>1.25145843655568e-6</v>
      </c>
      <c r="W94" s="38">
        <v>17263</v>
      </c>
      <c r="X94" s="40">
        <v>0.000332841754038832</v>
      </c>
      <c r="Y94" s="38">
        <v>22342</v>
      </c>
      <c r="Z94" s="40">
        <v>-0.2273</v>
      </c>
    </row>
    <row r="95" ht="13.8" customHeight="true" spans="1:26">
      <c r="A95" s="36"/>
      <c r="B95" s="37" t="s">
        <v>117</v>
      </c>
      <c r="C95" s="38">
        <v>0</v>
      </c>
      <c r="D95" s="38">
        <v>0</v>
      </c>
      <c r="E95" s="40"/>
      <c r="F95" s="38">
        <v>0</v>
      </c>
      <c r="G95" s="40"/>
      <c r="H95" s="40">
        <v>0</v>
      </c>
      <c r="I95" s="41">
        <v>0</v>
      </c>
      <c r="J95" s="41">
        <v>0</v>
      </c>
      <c r="K95" s="40"/>
      <c r="L95" s="41">
        <v>0</v>
      </c>
      <c r="M95" s="40"/>
      <c r="N95" s="40">
        <v>0</v>
      </c>
      <c r="O95" s="38">
        <v>0</v>
      </c>
      <c r="P95" s="38">
        <v>0</v>
      </c>
      <c r="Q95" s="40"/>
      <c r="R95" s="40">
        <v>0</v>
      </c>
      <c r="S95" s="41">
        <v>0</v>
      </c>
      <c r="T95" s="41">
        <v>0</v>
      </c>
      <c r="U95" s="40"/>
      <c r="V95" s="40">
        <v>0</v>
      </c>
      <c r="W95" s="38">
        <v>0</v>
      </c>
      <c r="X95" s="40">
        <v>0</v>
      </c>
      <c r="Y95" s="38">
        <v>0</v>
      </c>
      <c r="Z95" s="40">
        <v>0</v>
      </c>
    </row>
    <row r="96" ht="13.8" customHeight="true" spans="1:26">
      <c r="A96" s="7"/>
      <c r="B96" s="8" t="s">
        <v>62</v>
      </c>
      <c r="C96" s="9">
        <v>287789160</v>
      </c>
      <c r="D96" s="9">
        <v>187417580</v>
      </c>
      <c r="E96" s="15">
        <v>0.535550507054888</v>
      </c>
      <c r="F96" s="9">
        <v>308537321</v>
      </c>
      <c r="G96" s="15">
        <v>-0.0672468436970709</v>
      </c>
      <c r="H96" s="15">
        <v>0.31538891283211</v>
      </c>
      <c r="I96" s="18">
        <v>77466.909849</v>
      </c>
      <c r="J96" s="18">
        <v>67519.605677</v>
      </c>
      <c r="K96" s="15">
        <v>0.147324678102918</v>
      </c>
      <c r="L96" s="18">
        <v>83841.117714</v>
      </c>
      <c r="M96" s="15">
        <v>-0.0760272291066513</v>
      </c>
      <c r="N96" s="15">
        <v>0.0772663401769733</v>
      </c>
      <c r="O96" s="9">
        <v>287789160</v>
      </c>
      <c r="P96" s="9">
        <v>187417580</v>
      </c>
      <c r="Q96" s="15">
        <v>0.535550507054888</v>
      </c>
      <c r="R96" s="15">
        <v>0.31538891283211</v>
      </c>
      <c r="S96" s="18">
        <v>77466.909849</v>
      </c>
      <c r="T96" s="18">
        <v>67519.605677</v>
      </c>
      <c r="U96" s="15">
        <v>0.147324678102918</v>
      </c>
      <c r="V96" s="15">
        <v>0.0772663401769733</v>
      </c>
      <c r="W96" s="9">
        <v>16764263</v>
      </c>
      <c r="X96" s="15">
        <v>0.323225783588501</v>
      </c>
      <c r="Y96" s="9">
        <v>14130269</v>
      </c>
      <c r="Z96" s="15">
        <v>0.1864</v>
      </c>
    </row>
    <row r="97" ht="13.8" customHeight="true" spans="1:26">
      <c r="A97" s="36" t="s">
        <v>118</v>
      </c>
      <c r="B97" s="37" t="s">
        <v>119</v>
      </c>
      <c r="C97" s="38">
        <v>3494990</v>
      </c>
      <c r="D97" s="38">
        <v>2792585</v>
      </c>
      <c r="E97" s="40">
        <v>0.251525020724526</v>
      </c>
      <c r="F97" s="38">
        <v>3665334</v>
      </c>
      <c r="G97" s="40">
        <v>-0.0464743458577036</v>
      </c>
      <c r="H97" s="40">
        <v>0.00383016892109173</v>
      </c>
      <c r="I97" s="41">
        <v>1519.35699</v>
      </c>
      <c r="J97" s="41">
        <v>1102.299722</v>
      </c>
      <c r="K97" s="40">
        <v>0.378351966961668</v>
      </c>
      <c r="L97" s="41">
        <v>1512.47834</v>
      </c>
      <c r="M97" s="40">
        <v>0.00454793289800104</v>
      </c>
      <c r="N97" s="40">
        <v>0.00151542322093951</v>
      </c>
      <c r="O97" s="38">
        <v>3494990</v>
      </c>
      <c r="P97" s="38">
        <v>2792585</v>
      </c>
      <c r="Q97" s="40">
        <v>0.251525020724526</v>
      </c>
      <c r="R97" s="40">
        <v>0.00383016892109173</v>
      </c>
      <c r="S97" s="41">
        <v>1519.35699</v>
      </c>
      <c r="T97" s="41">
        <v>1102.299722</v>
      </c>
      <c r="U97" s="40">
        <v>0.378351966961668</v>
      </c>
      <c r="V97" s="40">
        <v>0.00151542322093951</v>
      </c>
      <c r="W97" s="38">
        <v>367176</v>
      </c>
      <c r="X97" s="40">
        <v>0.00707938967044907</v>
      </c>
      <c r="Y97" s="38">
        <v>316984</v>
      </c>
      <c r="Z97" s="40">
        <v>0.158342</v>
      </c>
    </row>
    <row r="98" ht="13.8" customHeight="true" spans="1:26">
      <c r="A98" s="36"/>
      <c r="B98" s="37" t="s">
        <v>120</v>
      </c>
      <c r="C98" s="38">
        <v>3228435</v>
      </c>
      <c r="D98" s="38">
        <v>3528402</v>
      </c>
      <c r="E98" s="40">
        <v>-0.0850149727837134</v>
      </c>
      <c r="F98" s="38">
        <v>3324414</v>
      </c>
      <c r="G98" s="40">
        <v>-0.0288709528957585</v>
      </c>
      <c r="H98" s="40">
        <v>0.0035380505811933</v>
      </c>
      <c r="I98" s="41">
        <v>1146.236149</v>
      </c>
      <c r="J98" s="41">
        <v>1208.107625</v>
      </c>
      <c r="K98" s="40">
        <v>-0.0512135464752157</v>
      </c>
      <c r="L98" s="41">
        <v>1215.035215</v>
      </c>
      <c r="M98" s="40">
        <v>-0.0566231045410482</v>
      </c>
      <c r="N98" s="40">
        <v>0.00114326842757006</v>
      </c>
      <c r="O98" s="38">
        <v>3228435</v>
      </c>
      <c r="P98" s="38">
        <v>3528402</v>
      </c>
      <c r="Q98" s="40">
        <v>-0.0850149727837134</v>
      </c>
      <c r="R98" s="40">
        <v>0.0035380505811933</v>
      </c>
      <c r="S98" s="41">
        <v>1146.236149</v>
      </c>
      <c r="T98" s="41">
        <v>1208.107625</v>
      </c>
      <c r="U98" s="40">
        <v>-0.0512135464752157</v>
      </c>
      <c r="V98" s="40">
        <v>0.00114326842757006</v>
      </c>
      <c r="W98" s="38">
        <v>377590</v>
      </c>
      <c r="X98" s="40">
        <v>0.00728017829505431</v>
      </c>
      <c r="Y98" s="38">
        <v>268188</v>
      </c>
      <c r="Z98" s="40">
        <v>0.40793</v>
      </c>
    </row>
    <row r="99" ht="13.8" customHeight="true" spans="1:26">
      <c r="A99" s="36"/>
      <c r="B99" s="37" t="s">
        <v>121</v>
      </c>
      <c r="C99" s="38">
        <v>24728423</v>
      </c>
      <c r="D99" s="38">
        <v>35604970</v>
      </c>
      <c r="E99" s="40">
        <v>-0.305478336310914</v>
      </c>
      <c r="F99" s="38">
        <v>30783183</v>
      </c>
      <c r="G99" s="40">
        <v>-0.196690511179432</v>
      </c>
      <c r="H99" s="40">
        <v>0.0270999451335225</v>
      </c>
      <c r="I99" s="41">
        <v>6948.998801</v>
      </c>
      <c r="J99" s="41">
        <v>9912.176027</v>
      </c>
      <c r="K99" s="40">
        <v>-0.29894316020302</v>
      </c>
      <c r="L99" s="41">
        <v>8810.351894</v>
      </c>
      <c r="M99" s="40">
        <v>-0.211268870459943</v>
      </c>
      <c r="N99" s="40">
        <v>0.00693100713961648</v>
      </c>
      <c r="O99" s="38">
        <v>24728423</v>
      </c>
      <c r="P99" s="38">
        <v>35604970</v>
      </c>
      <c r="Q99" s="40">
        <v>-0.305478336310914</v>
      </c>
      <c r="R99" s="40">
        <v>0.0270999451335225</v>
      </c>
      <c r="S99" s="41">
        <v>6948.998801</v>
      </c>
      <c r="T99" s="41">
        <v>9912.176027</v>
      </c>
      <c r="U99" s="40">
        <v>-0.29894316020302</v>
      </c>
      <c r="V99" s="40">
        <v>0.00693100713961648</v>
      </c>
      <c r="W99" s="38">
        <v>3874121</v>
      </c>
      <c r="X99" s="40">
        <v>0.0746955470659025</v>
      </c>
      <c r="Y99" s="38">
        <v>3447319</v>
      </c>
      <c r="Z99" s="40">
        <v>0.123807</v>
      </c>
    </row>
    <row r="100" ht="13.8" customHeight="true" spans="1:26">
      <c r="A100" s="36"/>
      <c r="B100" s="37" t="s">
        <v>122</v>
      </c>
      <c r="C100" s="38">
        <v>14994512</v>
      </c>
      <c r="D100" s="38">
        <v>12180088</v>
      </c>
      <c r="E100" s="40">
        <v>0.231067624470365</v>
      </c>
      <c r="F100" s="38">
        <v>21792401</v>
      </c>
      <c r="G100" s="40">
        <v>-0.311938505536861</v>
      </c>
      <c r="H100" s="40">
        <v>0.0164325259440905</v>
      </c>
      <c r="I100" s="41">
        <v>3408.599816</v>
      </c>
      <c r="J100" s="41">
        <v>2740.513403</v>
      </c>
      <c r="K100" s="40">
        <v>0.243781479874777</v>
      </c>
      <c r="L100" s="41">
        <v>4881.96611</v>
      </c>
      <c r="M100" s="40">
        <v>-0.301797730832671</v>
      </c>
      <c r="N100" s="40">
        <v>0.00339977460600391</v>
      </c>
      <c r="O100" s="38">
        <v>14994512</v>
      </c>
      <c r="P100" s="38">
        <v>12180088</v>
      </c>
      <c r="Q100" s="40">
        <v>0.231067624470365</v>
      </c>
      <c r="R100" s="40">
        <v>0.0164325259440905</v>
      </c>
      <c r="S100" s="41">
        <v>3408.599816</v>
      </c>
      <c r="T100" s="41">
        <v>2740.513403</v>
      </c>
      <c r="U100" s="40">
        <v>0.243781479874777</v>
      </c>
      <c r="V100" s="40">
        <v>0.00339977460600391</v>
      </c>
      <c r="W100" s="38">
        <v>2039461</v>
      </c>
      <c r="X100" s="40">
        <v>0.0393221210991016</v>
      </c>
      <c r="Y100" s="38">
        <v>1855207</v>
      </c>
      <c r="Z100" s="40">
        <v>0.099317</v>
      </c>
    </row>
    <row r="101" ht="13.8" customHeight="true" spans="1:26">
      <c r="A101" s="36"/>
      <c r="B101" s="37" t="s">
        <v>123</v>
      </c>
      <c r="C101" s="38">
        <v>6576284</v>
      </c>
      <c r="D101" s="38">
        <v>8964311</v>
      </c>
      <c r="E101" s="40">
        <v>-0.266392698780754</v>
      </c>
      <c r="F101" s="38">
        <v>7192607</v>
      </c>
      <c r="G101" s="40">
        <v>-0.0856884019938807</v>
      </c>
      <c r="H101" s="40">
        <v>0.00720696728547802</v>
      </c>
      <c r="I101" s="41">
        <v>5306.952024</v>
      </c>
      <c r="J101" s="41">
        <v>6863.828567</v>
      </c>
      <c r="K101" s="40">
        <v>-0.226823343240997</v>
      </c>
      <c r="L101" s="41">
        <v>5746.648584</v>
      </c>
      <c r="M101" s="40">
        <v>-0.0765135632661125</v>
      </c>
      <c r="N101" s="40">
        <v>0.00529321178795612</v>
      </c>
      <c r="O101" s="38">
        <v>6576284</v>
      </c>
      <c r="P101" s="38">
        <v>8964311</v>
      </c>
      <c r="Q101" s="40">
        <v>-0.266392698780754</v>
      </c>
      <c r="R101" s="40">
        <v>0.00720696728547802</v>
      </c>
      <c r="S101" s="41">
        <v>5306.952024</v>
      </c>
      <c r="T101" s="41">
        <v>6863.828567</v>
      </c>
      <c r="U101" s="40">
        <v>-0.226823343240997</v>
      </c>
      <c r="V101" s="40">
        <v>0.00529321178795612</v>
      </c>
      <c r="W101" s="38">
        <v>1110135</v>
      </c>
      <c r="X101" s="40">
        <v>0.0214041175125933</v>
      </c>
      <c r="Y101" s="38">
        <v>695301</v>
      </c>
      <c r="Z101" s="40">
        <v>0.596625</v>
      </c>
    </row>
    <row r="102" ht="13.8" customHeight="true" spans="1:26">
      <c r="A102" s="36"/>
      <c r="B102" s="37" t="s">
        <v>124</v>
      </c>
      <c r="C102" s="38">
        <v>12034523</v>
      </c>
      <c r="D102" s="38">
        <v>7085679</v>
      </c>
      <c r="E102" s="40">
        <v>0.698429042580111</v>
      </c>
      <c r="F102" s="38">
        <v>12219285</v>
      </c>
      <c r="G102" s="40">
        <v>-0.015120524646082</v>
      </c>
      <c r="H102" s="40">
        <v>0.0131886660547709</v>
      </c>
      <c r="I102" s="41">
        <v>4072.047147</v>
      </c>
      <c r="J102" s="41">
        <v>2800.921312</v>
      </c>
      <c r="K102" s="40">
        <v>0.453824186189776</v>
      </c>
      <c r="L102" s="41">
        <v>3976.730278</v>
      </c>
      <c r="M102" s="40">
        <v>0.023968653224311</v>
      </c>
      <c r="N102" s="40">
        <v>0.00406150420469931</v>
      </c>
      <c r="O102" s="38">
        <v>12034523</v>
      </c>
      <c r="P102" s="38">
        <v>7085679</v>
      </c>
      <c r="Q102" s="40">
        <v>0.698429042580111</v>
      </c>
      <c r="R102" s="40">
        <v>0.0131886660547709</v>
      </c>
      <c r="S102" s="41">
        <v>4072.047147</v>
      </c>
      <c r="T102" s="41">
        <v>2800.921312</v>
      </c>
      <c r="U102" s="40">
        <v>0.453824186189776</v>
      </c>
      <c r="V102" s="40">
        <v>0.00406150420469931</v>
      </c>
      <c r="W102" s="38">
        <v>688970</v>
      </c>
      <c r="X102" s="40">
        <v>0.0132837851636526</v>
      </c>
      <c r="Y102" s="38">
        <v>641535</v>
      </c>
      <c r="Z102" s="40">
        <v>0.07394</v>
      </c>
    </row>
    <row r="103" ht="13.8" customHeight="true" spans="1:26">
      <c r="A103" s="36"/>
      <c r="B103" s="37" t="s">
        <v>125</v>
      </c>
      <c r="C103" s="38">
        <v>10967491</v>
      </c>
      <c r="D103" s="38">
        <v>18137114</v>
      </c>
      <c r="E103" s="40">
        <v>-0.395301203929137</v>
      </c>
      <c r="F103" s="38">
        <v>11677026</v>
      </c>
      <c r="G103" s="40">
        <v>-0.0607633313482388</v>
      </c>
      <c r="H103" s="40">
        <v>0.0120193028221979</v>
      </c>
      <c r="I103" s="41">
        <v>9683.2557</v>
      </c>
      <c r="J103" s="41">
        <v>15440.008249</v>
      </c>
      <c r="K103" s="40">
        <v>-0.372846468483775</v>
      </c>
      <c r="L103" s="41">
        <v>9994.870904</v>
      </c>
      <c r="M103" s="40">
        <v>-0.0311775116450268</v>
      </c>
      <c r="N103" s="40">
        <v>0.00965818477070018</v>
      </c>
      <c r="O103" s="38">
        <v>10967491</v>
      </c>
      <c r="P103" s="38">
        <v>18137114</v>
      </c>
      <c r="Q103" s="40">
        <v>-0.395301203929137</v>
      </c>
      <c r="R103" s="40">
        <v>0.0120193028221979</v>
      </c>
      <c r="S103" s="41">
        <v>9683.2557</v>
      </c>
      <c r="T103" s="41">
        <v>15440.008249</v>
      </c>
      <c r="U103" s="40">
        <v>-0.372846468483775</v>
      </c>
      <c r="V103" s="40">
        <v>0.00965818477070018</v>
      </c>
      <c r="W103" s="38">
        <v>624286</v>
      </c>
      <c r="X103" s="40">
        <v>0.0120366359996459</v>
      </c>
      <c r="Y103" s="38">
        <v>437915</v>
      </c>
      <c r="Z103" s="40">
        <v>0.425587</v>
      </c>
    </row>
    <row r="104" ht="13.8" customHeight="true" spans="1:26">
      <c r="A104" s="36"/>
      <c r="B104" s="37" t="s">
        <v>126</v>
      </c>
      <c r="C104" s="38">
        <v>31887070</v>
      </c>
      <c r="D104" s="38">
        <v>17885884</v>
      </c>
      <c r="E104" s="40">
        <v>0.782806485829831</v>
      </c>
      <c r="F104" s="38">
        <v>28921687</v>
      </c>
      <c r="G104" s="40">
        <v>0.102531467130531</v>
      </c>
      <c r="H104" s="40">
        <v>0.034945125593686</v>
      </c>
      <c r="I104" s="41">
        <v>7768.889176</v>
      </c>
      <c r="J104" s="41">
        <v>4652.168855</v>
      </c>
      <c r="K104" s="40">
        <v>0.669949956276899</v>
      </c>
      <c r="L104" s="41">
        <v>6646.075974</v>
      </c>
      <c r="M104" s="40">
        <v>0.168943780720013</v>
      </c>
      <c r="N104" s="40">
        <v>0.00774877473543332</v>
      </c>
      <c r="O104" s="38">
        <v>31887070</v>
      </c>
      <c r="P104" s="38">
        <v>17885884</v>
      </c>
      <c r="Q104" s="40">
        <v>0.782806485829831</v>
      </c>
      <c r="R104" s="40">
        <v>0.034945125593686</v>
      </c>
      <c r="S104" s="41">
        <v>7768.889176</v>
      </c>
      <c r="T104" s="41">
        <v>4652.168855</v>
      </c>
      <c r="U104" s="40">
        <v>0.669949956276899</v>
      </c>
      <c r="V104" s="40">
        <v>0.00774877473543332</v>
      </c>
      <c r="W104" s="38">
        <v>1559457</v>
      </c>
      <c r="X104" s="40">
        <v>0.0300673349492055</v>
      </c>
      <c r="Y104" s="38">
        <v>1309116</v>
      </c>
      <c r="Z104" s="40">
        <v>0.191229</v>
      </c>
    </row>
    <row r="105" ht="13.8" customHeight="true" spans="1:26">
      <c r="A105" s="36"/>
      <c r="B105" s="37" t="s">
        <v>127</v>
      </c>
      <c r="C105" s="38">
        <v>470317</v>
      </c>
      <c r="D105" s="38">
        <v>354335</v>
      </c>
      <c r="E105" s="40">
        <v>0.327323013532392</v>
      </c>
      <c r="F105" s="38">
        <v>587858</v>
      </c>
      <c r="G105" s="40">
        <v>-0.199947946612958</v>
      </c>
      <c r="H105" s="40">
        <v>0.000515421662568734</v>
      </c>
      <c r="I105" s="41">
        <v>811.227171</v>
      </c>
      <c r="J105" s="41">
        <v>621.356951</v>
      </c>
      <c r="K105" s="40">
        <v>0.305573502790025</v>
      </c>
      <c r="L105" s="41">
        <v>961.709087</v>
      </c>
      <c r="M105" s="40">
        <v>-0.156473426355386</v>
      </c>
      <c r="N105" s="40">
        <v>0.000809126821729017</v>
      </c>
      <c r="O105" s="38">
        <v>470317</v>
      </c>
      <c r="P105" s="38">
        <v>354335</v>
      </c>
      <c r="Q105" s="40">
        <v>0.327323013532392</v>
      </c>
      <c r="R105" s="40">
        <v>0.000515421662568734</v>
      </c>
      <c r="S105" s="41">
        <v>811.227171</v>
      </c>
      <c r="T105" s="41">
        <v>621.356951</v>
      </c>
      <c r="U105" s="40">
        <v>0.305573502790025</v>
      </c>
      <c r="V105" s="40">
        <v>0.000809126821729017</v>
      </c>
      <c r="W105" s="38">
        <v>38702</v>
      </c>
      <c r="X105" s="40">
        <v>0.000746199476615355</v>
      </c>
      <c r="Y105" s="38">
        <v>33795</v>
      </c>
      <c r="Z105" s="40">
        <v>0.145199</v>
      </c>
    </row>
    <row r="106" ht="13.8" customHeight="true" spans="1:26">
      <c r="A106" s="36"/>
      <c r="B106" s="37" t="s">
        <v>128</v>
      </c>
      <c r="C106" s="38">
        <v>23824803</v>
      </c>
      <c r="D106" s="38">
        <v>3774113</v>
      </c>
      <c r="E106" s="40">
        <v>5.31268936568672</v>
      </c>
      <c r="F106" s="38">
        <v>28519586</v>
      </c>
      <c r="G106" s="40">
        <v>-0.164616099265957</v>
      </c>
      <c r="H106" s="40">
        <v>0.0261096655503258</v>
      </c>
      <c r="I106" s="41">
        <v>16713.215972</v>
      </c>
      <c r="J106" s="41">
        <v>2575.16913</v>
      </c>
      <c r="K106" s="40">
        <v>5.49014302683879</v>
      </c>
      <c r="L106" s="41">
        <v>18695.527284</v>
      </c>
      <c r="M106" s="40">
        <v>-0.106031313366406</v>
      </c>
      <c r="N106" s="40">
        <v>0.016669943763872</v>
      </c>
      <c r="O106" s="38">
        <v>23824803</v>
      </c>
      <c r="P106" s="38">
        <v>3774113</v>
      </c>
      <c r="Q106" s="40">
        <v>5.31268936568672</v>
      </c>
      <c r="R106" s="40">
        <v>0.0261096655503258</v>
      </c>
      <c r="S106" s="41">
        <v>16713.215972</v>
      </c>
      <c r="T106" s="41">
        <v>2575.16913</v>
      </c>
      <c r="U106" s="40">
        <v>5.49014302683879</v>
      </c>
      <c r="V106" s="40">
        <v>0.016669943763872</v>
      </c>
      <c r="W106" s="38">
        <v>590501</v>
      </c>
      <c r="X106" s="40">
        <v>0.0113852394486291</v>
      </c>
      <c r="Y106" s="38">
        <v>553514</v>
      </c>
      <c r="Z106" s="40">
        <v>0.066822</v>
      </c>
    </row>
    <row r="107" ht="13.8" customHeight="true" spans="1:26">
      <c r="A107" s="36"/>
      <c r="B107" s="37" t="s">
        <v>129</v>
      </c>
      <c r="C107" s="38">
        <v>7205546</v>
      </c>
      <c r="D107" s="38">
        <v>6620141</v>
      </c>
      <c r="E107" s="40">
        <v>0.0884278748745684</v>
      </c>
      <c r="F107" s="38">
        <v>8358916</v>
      </c>
      <c r="G107" s="40">
        <v>-0.137980809951912</v>
      </c>
      <c r="H107" s="40">
        <v>0.00789657720013415</v>
      </c>
      <c r="I107" s="41">
        <v>5780.171195</v>
      </c>
      <c r="J107" s="41">
        <v>5144.648058</v>
      </c>
      <c r="K107" s="40">
        <v>0.123530925698941</v>
      </c>
      <c r="L107" s="41">
        <v>6491.021287</v>
      </c>
      <c r="M107" s="40">
        <v>-0.109512827114535</v>
      </c>
      <c r="N107" s="40">
        <v>0.00576520574661566</v>
      </c>
      <c r="O107" s="38">
        <v>7205546</v>
      </c>
      <c r="P107" s="38">
        <v>6620141</v>
      </c>
      <c r="Q107" s="40">
        <v>0.0884278748745684</v>
      </c>
      <c r="R107" s="40">
        <v>0.00789657720013415</v>
      </c>
      <c r="S107" s="41">
        <v>5780.171195</v>
      </c>
      <c r="T107" s="41">
        <v>5144.648058</v>
      </c>
      <c r="U107" s="40">
        <v>0.123530925698941</v>
      </c>
      <c r="V107" s="40">
        <v>0.00576520574661566</v>
      </c>
      <c r="W107" s="38">
        <v>894293</v>
      </c>
      <c r="X107" s="40">
        <v>0.0172425447920205</v>
      </c>
      <c r="Y107" s="38">
        <v>923151</v>
      </c>
      <c r="Z107" s="40">
        <v>-0.03126</v>
      </c>
    </row>
    <row r="108" ht="13.8" customHeight="true" spans="1:26">
      <c r="A108" s="36"/>
      <c r="B108" s="37" t="s">
        <v>130</v>
      </c>
      <c r="C108" s="38">
        <v>8260950</v>
      </c>
      <c r="D108" s="38">
        <v>2927263</v>
      </c>
      <c r="E108" s="40">
        <v>1.82207304229241</v>
      </c>
      <c r="F108" s="38">
        <v>10165878</v>
      </c>
      <c r="G108" s="40">
        <v>-0.18738450333557</v>
      </c>
      <c r="H108" s="40">
        <v>0.00905319727629914</v>
      </c>
      <c r="I108" s="41">
        <v>2644.96936</v>
      </c>
      <c r="J108" s="41">
        <v>958.670852</v>
      </c>
      <c r="K108" s="40">
        <v>1.75899632755289</v>
      </c>
      <c r="L108" s="41">
        <v>3250.56409</v>
      </c>
      <c r="M108" s="40">
        <v>-0.186304503843824</v>
      </c>
      <c r="N108" s="40">
        <v>0.00263812126656127</v>
      </c>
      <c r="O108" s="38">
        <v>8260950</v>
      </c>
      <c r="P108" s="38">
        <v>2927263</v>
      </c>
      <c r="Q108" s="40">
        <v>1.82207304229241</v>
      </c>
      <c r="R108" s="40">
        <v>0.00905319727629914</v>
      </c>
      <c r="S108" s="41">
        <v>2644.96936</v>
      </c>
      <c r="T108" s="41">
        <v>958.670852</v>
      </c>
      <c r="U108" s="40">
        <v>1.75899632755289</v>
      </c>
      <c r="V108" s="40">
        <v>0.00263812126656127</v>
      </c>
      <c r="W108" s="38">
        <v>711624</v>
      </c>
      <c r="X108" s="40">
        <v>0.0137205688684545</v>
      </c>
      <c r="Y108" s="38">
        <v>720849</v>
      </c>
      <c r="Z108" s="40">
        <v>-0.012797</v>
      </c>
    </row>
    <row r="109" ht="13.8" customHeight="true" spans="1:26">
      <c r="A109" s="36"/>
      <c r="B109" s="37" t="s">
        <v>131</v>
      </c>
      <c r="C109" s="38">
        <v>1855</v>
      </c>
      <c r="D109" s="38">
        <v>63</v>
      </c>
      <c r="E109" s="40">
        <v>28.4444444444444</v>
      </c>
      <c r="F109" s="38">
        <v>1513</v>
      </c>
      <c r="G109" s="40">
        <v>0.226040978189028</v>
      </c>
      <c r="H109" s="40">
        <v>2.03289947857509e-6</v>
      </c>
      <c r="I109" s="41">
        <v>1.380255</v>
      </c>
      <c r="J109" s="41">
        <v>0.050168</v>
      </c>
      <c r="K109" s="40">
        <v>26.5126574708978</v>
      </c>
      <c r="L109" s="41">
        <v>1.106463</v>
      </c>
      <c r="M109" s="40">
        <v>0.247447949005073</v>
      </c>
      <c r="N109" s="40">
        <v>1.37668138007373e-6</v>
      </c>
      <c r="O109" s="38">
        <v>1855</v>
      </c>
      <c r="P109" s="38">
        <v>63</v>
      </c>
      <c r="Q109" s="40">
        <v>28.4444444444444</v>
      </c>
      <c r="R109" s="40">
        <v>2.03289947857509e-6</v>
      </c>
      <c r="S109" s="41">
        <v>1.380255</v>
      </c>
      <c r="T109" s="41">
        <v>0.050168</v>
      </c>
      <c r="U109" s="40">
        <v>26.5126574708978</v>
      </c>
      <c r="V109" s="40">
        <v>1.37668138007373e-6</v>
      </c>
      <c r="W109" s="38">
        <v>168</v>
      </c>
      <c r="X109" s="40">
        <v>3.23914815956229e-6</v>
      </c>
      <c r="Y109" s="38">
        <v>97</v>
      </c>
      <c r="Z109" s="40">
        <v>0.731959</v>
      </c>
    </row>
    <row r="110" ht="13.8" customHeight="true" spans="1:26">
      <c r="A110" s="36"/>
      <c r="B110" s="37" t="s">
        <v>132</v>
      </c>
      <c r="C110" s="38">
        <v>30833</v>
      </c>
      <c r="D110" s="38">
        <v>5867</v>
      </c>
      <c r="E110" s="40">
        <v>4.25532640190898</v>
      </c>
      <c r="F110" s="38">
        <v>23539</v>
      </c>
      <c r="G110" s="40">
        <v>0.309868728493139</v>
      </c>
      <c r="H110" s="40">
        <v>3.37899674517012e-5</v>
      </c>
      <c r="I110" s="41">
        <v>3.932368</v>
      </c>
      <c r="J110" s="41">
        <v>0.775344</v>
      </c>
      <c r="K110" s="40">
        <v>4.07177201345467</v>
      </c>
      <c r="L110" s="41">
        <v>2.996883</v>
      </c>
      <c r="M110" s="40">
        <v>0.312152659947018</v>
      </c>
      <c r="N110" s="40">
        <v>3.92218670115142e-6</v>
      </c>
      <c r="O110" s="38">
        <v>30833</v>
      </c>
      <c r="P110" s="38">
        <v>5867</v>
      </c>
      <c r="Q110" s="40">
        <v>4.25532640190898</v>
      </c>
      <c r="R110" s="40">
        <v>3.37899674517012e-5</v>
      </c>
      <c r="S110" s="41">
        <v>3.932368</v>
      </c>
      <c r="T110" s="41">
        <v>0.775344</v>
      </c>
      <c r="U110" s="40">
        <v>4.07177201345467</v>
      </c>
      <c r="V110" s="40">
        <v>3.92218670115142e-6</v>
      </c>
      <c r="W110" s="38">
        <v>3941</v>
      </c>
      <c r="X110" s="40">
        <v>7.59850172430654e-5</v>
      </c>
      <c r="Y110" s="38">
        <v>2196</v>
      </c>
      <c r="Z110" s="40">
        <v>0.794627</v>
      </c>
    </row>
    <row r="111" ht="13.8" customHeight="true" spans="1:26">
      <c r="A111" s="36"/>
      <c r="B111" s="37" t="s">
        <v>133</v>
      </c>
      <c r="C111" s="38">
        <v>10476124</v>
      </c>
      <c r="D111" s="38">
        <v>5361414</v>
      </c>
      <c r="E111" s="40">
        <v>0.95398527328798</v>
      </c>
      <c r="F111" s="38">
        <v>10873148</v>
      </c>
      <c r="G111" s="40">
        <v>-0.0365141723445685</v>
      </c>
      <c r="H111" s="40">
        <v>0.0114808124081337</v>
      </c>
      <c r="I111" s="41">
        <v>3451.814403</v>
      </c>
      <c r="J111" s="41">
        <v>1984.587015</v>
      </c>
      <c r="K111" s="40">
        <v>0.739311190141995</v>
      </c>
      <c r="L111" s="41">
        <v>3405.768354</v>
      </c>
      <c r="M111" s="40">
        <v>0.0135200178678975</v>
      </c>
      <c r="N111" s="40">
        <v>0.0034428773060633</v>
      </c>
      <c r="O111" s="38">
        <v>10476124</v>
      </c>
      <c r="P111" s="38">
        <v>5361414</v>
      </c>
      <c r="Q111" s="40">
        <v>0.95398527328798</v>
      </c>
      <c r="R111" s="40">
        <v>0.0114808124081337</v>
      </c>
      <c r="S111" s="41">
        <v>3451.814403</v>
      </c>
      <c r="T111" s="41">
        <v>1984.587015</v>
      </c>
      <c r="U111" s="40">
        <v>0.739311190141995</v>
      </c>
      <c r="V111" s="40">
        <v>0.0034428773060633</v>
      </c>
      <c r="W111" s="38">
        <v>852741</v>
      </c>
      <c r="X111" s="40">
        <v>0.0164413954805554</v>
      </c>
      <c r="Y111" s="38">
        <v>699230</v>
      </c>
      <c r="Z111" s="40">
        <v>0.219543</v>
      </c>
    </row>
    <row r="112" ht="13.8" customHeight="true" spans="1:26">
      <c r="A112" s="36"/>
      <c r="B112" s="37" t="s">
        <v>134</v>
      </c>
      <c r="C112" s="38">
        <v>2464700</v>
      </c>
      <c r="D112" s="38">
        <v>2248369</v>
      </c>
      <c r="E112" s="40">
        <v>0.0962168576421397</v>
      </c>
      <c r="F112" s="38">
        <v>3611338</v>
      </c>
      <c r="G112" s="40">
        <v>-0.317510573643342</v>
      </c>
      <c r="H112" s="40">
        <v>0.0027010713449294</v>
      </c>
      <c r="I112" s="41">
        <v>629.185132</v>
      </c>
      <c r="J112" s="41">
        <v>567.856857</v>
      </c>
      <c r="K112" s="40">
        <v>0.107999532353978</v>
      </c>
      <c r="L112" s="41">
        <v>913.661811</v>
      </c>
      <c r="M112" s="40">
        <v>-0.311358837126662</v>
      </c>
      <c r="N112" s="40">
        <v>0.000627556107997167</v>
      </c>
      <c r="O112" s="38">
        <v>2464700</v>
      </c>
      <c r="P112" s="38">
        <v>2248369</v>
      </c>
      <c r="Q112" s="40">
        <v>0.0962168576421397</v>
      </c>
      <c r="R112" s="40">
        <v>0.0027010713449294</v>
      </c>
      <c r="S112" s="41">
        <v>629.185132</v>
      </c>
      <c r="T112" s="41">
        <v>567.856857</v>
      </c>
      <c r="U112" s="40">
        <v>0.107999532353978</v>
      </c>
      <c r="V112" s="40">
        <v>0.000627556107997167</v>
      </c>
      <c r="W112" s="38">
        <v>289237</v>
      </c>
      <c r="X112" s="40">
        <v>0.00557667557278165</v>
      </c>
      <c r="Y112" s="38">
        <v>251855</v>
      </c>
      <c r="Z112" s="40">
        <v>0.148427</v>
      </c>
    </row>
    <row r="113" ht="13.8" customHeight="true" spans="1:26">
      <c r="A113" s="36"/>
      <c r="B113" s="37" t="s">
        <v>135</v>
      </c>
      <c r="C113" s="38">
        <v>7489016</v>
      </c>
      <c r="D113" s="38">
        <v>3150747</v>
      </c>
      <c r="E113" s="40">
        <v>1.37690173155763</v>
      </c>
      <c r="F113" s="38">
        <v>7665801</v>
      </c>
      <c r="G113" s="40">
        <v>-0.0230615169895488</v>
      </c>
      <c r="H113" s="40">
        <v>0.0082072327339302</v>
      </c>
      <c r="I113" s="41">
        <v>2895.156325</v>
      </c>
      <c r="J113" s="41">
        <v>1501.10731</v>
      </c>
      <c r="K113" s="40">
        <v>0.928680451899205</v>
      </c>
      <c r="L113" s="41">
        <v>2878.139319</v>
      </c>
      <c r="M113" s="40">
        <v>0.00591250252816549</v>
      </c>
      <c r="N113" s="40">
        <v>0.00288766047218099</v>
      </c>
      <c r="O113" s="38">
        <v>7489016</v>
      </c>
      <c r="P113" s="38">
        <v>3150747</v>
      </c>
      <c r="Q113" s="40">
        <v>1.37690173155763</v>
      </c>
      <c r="R113" s="40">
        <v>0.0082072327339302</v>
      </c>
      <c r="S113" s="41">
        <v>2895.156325</v>
      </c>
      <c r="T113" s="41">
        <v>1501.10731</v>
      </c>
      <c r="U113" s="40">
        <v>0.928680451899205</v>
      </c>
      <c r="V113" s="40">
        <v>0.00288766047218099</v>
      </c>
      <c r="W113" s="38">
        <v>453170</v>
      </c>
      <c r="X113" s="40">
        <v>0.00873740935398121</v>
      </c>
      <c r="Y113" s="38">
        <v>336413</v>
      </c>
      <c r="Z113" s="40">
        <v>0.347064</v>
      </c>
    </row>
    <row r="114" ht="13.8" customHeight="true" spans="1:26">
      <c r="A114" s="36"/>
      <c r="B114" s="37" t="s">
        <v>136</v>
      </c>
      <c r="C114" s="38">
        <v>100687</v>
      </c>
      <c r="D114" s="38">
        <v>74237</v>
      </c>
      <c r="E114" s="40">
        <v>0.35629133720382</v>
      </c>
      <c r="F114" s="38">
        <v>58056</v>
      </c>
      <c r="G114" s="40">
        <v>0.73430825409949</v>
      </c>
      <c r="H114" s="40">
        <v>0.000110343153530615</v>
      </c>
      <c r="I114" s="41">
        <v>36.207649</v>
      </c>
      <c r="J114" s="41">
        <v>25.85545</v>
      </c>
      <c r="K114" s="40">
        <v>0.40038750050763</v>
      </c>
      <c r="L114" s="41">
        <v>20.891708</v>
      </c>
      <c r="M114" s="40">
        <v>0.73311100270021</v>
      </c>
      <c r="N114" s="40">
        <v>3.61139037312273e-5</v>
      </c>
      <c r="O114" s="38">
        <v>100687</v>
      </c>
      <c r="P114" s="38">
        <v>74237</v>
      </c>
      <c r="Q114" s="40">
        <v>0.35629133720382</v>
      </c>
      <c r="R114" s="40">
        <v>0.000110343153530615</v>
      </c>
      <c r="S114" s="41">
        <v>36.207649</v>
      </c>
      <c r="T114" s="41">
        <v>25.85545</v>
      </c>
      <c r="U114" s="40">
        <v>0.40038750050763</v>
      </c>
      <c r="V114" s="40">
        <v>3.61139037312273e-5</v>
      </c>
      <c r="W114" s="38">
        <v>25250</v>
      </c>
      <c r="X114" s="40">
        <v>0.000486836256124689</v>
      </c>
      <c r="Y114" s="38">
        <v>21875</v>
      </c>
      <c r="Z114" s="40">
        <v>0.154286</v>
      </c>
    </row>
    <row r="115" ht="13.8" customHeight="true" spans="1:26">
      <c r="A115" s="36"/>
      <c r="B115" s="37" t="s">
        <v>137</v>
      </c>
      <c r="C115" s="38">
        <v>18530642</v>
      </c>
      <c r="D115" s="38">
        <v>4993022</v>
      </c>
      <c r="E115" s="40">
        <v>2.71130790130706</v>
      </c>
      <c r="F115" s="38">
        <v>11101360</v>
      </c>
      <c r="G115" s="40">
        <v>0.669222689832597</v>
      </c>
      <c r="H115" s="40">
        <v>0.0203077803015966</v>
      </c>
      <c r="I115" s="41">
        <v>6864.257475</v>
      </c>
      <c r="J115" s="41">
        <v>2096.439737</v>
      </c>
      <c r="K115" s="40">
        <v>2.27424507075159</v>
      </c>
      <c r="L115" s="41">
        <v>3646.736938</v>
      </c>
      <c r="M115" s="40">
        <v>0.88230124401696</v>
      </c>
      <c r="N115" s="40">
        <v>0.00684648521748836</v>
      </c>
      <c r="O115" s="38">
        <v>18530642</v>
      </c>
      <c r="P115" s="38">
        <v>4993022</v>
      </c>
      <c r="Q115" s="40">
        <v>2.71130790130706</v>
      </c>
      <c r="R115" s="40">
        <v>0.0203077803015966</v>
      </c>
      <c r="S115" s="41">
        <v>6864.257475</v>
      </c>
      <c r="T115" s="41">
        <v>2096.439737</v>
      </c>
      <c r="U115" s="40">
        <v>2.27424507075159</v>
      </c>
      <c r="V115" s="40">
        <v>0.00684648521748836</v>
      </c>
      <c r="W115" s="38">
        <v>625323</v>
      </c>
      <c r="X115" s="40">
        <v>0.0120566300272736</v>
      </c>
      <c r="Y115" s="38">
        <v>515469</v>
      </c>
      <c r="Z115" s="40">
        <v>0.213115</v>
      </c>
    </row>
    <row r="116" ht="13.8" customHeight="true" spans="1:26">
      <c r="A116" s="36"/>
      <c r="B116" s="37" t="s">
        <v>138</v>
      </c>
      <c r="C116" s="38">
        <v>2242287</v>
      </c>
      <c r="D116" s="38">
        <v>2072162</v>
      </c>
      <c r="E116" s="40">
        <v>0.0821002411973581</v>
      </c>
      <c r="F116" s="38">
        <v>2513508</v>
      </c>
      <c r="G116" s="40">
        <v>-0.107905365727899</v>
      </c>
      <c r="H116" s="40">
        <v>0.00245732834130227</v>
      </c>
      <c r="I116" s="41">
        <v>1907.29283</v>
      </c>
      <c r="J116" s="41">
        <v>1868.944752</v>
      </c>
      <c r="K116" s="40">
        <v>0.0205185722900385</v>
      </c>
      <c r="L116" s="41">
        <v>2082.811379</v>
      </c>
      <c r="M116" s="40">
        <v>-0.0842700163681024</v>
      </c>
      <c r="N116" s="40">
        <v>0.00190235465577674</v>
      </c>
      <c r="O116" s="38">
        <v>2242287</v>
      </c>
      <c r="P116" s="38">
        <v>2072162</v>
      </c>
      <c r="Q116" s="40">
        <v>0.0821002411973581</v>
      </c>
      <c r="R116" s="40">
        <v>0.00245732834130227</v>
      </c>
      <c r="S116" s="41">
        <v>1907.29283</v>
      </c>
      <c r="T116" s="41">
        <v>1868.944752</v>
      </c>
      <c r="U116" s="40">
        <v>0.0205185722900385</v>
      </c>
      <c r="V116" s="40">
        <v>0.00190235465577674</v>
      </c>
      <c r="W116" s="38">
        <v>169309</v>
      </c>
      <c r="X116" s="40">
        <v>0.00326438652230555</v>
      </c>
      <c r="Y116" s="38">
        <v>162178</v>
      </c>
      <c r="Z116" s="40">
        <v>0.04397</v>
      </c>
    </row>
    <row r="117" ht="13.8" customHeight="true" spans="1:26">
      <c r="A117" s="36"/>
      <c r="B117" s="37" t="s">
        <v>139</v>
      </c>
      <c r="C117" s="38">
        <v>2370180</v>
      </c>
      <c r="D117" s="38">
        <v>1031238</v>
      </c>
      <c r="E117" s="40">
        <v>1.29838310845799</v>
      </c>
      <c r="F117" s="38">
        <v>2575304</v>
      </c>
      <c r="G117" s="40">
        <v>-0.0796504024379258</v>
      </c>
      <c r="H117" s="40">
        <v>0.00259748662325019</v>
      </c>
      <c r="I117" s="41">
        <v>4530.52998</v>
      </c>
      <c r="J117" s="41">
        <v>2150.97396</v>
      </c>
      <c r="K117" s="40">
        <v>1.10626909681417</v>
      </c>
      <c r="L117" s="41">
        <v>4800.834842</v>
      </c>
      <c r="M117" s="40">
        <v>-0.0563037202686591</v>
      </c>
      <c r="N117" s="40">
        <v>0.00451879997922977</v>
      </c>
      <c r="O117" s="38">
        <v>2370180</v>
      </c>
      <c r="P117" s="38">
        <v>1031238</v>
      </c>
      <c r="Q117" s="40">
        <v>1.29838310845799</v>
      </c>
      <c r="R117" s="40">
        <v>0.00259748662325019</v>
      </c>
      <c r="S117" s="41">
        <v>4530.52998</v>
      </c>
      <c r="T117" s="41">
        <v>2150.97396</v>
      </c>
      <c r="U117" s="40">
        <v>1.10626909681417</v>
      </c>
      <c r="V117" s="40">
        <v>0.00451879997922977</v>
      </c>
      <c r="W117" s="38">
        <v>333052</v>
      </c>
      <c r="X117" s="40">
        <v>0.00642145698118178</v>
      </c>
      <c r="Y117" s="38">
        <v>346523</v>
      </c>
      <c r="Z117" s="40">
        <v>-0.038875</v>
      </c>
    </row>
    <row r="118" ht="13.8" customHeight="true" spans="1:26">
      <c r="A118" s="36"/>
      <c r="B118" s="37" t="s">
        <v>140</v>
      </c>
      <c r="C118" s="38">
        <v>155117</v>
      </c>
      <c r="D118" s="38">
        <v>541063</v>
      </c>
      <c r="E118" s="40">
        <v>-0.713310649591637</v>
      </c>
      <c r="F118" s="38">
        <v>175353</v>
      </c>
      <c r="G118" s="40">
        <v>-0.115401504393994</v>
      </c>
      <c r="H118" s="40">
        <v>0.000169993136613549</v>
      </c>
      <c r="I118" s="41">
        <v>108.692579</v>
      </c>
      <c r="J118" s="41">
        <v>416.840566</v>
      </c>
      <c r="K118" s="40">
        <v>-0.739246638005956</v>
      </c>
      <c r="L118" s="41">
        <v>121.290224</v>
      </c>
      <c r="M118" s="40">
        <v>-0.103863646916836</v>
      </c>
      <c r="N118" s="40">
        <v>0.000108411162909385</v>
      </c>
      <c r="O118" s="38">
        <v>155117</v>
      </c>
      <c r="P118" s="38">
        <v>541063</v>
      </c>
      <c r="Q118" s="40">
        <v>-0.713310649591637</v>
      </c>
      <c r="R118" s="40">
        <v>0.000169993136613549</v>
      </c>
      <c r="S118" s="41">
        <v>108.692579</v>
      </c>
      <c r="T118" s="41">
        <v>416.840566</v>
      </c>
      <c r="U118" s="40">
        <v>-0.739246638005956</v>
      </c>
      <c r="V118" s="40">
        <v>0.000108411162909385</v>
      </c>
      <c r="W118" s="38">
        <v>16758</v>
      </c>
      <c r="X118" s="40">
        <v>0.000323105028916338</v>
      </c>
      <c r="Y118" s="38">
        <v>14942</v>
      </c>
      <c r="Z118" s="40">
        <v>0.121537</v>
      </c>
    </row>
    <row r="119" ht="13.8" customHeight="true" spans="1:26">
      <c r="A119" s="36"/>
      <c r="B119" s="37" t="s">
        <v>141</v>
      </c>
      <c r="C119" s="38">
        <v>626398</v>
      </c>
      <c r="D119" s="38"/>
      <c r="E119" s="40"/>
      <c r="F119" s="38">
        <v>275904</v>
      </c>
      <c r="G119" s="40">
        <v>1.27034765715611</v>
      </c>
      <c r="H119" s="40">
        <v>0.000686471249369531</v>
      </c>
      <c r="I119" s="41">
        <v>1099.664044</v>
      </c>
      <c r="J119" s="41"/>
      <c r="K119" s="40"/>
      <c r="L119" s="41">
        <v>452.275791</v>
      </c>
      <c r="M119" s="40">
        <v>1.43140151624874</v>
      </c>
      <c r="N119" s="40">
        <v>0.00109681690246467</v>
      </c>
      <c r="O119" s="38">
        <v>626398</v>
      </c>
      <c r="P119" s="38"/>
      <c r="Q119" s="40"/>
      <c r="R119" s="40">
        <v>0.000686471249369531</v>
      </c>
      <c r="S119" s="41">
        <v>1099.664044</v>
      </c>
      <c r="T119" s="41"/>
      <c r="U119" s="40"/>
      <c r="V119" s="40">
        <v>0.00109681690246467</v>
      </c>
      <c r="W119" s="38">
        <v>46939</v>
      </c>
      <c r="X119" s="40">
        <v>0.000905014139652942</v>
      </c>
      <c r="Y119" s="38">
        <v>29536</v>
      </c>
      <c r="Z119" s="40">
        <v>0.589213</v>
      </c>
    </row>
    <row r="120" ht="13.8" customHeight="true" spans="1:26">
      <c r="A120" s="36"/>
      <c r="B120" s="37" t="s">
        <v>142</v>
      </c>
      <c r="C120" s="38">
        <v>75371</v>
      </c>
      <c r="D120" s="38"/>
      <c r="E120" s="40"/>
      <c r="F120" s="38">
        <v>54665</v>
      </c>
      <c r="G120" s="40">
        <v>0.378779840848806</v>
      </c>
      <c r="H120" s="40">
        <v>8.25992811858131e-5</v>
      </c>
      <c r="I120" s="41">
        <v>24.585784</v>
      </c>
      <c r="J120" s="41"/>
      <c r="K120" s="40"/>
      <c r="L120" s="41">
        <v>17.158997</v>
      </c>
      <c r="M120" s="40">
        <v>0.432821743601913</v>
      </c>
      <c r="N120" s="40">
        <v>2.45221289162615e-5</v>
      </c>
      <c r="O120" s="38">
        <v>75371</v>
      </c>
      <c r="P120" s="38"/>
      <c r="Q120" s="40"/>
      <c r="R120" s="40">
        <v>8.25992811858131e-5</v>
      </c>
      <c r="S120" s="41">
        <v>24.585784</v>
      </c>
      <c r="T120" s="41"/>
      <c r="U120" s="40"/>
      <c r="V120" s="40">
        <v>2.45221289162615e-5</v>
      </c>
      <c r="W120" s="38">
        <v>5195</v>
      </c>
      <c r="X120" s="40">
        <v>0.000100162944576941</v>
      </c>
      <c r="Y120" s="38">
        <v>6588</v>
      </c>
      <c r="Z120" s="40">
        <v>-0.211445</v>
      </c>
    </row>
    <row r="121" ht="13.8" customHeight="true" spans="1:26">
      <c r="A121" s="36"/>
      <c r="B121" s="37" t="s">
        <v>143</v>
      </c>
      <c r="C121" s="38">
        <v>119620</v>
      </c>
      <c r="D121" s="38"/>
      <c r="E121" s="40"/>
      <c r="F121" s="38">
        <v>139175</v>
      </c>
      <c r="G121" s="40">
        <v>-0.140506556493623</v>
      </c>
      <c r="H121" s="40">
        <v>0.000131091879044287</v>
      </c>
      <c r="I121" s="41">
        <v>39.992813</v>
      </c>
      <c r="J121" s="41"/>
      <c r="K121" s="40"/>
      <c r="L121" s="41">
        <v>45.323519</v>
      </c>
      <c r="M121" s="40">
        <v>-0.117614565629822</v>
      </c>
      <c r="N121" s="40">
        <v>3.9889267558437e-5</v>
      </c>
      <c r="O121" s="38">
        <v>119620</v>
      </c>
      <c r="P121" s="38"/>
      <c r="Q121" s="40"/>
      <c r="R121" s="40">
        <v>0.000131091879044287</v>
      </c>
      <c r="S121" s="41">
        <v>39.992813</v>
      </c>
      <c r="T121" s="41"/>
      <c r="U121" s="40"/>
      <c r="V121" s="40">
        <v>3.9889267558437e-5</v>
      </c>
      <c r="W121" s="38">
        <v>3516</v>
      </c>
      <c r="X121" s="40">
        <v>6.77907436251251e-5</v>
      </c>
      <c r="Y121" s="38">
        <v>10379</v>
      </c>
      <c r="Z121" s="40">
        <v>-0.661239</v>
      </c>
    </row>
    <row r="122" ht="13.8" customHeight="true" spans="1:26">
      <c r="A122" s="36"/>
      <c r="B122" s="37" t="s">
        <v>144</v>
      </c>
      <c r="C122" s="38">
        <v>92395</v>
      </c>
      <c r="D122" s="38"/>
      <c r="E122" s="40"/>
      <c r="F122" s="38">
        <v>135321</v>
      </c>
      <c r="G122" s="40">
        <v>-0.317216100974719</v>
      </c>
      <c r="H122" s="40">
        <v>0.000101255928475981</v>
      </c>
      <c r="I122" s="41">
        <v>21.762365</v>
      </c>
      <c r="J122" s="41"/>
      <c r="K122" s="40"/>
      <c r="L122" s="41">
        <v>30.758243</v>
      </c>
      <c r="M122" s="40">
        <v>-0.292470476938491</v>
      </c>
      <c r="N122" s="40">
        <v>2.17060200338837e-5</v>
      </c>
      <c r="O122" s="38">
        <v>92395</v>
      </c>
      <c r="P122" s="38"/>
      <c r="Q122" s="40"/>
      <c r="R122" s="40">
        <v>0.000101255928475981</v>
      </c>
      <c r="S122" s="41">
        <v>21.762365</v>
      </c>
      <c r="T122" s="41"/>
      <c r="U122" s="40"/>
      <c r="V122" s="40">
        <v>2.17060200338837e-5</v>
      </c>
      <c r="W122" s="38">
        <v>4582</v>
      </c>
      <c r="X122" s="40">
        <v>8.83439099233001e-5</v>
      </c>
      <c r="Y122" s="38">
        <v>4491</v>
      </c>
      <c r="Z122" s="40">
        <v>0.020263</v>
      </c>
    </row>
    <row r="123" ht="13.8" customHeight="true" spans="1:26">
      <c r="A123" s="36"/>
      <c r="B123" s="37" t="s">
        <v>145</v>
      </c>
      <c r="C123" s="38">
        <v>3987766</v>
      </c>
      <c r="D123" s="38">
        <v>4385851</v>
      </c>
      <c r="E123" s="40">
        <v>-0.0907657373677309</v>
      </c>
      <c r="F123" s="38">
        <v>4153275</v>
      </c>
      <c r="G123" s="40">
        <v>-0.039850238667076</v>
      </c>
      <c r="H123" s="40">
        <v>0.00437020346203746</v>
      </c>
      <c r="I123" s="41">
        <v>14.736866</v>
      </c>
      <c r="J123" s="41">
        <v>19.127392</v>
      </c>
      <c r="K123" s="40">
        <v>-0.229541277765416</v>
      </c>
      <c r="L123" s="41">
        <v>9.975177</v>
      </c>
      <c r="M123" s="40">
        <v>0.477353835425677</v>
      </c>
      <c r="N123" s="40">
        <v>1.4698710762027e-5</v>
      </c>
      <c r="O123" s="38">
        <v>3987766</v>
      </c>
      <c r="P123" s="38">
        <v>4385851</v>
      </c>
      <c r="Q123" s="40">
        <v>-0.0907657373677309</v>
      </c>
      <c r="R123" s="40">
        <v>0.00437020346203746</v>
      </c>
      <c r="S123" s="41">
        <v>14.736866</v>
      </c>
      <c r="T123" s="41">
        <v>19.127392</v>
      </c>
      <c r="U123" s="40">
        <v>-0.229541277765416</v>
      </c>
      <c r="V123" s="40">
        <v>1.4698710762027e-5</v>
      </c>
      <c r="W123" s="38">
        <v>603848</v>
      </c>
      <c r="X123" s="40">
        <v>0.0116425782015201</v>
      </c>
      <c r="Y123" s="38">
        <v>370970</v>
      </c>
      <c r="Z123" s="40">
        <v>0.627754</v>
      </c>
    </row>
    <row r="124" ht="13.8" customHeight="true" spans="1:26">
      <c r="A124" s="36"/>
      <c r="B124" s="37" t="s">
        <v>146</v>
      </c>
      <c r="C124" s="38">
        <v>3051514</v>
      </c>
      <c r="D124" s="38">
        <v>1257868</v>
      </c>
      <c r="E124" s="40">
        <v>1.42594135473674</v>
      </c>
      <c r="F124" s="38">
        <v>4010189</v>
      </c>
      <c r="G124" s="40">
        <v>-0.239059804911938</v>
      </c>
      <c r="H124" s="40">
        <v>0.0033441623824607</v>
      </c>
      <c r="I124" s="41">
        <v>6.143228</v>
      </c>
      <c r="J124" s="41">
        <v>2.916534</v>
      </c>
      <c r="K124" s="40">
        <v>1.10634540862544</v>
      </c>
      <c r="L124" s="41">
        <v>6.675592</v>
      </c>
      <c r="M124" s="40">
        <v>-0.0797478336003758</v>
      </c>
      <c r="N124" s="40">
        <v>6.12732256079316e-6</v>
      </c>
      <c r="O124" s="38">
        <v>3051514</v>
      </c>
      <c r="P124" s="38">
        <v>1257868</v>
      </c>
      <c r="Q124" s="40">
        <v>1.42594135473674</v>
      </c>
      <c r="R124" s="40">
        <v>0.0033441623824607</v>
      </c>
      <c r="S124" s="41">
        <v>6.143228</v>
      </c>
      <c r="T124" s="41">
        <v>2.916534</v>
      </c>
      <c r="U124" s="40">
        <v>1.10634540862544</v>
      </c>
      <c r="V124" s="40">
        <v>6.12732256079316e-6</v>
      </c>
      <c r="W124" s="38">
        <v>542842</v>
      </c>
      <c r="X124" s="40">
        <v>0.0104663432454352</v>
      </c>
      <c r="Y124" s="38">
        <v>319185</v>
      </c>
      <c r="Z124" s="40">
        <v>0.700713</v>
      </c>
    </row>
    <row r="125" ht="13.8" customHeight="true" spans="1:26">
      <c r="A125" s="36"/>
      <c r="B125" s="37" t="s">
        <v>147</v>
      </c>
      <c r="C125" s="38">
        <v>4151526</v>
      </c>
      <c r="D125" s="38">
        <v>3579190</v>
      </c>
      <c r="E125" s="40">
        <v>0.159906571039816</v>
      </c>
      <c r="F125" s="38">
        <v>3298327</v>
      </c>
      <c r="G125" s="40">
        <v>0.258676292556802</v>
      </c>
      <c r="H125" s="40">
        <v>0.00454966848554768</v>
      </c>
      <c r="I125" s="41">
        <v>27.337508</v>
      </c>
      <c r="J125" s="41">
        <v>29.652662</v>
      </c>
      <c r="K125" s="40">
        <v>-0.0780757558967218</v>
      </c>
      <c r="L125" s="41">
        <v>18.792371</v>
      </c>
      <c r="M125" s="40">
        <v>0.454713085432381</v>
      </c>
      <c r="N125" s="40">
        <v>2.72667284242524e-5</v>
      </c>
      <c r="O125" s="38">
        <v>4151526</v>
      </c>
      <c r="P125" s="38">
        <v>3579190</v>
      </c>
      <c r="Q125" s="40">
        <v>0.159906571039816</v>
      </c>
      <c r="R125" s="40">
        <v>0.00454966848554768</v>
      </c>
      <c r="S125" s="41">
        <v>27.337508</v>
      </c>
      <c r="T125" s="41">
        <v>29.652662</v>
      </c>
      <c r="U125" s="40">
        <v>-0.0780757558967218</v>
      </c>
      <c r="V125" s="40">
        <v>2.72667284242524e-5</v>
      </c>
      <c r="W125" s="38">
        <v>283610</v>
      </c>
      <c r="X125" s="40">
        <v>0.00546818339008012</v>
      </c>
      <c r="Y125" s="38">
        <v>234620</v>
      </c>
      <c r="Z125" s="40">
        <v>0.208806</v>
      </c>
    </row>
    <row r="126" ht="13.8" customHeight="true" spans="1:26">
      <c r="A126" s="36"/>
      <c r="B126" s="37" t="s">
        <v>148</v>
      </c>
      <c r="C126" s="38">
        <v>1425357</v>
      </c>
      <c r="D126" s="38">
        <v>1098609</v>
      </c>
      <c r="E126" s="40">
        <v>0.297419737140329</v>
      </c>
      <c r="F126" s="38">
        <v>1668670</v>
      </c>
      <c r="G126" s="40">
        <v>-0.145812533334931</v>
      </c>
      <c r="H126" s="40">
        <v>0.00156205256177</v>
      </c>
      <c r="I126" s="41">
        <v>8.887391</v>
      </c>
      <c r="J126" s="41">
        <v>4.608178</v>
      </c>
      <c r="K126" s="40">
        <v>0.928612783620772</v>
      </c>
      <c r="L126" s="41">
        <v>6.434999</v>
      </c>
      <c r="M126" s="40">
        <v>0.381102157125432</v>
      </c>
      <c r="N126" s="40">
        <v>8.86438064497851e-6</v>
      </c>
      <c r="O126" s="38">
        <v>1425357</v>
      </c>
      <c r="P126" s="38">
        <v>1098609</v>
      </c>
      <c r="Q126" s="40">
        <v>0.297419737140329</v>
      </c>
      <c r="R126" s="40">
        <v>0.00156205256177</v>
      </c>
      <c r="S126" s="41">
        <v>8.887391</v>
      </c>
      <c r="T126" s="41">
        <v>4.608178</v>
      </c>
      <c r="U126" s="40">
        <v>0.928612783620772</v>
      </c>
      <c r="V126" s="40">
        <v>8.86438064497851e-6</v>
      </c>
      <c r="W126" s="38">
        <v>27878</v>
      </c>
      <c r="X126" s="40">
        <v>0.000537505788049271</v>
      </c>
      <c r="Y126" s="38">
        <v>29582</v>
      </c>
      <c r="Z126" s="40">
        <v>-0.057603</v>
      </c>
    </row>
    <row r="127" ht="13.8" customHeight="true" spans="1:26">
      <c r="A127" s="36"/>
      <c r="B127" s="37" t="s">
        <v>149</v>
      </c>
      <c r="C127" s="38">
        <v>1195498</v>
      </c>
      <c r="D127" s="38">
        <v>327032</v>
      </c>
      <c r="E127" s="40">
        <v>2.65559945204139</v>
      </c>
      <c r="F127" s="38">
        <v>1110268</v>
      </c>
      <c r="G127" s="40">
        <v>0.0767652494712988</v>
      </c>
      <c r="H127" s="40">
        <v>0.0013101494667588</v>
      </c>
      <c r="I127" s="41">
        <v>3.142767</v>
      </c>
      <c r="J127" s="41">
        <v>0.636948</v>
      </c>
      <c r="K127" s="40">
        <v>3.93410294089941</v>
      </c>
      <c r="L127" s="41">
        <v>1.801509</v>
      </c>
      <c r="M127" s="40">
        <v>0.744519178089035</v>
      </c>
      <c r="N127" s="40">
        <v>3.13463005807634e-6</v>
      </c>
      <c r="O127" s="38">
        <v>1195498</v>
      </c>
      <c r="P127" s="38">
        <v>327032</v>
      </c>
      <c r="Q127" s="40">
        <v>2.65559945204139</v>
      </c>
      <c r="R127" s="40">
        <v>0.0013101494667588</v>
      </c>
      <c r="S127" s="41">
        <v>3.142767</v>
      </c>
      <c r="T127" s="41">
        <v>0.636948</v>
      </c>
      <c r="U127" s="40">
        <v>3.93410294089941</v>
      </c>
      <c r="V127" s="40">
        <v>3.13463005807634e-6</v>
      </c>
      <c r="W127" s="38">
        <v>58284</v>
      </c>
      <c r="X127" s="40">
        <v>0.00112375304364243</v>
      </c>
      <c r="Y127" s="38">
        <v>70184</v>
      </c>
      <c r="Z127" s="40">
        <v>-0.169554</v>
      </c>
    </row>
    <row r="128" ht="13.8" customHeight="true" spans="1:26">
      <c r="A128" s="36"/>
      <c r="B128" s="37" t="s">
        <v>150</v>
      </c>
      <c r="C128" s="38">
        <v>1413001</v>
      </c>
      <c r="D128" s="38">
        <v>266577</v>
      </c>
      <c r="E128" s="40">
        <v>4.30053605524858</v>
      </c>
      <c r="F128" s="38">
        <v>1405656</v>
      </c>
      <c r="G128" s="40">
        <v>0.00522531828555493</v>
      </c>
      <c r="H128" s="40">
        <v>0.00154851158820813</v>
      </c>
      <c r="I128" s="41">
        <v>3.001701</v>
      </c>
      <c r="J128" s="41">
        <v>0.387703</v>
      </c>
      <c r="K128" s="40">
        <v>6.74226921122612</v>
      </c>
      <c r="L128" s="41">
        <v>1.959444</v>
      </c>
      <c r="M128" s="40">
        <v>0.53191466558881</v>
      </c>
      <c r="N128" s="40">
        <v>2.99392929223128e-6</v>
      </c>
      <c r="O128" s="38">
        <v>1413001</v>
      </c>
      <c r="P128" s="38">
        <v>266577</v>
      </c>
      <c r="Q128" s="40">
        <v>4.30053605524858</v>
      </c>
      <c r="R128" s="40">
        <v>0.00154851158820813</v>
      </c>
      <c r="S128" s="41">
        <v>3.001701</v>
      </c>
      <c r="T128" s="41">
        <v>0.387703</v>
      </c>
      <c r="U128" s="40">
        <v>6.74226921122612</v>
      </c>
      <c r="V128" s="40">
        <v>2.99392929223128e-6</v>
      </c>
      <c r="W128" s="38">
        <v>82852</v>
      </c>
      <c r="X128" s="40">
        <v>0.0015974399006908</v>
      </c>
      <c r="Y128" s="38">
        <v>90664</v>
      </c>
      <c r="Z128" s="40">
        <v>-0.086164</v>
      </c>
    </row>
    <row r="129" ht="13.8" customHeight="true" spans="1:26">
      <c r="A129" s="36"/>
      <c r="B129" s="37" t="s">
        <v>151</v>
      </c>
      <c r="C129" s="38">
        <v>6270135</v>
      </c>
      <c r="D129" s="38">
        <v>2236831</v>
      </c>
      <c r="E129" s="40">
        <v>1.80313309320195</v>
      </c>
      <c r="F129" s="38">
        <v>5333428</v>
      </c>
      <c r="G129" s="40">
        <v>0.17562944507735</v>
      </c>
      <c r="H129" s="40">
        <v>0.00687145777471452</v>
      </c>
      <c r="I129" s="41">
        <v>13.07774</v>
      </c>
      <c r="J129" s="41">
        <v>3.626117</v>
      </c>
      <c r="K129" s="40">
        <v>2.60654110167984</v>
      </c>
      <c r="L129" s="41">
        <v>7.331757</v>
      </c>
      <c r="M129" s="40">
        <v>0.78371159873411</v>
      </c>
      <c r="N129" s="40">
        <v>1.3043880407204e-5</v>
      </c>
      <c r="O129" s="38">
        <v>6270135</v>
      </c>
      <c r="P129" s="38">
        <v>2236831</v>
      </c>
      <c r="Q129" s="40">
        <v>1.80313309320195</v>
      </c>
      <c r="R129" s="40">
        <v>0.00687145777471452</v>
      </c>
      <c r="S129" s="41">
        <v>13.07774</v>
      </c>
      <c r="T129" s="41">
        <v>3.626117</v>
      </c>
      <c r="U129" s="40">
        <v>2.60654110167984</v>
      </c>
      <c r="V129" s="40">
        <v>1.3043880407204e-5</v>
      </c>
      <c r="W129" s="38">
        <v>273332</v>
      </c>
      <c r="X129" s="40">
        <v>0.00527001693303262</v>
      </c>
      <c r="Y129" s="38">
        <v>322547</v>
      </c>
      <c r="Z129" s="40">
        <v>-0.152582</v>
      </c>
    </row>
    <row r="130" ht="13.8" customHeight="true" spans="1:26">
      <c r="A130" s="36"/>
      <c r="B130" s="37" t="s">
        <v>152</v>
      </c>
      <c r="C130" s="38">
        <v>4233128</v>
      </c>
      <c r="D130" s="38">
        <v>4795705</v>
      </c>
      <c r="E130" s="40">
        <v>-0.117308508342361</v>
      </c>
      <c r="F130" s="38">
        <v>3776905</v>
      </c>
      <c r="G130" s="40">
        <v>0.1207928184585</v>
      </c>
      <c r="H130" s="40">
        <v>0.00463909633635667</v>
      </c>
      <c r="I130" s="41">
        <v>27.99417</v>
      </c>
      <c r="J130" s="41">
        <v>25.90013</v>
      </c>
      <c r="K130" s="40">
        <v>0.0808505594373465</v>
      </c>
      <c r="L130" s="41">
        <v>17.187015</v>
      </c>
      <c r="M130" s="40">
        <v>0.628797670799729</v>
      </c>
      <c r="N130" s="40">
        <v>2.79216902598567e-5</v>
      </c>
      <c r="O130" s="38">
        <v>4233128</v>
      </c>
      <c r="P130" s="38">
        <v>4795705</v>
      </c>
      <c r="Q130" s="40">
        <v>-0.117308508342361</v>
      </c>
      <c r="R130" s="40">
        <v>0.00463909633635667</v>
      </c>
      <c r="S130" s="41">
        <v>27.99417</v>
      </c>
      <c r="T130" s="41">
        <v>25.90013</v>
      </c>
      <c r="U130" s="40">
        <v>0.0808505594373465</v>
      </c>
      <c r="V130" s="40">
        <v>2.79216902598567e-5</v>
      </c>
      <c r="W130" s="38">
        <v>130588</v>
      </c>
      <c r="X130" s="40">
        <v>0.00251782071345786</v>
      </c>
      <c r="Y130" s="38">
        <v>92712</v>
      </c>
      <c r="Z130" s="40">
        <v>0.408534</v>
      </c>
    </row>
    <row r="131" ht="13.8" customHeight="true" spans="1:26">
      <c r="A131" s="36"/>
      <c r="B131" s="37" t="s">
        <v>153</v>
      </c>
      <c r="C131" s="38">
        <v>982321</v>
      </c>
      <c r="D131" s="38">
        <v>427540</v>
      </c>
      <c r="E131" s="40">
        <v>1.29761191935258</v>
      </c>
      <c r="F131" s="38">
        <v>834439</v>
      </c>
      <c r="G131" s="40">
        <v>0.177223260178395</v>
      </c>
      <c r="H131" s="40">
        <v>0.00107652822031987</v>
      </c>
      <c r="I131" s="41">
        <v>3.95329</v>
      </c>
      <c r="J131" s="41">
        <v>1.448742</v>
      </c>
      <c r="K131" s="40">
        <v>1.72877434353391</v>
      </c>
      <c r="L131" s="41">
        <v>1.718828</v>
      </c>
      <c r="M131" s="40">
        <v>1.29999162219838</v>
      </c>
      <c r="N131" s="40">
        <v>3.94305453197537e-6</v>
      </c>
      <c r="O131" s="38">
        <v>982321</v>
      </c>
      <c r="P131" s="38">
        <v>427540</v>
      </c>
      <c r="Q131" s="40">
        <v>1.29761191935258</v>
      </c>
      <c r="R131" s="40">
        <v>0.00107652822031987</v>
      </c>
      <c r="S131" s="41">
        <v>3.95329</v>
      </c>
      <c r="T131" s="41">
        <v>1.448742</v>
      </c>
      <c r="U131" s="40">
        <v>1.72877434353391</v>
      </c>
      <c r="V131" s="40">
        <v>3.94305453197537e-6</v>
      </c>
      <c r="W131" s="38">
        <v>98905</v>
      </c>
      <c r="X131" s="40">
        <v>0.00190695207572326</v>
      </c>
      <c r="Y131" s="38">
        <v>52089</v>
      </c>
      <c r="Z131" s="40">
        <v>0.898769</v>
      </c>
    </row>
    <row r="132" ht="13.8" customHeight="true" spans="1:26">
      <c r="A132" s="36"/>
      <c r="B132" s="37" t="s">
        <v>154</v>
      </c>
      <c r="C132" s="38">
        <v>772477</v>
      </c>
      <c r="D132" s="38">
        <v>921539</v>
      </c>
      <c r="E132" s="40">
        <v>-0.161753327856987</v>
      </c>
      <c r="F132" s="38">
        <v>722701</v>
      </c>
      <c r="G132" s="40">
        <v>0.0688749565864721</v>
      </c>
      <c r="H132" s="40">
        <v>0.000846559617526281</v>
      </c>
      <c r="I132" s="41">
        <v>1.388854</v>
      </c>
      <c r="J132" s="41">
        <v>2.192398</v>
      </c>
      <c r="K132" s="40">
        <v>-0.366513744311024</v>
      </c>
      <c r="L132" s="41">
        <v>1.377638</v>
      </c>
      <c r="M132" s="40">
        <v>0.00814147112666753</v>
      </c>
      <c r="N132" s="40">
        <v>1.3852581163922e-6</v>
      </c>
      <c r="O132" s="38">
        <v>772477</v>
      </c>
      <c r="P132" s="38">
        <v>921539</v>
      </c>
      <c r="Q132" s="40">
        <v>-0.161753327856987</v>
      </c>
      <c r="R132" s="40">
        <v>0.000846559617526281</v>
      </c>
      <c r="S132" s="41">
        <v>1.388854</v>
      </c>
      <c r="T132" s="41">
        <v>2.192398</v>
      </c>
      <c r="U132" s="40">
        <v>-0.366513744311024</v>
      </c>
      <c r="V132" s="40">
        <v>1.3852581163922e-6</v>
      </c>
      <c r="W132" s="38">
        <v>28460</v>
      </c>
      <c r="X132" s="40">
        <v>0.000548727122744897</v>
      </c>
      <c r="Y132" s="38">
        <v>51485</v>
      </c>
      <c r="Z132" s="40">
        <v>-0.447218</v>
      </c>
    </row>
    <row r="133" ht="13.8" customHeight="true" spans="1:26">
      <c r="A133" s="36"/>
      <c r="B133" s="37" t="s">
        <v>155</v>
      </c>
      <c r="C133" s="38">
        <v>829465</v>
      </c>
      <c r="D133" s="38">
        <v>625098</v>
      </c>
      <c r="E133" s="40">
        <v>0.326935936445165</v>
      </c>
      <c r="F133" s="38">
        <v>514795</v>
      </c>
      <c r="G133" s="40">
        <v>0.611253023048009</v>
      </c>
      <c r="H133" s="40">
        <v>0.000909012919674549</v>
      </c>
      <c r="I133" s="41">
        <v>7.347611</v>
      </c>
      <c r="J133" s="41">
        <v>6.030459</v>
      </c>
      <c r="K133" s="40">
        <v>0.218416541759093</v>
      </c>
      <c r="L133" s="41">
        <v>3.189204</v>
      </c>
      <c r="M133" s="40">
        <v>1.30390122425533</v>
      </c>
      <c r="N133" s="40">
        <v>7.32858729127943e-6</v>
      </c>
      <c r="O133" s="38">
        <v>829465</v>
      </c>
      <c r="P133" s="38">
        <v>625098</v>
      </c>
      <c r="Q133" s="40">
        <v>0.326935936445165</v>
      </c>
      <c r="R133" s="40">
        <v>0.000909012919674549</v>
      </c>
      <c r="S133" s="41">
        <v>7.347611</v>
      </c>
      <c r="T133" s="41">
        <v>6.030459</v>
      </c>
      <c r="U133" s="40">
        <v>0.218416541759093</v>
      </c>
      <c r="V133" s="40">
        <v>7.32858729127943e-6</v>
      </c>
      <c r="W133" s="38">
        <v>87599</v>
      </c>
      <c r="X133" s="40">
        <v>0.00168896511684224</v>
      </c>
      <c r="Y133" s="38">
        <v>45913</v>
      </c>
      <c r="Z133" s="40">
        <v>0.907935</v>
      </c>
    </row>
    <row r="134" ht="13.8" customHeight="true" spans="1:26">
      <c r="A134" s="36"/>
      <c r="B134" s="37" t="s">
        <v>156</v>
      </c>
      <c r="C134" s="38">
        <v>7727472</v>
      </c>
      <c r="D134" s="38">
        <v>2439795</v>
      </c>
      <c r="E134" s="40">
        <v>2.16726282331097</v>
      </c>
      <c r="F134" s="38">
        <v>4387339</v>
      </c>
      <c r="G134" s="40">
        <v>0.761311811100077</v>
      </c>
      <c r="H134" s="40">
        <v>0.00846855730431462</v>
      </c>
      <c r="I134" s="41">
        <v>25.550863</v>
      </c>
      <c r="J134" s="41">
        <v>4.253851</v>
      </c>
      <c r="K134" s="40">
        <v>5.00652514627334</v>
      </c>
      <c r="L134" s="41">
        <v>9.230266</v>
      </c>
      <c r="M134" s="40">
        <v>1.76816106924763</v>
      </c>
      <c r="N134" s="40">
        <v>2.54847092290299e-5</v>
      </c>
      <c r="O134" s="38">
        <v>7727472</v>
      </c>
      <c r="P134" s="38">
        <v>2439795</v>
      </c>
      <c r="Q134" s="40">
        <v>2.16726282331097</v>
      </c>
      <c r="R134" s="40">
        <v>0.00846855730431462</v>
      </c>
      <c r="S134" s="41">
        <v>25.550863</v>
      </c>
      <c r="T134" s="41">
        <v>4.253851</v>
      </c>
      <c r="U134" s="40">
        <v>5.00652514627334</v>
      </c>
      <c r="V134" s="40">
        <v>2.54847092290299e-5</v>
      </c>
      <c r="W134" s="38">
        <v>94651</v>
      </c>
      <c r="X134" s="40">
        <v>0.00182493221696863</v>
      </c>
      <c r="Y134" s="38">
        <v>103252</v>
      </c>
      <c r="Z134" s="40">
        <v>-0.083301</v>
      </c>
    </row>
    <row r="135" ht="13.8" customHeight="true" spans="1:26">
      <c r="A135" s="36"/>
      <c r="B135" s="37" t="s">
        <v>157</v>
      </c>
      <c r="C135" s="38">
        <v>2081470</v>
      </c>
      <c r="D135" s="38">
        <v>631055</v>
      </c>
      <c r="E135" s="40">
        <v>2.29839712861795</v>
      </c>
      <c r="F135" s="38">
        <v>1888485</v>
      </c>
      <c r="G135" s="40">
        <v>0.102190380119514</v>
      </c>
      <c r="H135" s="40">
        <v>0.00228108855939067</v>
      </c>
      <c r="I135" s="41">
        <v>8.690321</v>
      </c>
      <c r="J135" s="41">
        <v>2.171775</v>
      </c>
      <c r="K135" s="40">
        <v>3.00148311864719</v>
      </c>
      <c r="L135" s="41">
        <v>4.821428</v>
      </c>
      <c r="M135" s="40">
        <v>0.80243716177033</v>
      </c>
      <c r="N135" s="40">
        <v>8.66782087915906e-6</v>
      </c>
      <c r="O135" s="38">
        <v>2081470</v>
      </c>
      <c r="P135" s="38">
        <v>631055</v>
      </c>
      <c r="Q135" s="40">
        <v>2.29839712861795</v>
      </c>
      <c r="R135" s="40">
        <v>0.00228108855939067</v>
      </c>
      <c r="S135" s="41">
        <v>8.690321</v>
      </c>
      <c r="T135" s="41">
        <v>2.171775</v>
      </c>
      <c r="U135" s="40">
        <v>3.00148311864719</v>
      </c>
      <c r="V135" s="40">
        <v>8.66782087915906e-6</v>
      </c>
      <c r="W135" s="38">
        <v>103569</v>
      </c>
      <c r="X135" s="40">
        <v>0.00199687699843873</v>
      </c>
      <c r="Y135" s="38">
        <v>86031</v>
      </c>
      <c r="Z135" s="40">
        <v>0.203857</v>
      </c>
    </row>
    <row r="136" ht="13.8" customHeight="true" spans="1:26">
      <c r="A136" s="36"/>
      <c r="B136" s="37" t="s">
        <v>158</v>
      </c>
      <c r="C136" s="38">
        <v>2164599</v>
      </c>
      <c r="D136" s="38">
        <v>484648</v>
      </c>
      <c r="E136" s="40">
        <v>3.46633226589195</v>
      </c>
      <c r="F136" s="38">
        <v>2341440</v>
      </c>
      <c r="G136" s="40">
        <v>-0.0755265990159902</v>
      </c>
      <c r="H136" s="40">
        <v>0.00237218985359793</v>
      </c>
      <c r="I136" s="41">
        <v>6.303466</v>
      </c>
      <c r="J136" s="41">
        <v>1.044796</v>
      </c>
      <c r="K136" s="40">
        <v>5.03320265391521</v>
      </c>
      <c r="L136" s="41">
        <v>5.958429</v>
      </c>
      <c r="M136" s="40">
        <v>0.0579073779346871</v>
      </c>
      <c r="N136" s="40">
        <v>6.28714568838933e-6</v>
      </c>
      <c r="O136" s="38">
        <v>2164599</v>
      </c>
      <c r="P136" s="38">
        <v>484648</v>
      </c>
      <c r="Q136" s="40">
        <v>3.46633226589195</v>
      </c>
      <c r="R136" s="40">
        <v>0.00237218985359793</v>
      </c>
      <c r="S136" s="41">
        <v>6.303466</v>
      </c>
      <c r="T136" s="41">
        <v>1.044796</v>
      </c>
      <c r="U136" s="40">
        <v>5.03320265391521</v>
      </c>
      <c r="V136" s="40">
        <v>6.28714568838933e-6</v>
      </c>
      <c r="W136" s="38">
        <v>143085</v>
      </c>
      <c r="X136" s="40">
        <v>0.00275877091911292</v>
      </c>
      <c r="Y136" s="38">
        <v>139246</v>
      </c>
      <c r="Z136" s="40">
        <v>0.02757</v>
      </c>
    </row>
    <row r="137" ht="13.8" customHeight="true" spans="1:26">
      <c r="A137" s="36"/>
      <c r="B137" s="37" t="s">
        <v>159</v>
      </c>
      <c r="C137" s="38">
        <v>311739</v>
      </c>
      <c r="D137" s="38">
        <v>174415</v>
      </c>
      <c r="E137" s="40">
        <v>0.787340538371126</v>
      </c>
      <c r="F137" s="38">
        <v>343729</v>
      </c>
      <c r="G137" s="40">
        <v>-0.0930675037602297</v>
      </c>
      <c r="H137" s="40">
        <v>0.000341635606766318</v>
      </c>
      <c r="I137" s="41">
        <v>0.560889</v>
      </c>
      <c r="J137" s="41">
        <v>0.391772</v>
      </c>
      <c r="K137" s="40">
        <v>0.431671992893826</v>
      </c>
      <c r="L137" s="41">
        <v>0.52468</v>
      </c>
      <c r="M137" s="40">
        <v>0.0690115880155523</v>
      </c>
      <c r="N137" s="40">
        <v>5.59436801596931e-7</v>
      </c>
      <c r="O137" s="38">
        <v>311739</v>
      </c>
      <c r="P137" s="38">
        <v>174415</v>
      </c>
      <c r="Q137" s="40">
        <v>0.787340538371126</v>
      </c>
      <c r="R137" s="40">
        <v>0.000341635606766318</v>
      </c>
      <c r="S137" s="41">
        <v>0.560889</v>
      </c>
      <c r="T137" s="41">
        <v>0.391772</v>
      </c>
      <c r="U137" s="40">
        <v>0.431671992893826</v>
      </c>
      <c r="V137" s="40">
        <v>5.59436801596931e-7</v>
      </c>
      <c r="W137" s="38">
        <v>49790</v>
      </c>
      <c r="X137" s="40">
        <v>0.000959983255146467</v>
      </c>
      <c r="Y137" s="38">
        <v>27323</v>
      </c>
      <c r="Z137" s="40">
        <v>0.822274</v>
      </c>
    </row>
    <row r="138" ht="13.8" customHeight="true" spans="1:26">
      <c r="A138" s="36"/>
      <c r="B138" s="37" t="s">
        <v>160</v>
      </c>
      <c r="C138" s="38">
        <v>533317</v>
      </c>
      <c r="D138" s="38">
        <v>121237</v>
      </c>
      <c r="E138" s="40">
        <v>3.398962362975</v>
      </c>
      <c r="F138" s="38">
        <v>581166</v>
      </c>
      <c r="G138" s="40">
        <v>-0.082332758626623</v>
      </c>
      <c r="H138" s="40">
        <v>0.000584463531652416</v>
      </c>
      <c r="I138" s="41">
        <v>13.830947</v>
      </c>
      <c r="J138" s="41">
        <v>2.1384</v>
      </c>
      <c r="K138" s="40">
        <v>5.46789515525627</v>
      </c>
      <c r="L138" s="41">
        <v>10.959476</v>
      </c>
      <c r="M138" s="40">
        <v>0.262008055859605</v>
      </c>
      <c r="N138" s="40">
        <v>1.37951372780295e-5</v>
      </c>
      <c r="O138" s="38">
        <v>533317</v>
      </c>
      <c r="P138" s="38">
        <v>121237</v>
      </c>
      <c r="Q138" s="40">
        <v>3.398962362975</v>
      </c>
      <c r="R138" s="40">
        <v>0.000584463531652416</v>
      </c>
      <c r="S138" s="41">
        <v>13.830947</v>
      </c>
      <c r="T138" s="41">
        <v>2.1384</v>
      </c>
      <c r="U138" s="40">
        <v>5.46789515525627</v>
      </c>
      <c r="V138" s="40">
        <v>1.37951372780295e-5</v>
      </c>
      <c r="W138" s="38">
        <v>89007</v>
      </c>
      <c r="X138" s="40">
        <v>0.00171611226332239</v>
      </c>
      <c r="Y138" s="38">
        <v>67809</v>
      </c>
      <c r="Z138" s="40">
        <v>0.312613</v>
      </c>
    </row>
    <row r="139" ht="13.8" customHeight="true" spans="1:26">
      <c r="A139" s="36"/>
      <c r="B139" s="37" t="s">
        <v>161</v>
      </c>
      <c r="C139" s="38">
        <v>92200</v>
      </c>
      <c r="D139" s="38">
        <v>79144</v>
      </c>
      <c r="E139" s="40">
        <v>0.164965126857374</v>
      </c>
      <c r="F139" s="38">
        <v>56689</v>
      </c>
      <c r="G139" s="40">
        <v>0.626417823563654</v>
      </c>
      <c r="H139" s="40">
        <v>0.000101042227452627</v>
      </c>
      <c r="I139" s="41">
        <v>0.542512</v>
      </c>
      <c r="J139" s="41">
        <v>1.619404</v>
      </c>
      <c r="K139" s="40">
        <v>-0.664992799820181</v>
      </c>
      <c r="L139" s="41">
        <v>0.352462</v>
      </c>
      <c r="M139" s="40">
        <v>0.539207063456486</v>
      </c>
      <c r="N139" s="40">
        <v>5.41107381510342e-7</v>
      </c>
      <c r="O139" s="38">
        <v>92200</v>
      </c>
      <c r="P139" s="38">
        <v>79144</v>
      </c>
      <c r="Q139" s="40">
        <v>0.164965126857374</v>
      </c>
      <c r="R139" s="40">
        <v>0.000101042227452627</v>
      </c>
      <c r="S139" s="41">
        <v>0.542512</v>
      </c>
      <c r="T139" s="41">
        <v>1.619404</v>
      </c>
      <c r="U139" s="40">
        <v>-0.664992799820181</v>
      </c>
      <c r="V139" s="40">
        <v>5.41107381510342e-7</v>
      </c>
      <c r="W139" s="38">
        <v>17485</v>
      </c>
      <c r="X139" s="40">
        <v>0.000337122056963968</v>
      </c>
      <c r="Y139" s="38">
        <v>7914</v>
      </c>
      <c r="Z139" s="40">
        <v>1.209376</v>
      </c>
    </row>
    <row r="140" ht="13.8" customHeight="true" spans="1:26">
      <c r="A140" s="36"/>
      <c r="B140" s="37" t="s">
        <v>162</v>
      </c>
      <c r="C140" s="38">
        <v>171481</v>
      </c>
      <c r="D140" s="38"/>
      <c r="E140" s="40"/>
      <c r="F140" s="38">
        <v>51042</v>
      </c>
      <c r="G140" s="40">
        <v>2.35960581481917</v>
      </c>
      <c r="H140" s="40">
        <v>0.000187926488132364</v>
      </c>
      <c r="I140" s="41">
        <v>5.0346</v>
      </c>
      <c r="J140" s="41"/>
      <c r="K140" s="40"/>
      <c r="L140" s="41">
        <v>1.291112</v>
      </c>
      <c r="M140" s="40">
        <v>2.89942932913643</v>
      </c>
      <c r="N140" s="40">
        <v>5.02156491091804e-6</v>
      </c>
      <c r="O140" s="38">
        <v>171481</v>
      </c>
      <c r="P140" s="38"/>
      <c r="Q140" s="40"/>
      <c r="R140" s="40">
        <v>0.000187926488132364</v>
      </c>
      <c r="S140" s="41">
        <v>5.0346</v>
      </c>
      <c r="T140" s="41"/>
      <c r="U140" s="40"/>
      <c r="V140" s="40">
        <v>5.02156491091804e-6</v>
      </c>
      <c r="W140" s="38">
        <v>18835</v>
      </c>
      <c r="X140" s="40">
        <v>0.000363150926103308</v>
      </c>
      <c r="Y140" s="38">
        <v>14735</v>
      </c>
      <c r="Z140" s="40">
        <v>0.278249</v>
      </c>
    </row>
    <row r="141" ht="13.8" customHeight="true" spans="1:26">
      <c r="A141" s="36"/>
      <c r="B141" s="37" t="s">
        <v>163</v>
      </c>
      <c r="C141" s="38">
        <v>508167</v>
      </c>
      <c r="D141" s="38"/>
      <c r="E141" s="40"/>
      <c r="F141" s="38"/>
      <c r="G141" s="40"/>
      <c r="H141" s="40">
        <v>0.000556901579153137</v>
      </c>
      <c r="I141" s="41">
        <v>14.086681</v>
      </c>
      <c r="J141" s="41"/>
      <c r="K141" s="40"/>
      <c r="L141" s="41"/>
      <c r="M141" s="40"/>
      <c r="N141" s="40">
        <v>1.4050209156814e-5</v>
      </c>
      <c r="O141" s="38">
        <v>508167</v>
      </c>
      <c r="P141" s="38"/>
      <c r="Q141" s="40"/>
      <c r="R141" s="40">
        <v>0.000556901579153137</v>
      </c>
      <c r="S141" s="41">
        <v>14.086681</v>
      </c>
      <c r="T141" s="41"/>
      <c r="U141" s="40"/>
      <c r="V141" s="40">
        <v>1.4050209156814e-5</v>
      </c>
      <c r="W141" s="38">
        <v>53356</v>
      </c>
      <c r="X141" s="40">
        <v>0.00102873803096194</v>
      </c>
      <c r="Y141" s="38"/>
      <c r="Z141" s="40"/>
    </row>
    <row r="142" ht="13.8" customHeight="true" spans="1:26">
      <c r="A142" s="7"/>
      <c r="B142" s="8" t="s">
        <v>62</v>
      </c>
      <c r="C142" s="9">
        <v>234351202</v>
      </c>
      <c r="D142" s="9">
        <v>163185201</v>
      </c>
      <c r="E142" s="15">
        <v>0.436105728729654</v>
      </c>
      <c r="F142" s="9">
        <v>242890703</v>
      </c>
      <c r="G142" s="15">
        <v>-0.0351577927624509</v>
      </c>
      <c r="H142" s="15">
        <v>0.256826111239486</v>
      </c>
      <c r="I142" s="18">
        <v>87609.984903</v>
      </c>
      <c r="J142" s="18">
        <v>64741.44717</v>
      </c>
      <c r="K142" s="15">
        <v>0.35322870792417</v>
      </c>
      <c r="L142" s="18">
        <v>90712.314903</v>
      </c>
      <c r="M142" s="15">
        <v>-0.0341996563897346</v>
      </c>
      <c r="N142" s="15">
        <v>0.0873831537828158</v>
      </c>
      <c r="O142" s="9">
        <v>234351202</v>
      </c>
      <c r="P142" s="9">
        <v>163185201</v>
      </c>
      <c r="Q142" s="15">
        <v>0.436105728729654</v>
      </c>
      <c r="R142" s="15">
        <v>0.256826111239486</v>
      </c>
      <c r="S142" s="18">
        <v>87609.984903</v>
      </c>
      <c r="T142" s="18">
        <v>64741.44717</v>
      </c>
      <c r="U142" s="15">
        <v>0.35322870792417</v>
      </c>
      <c r="V142" s="15">
        <v>0.0873831537828158</v>
      </c>
      <c r="W142" s="9">
        <v>18493473</v>
      </c>
      <c r="X142" s="15">
        <v>0.356566065665862</v>
      </c>
      <c r="Y142" s="9">
        <v>15730907</v>
      </c>
      <c r="Z142" s="15">
        <v>0.17561</v>
      </c>
    </row>
    <row r="143" ht="13.8" customHeight="true" spans="1:26">
      <c r="A143" s="36" t="s">
        <v>164</v>
      </c>
      <c r="B143" s="37" t="s">
        <v>165</v>
      </c>
      <c r="C143" s="38">
        <v>2918157</v>
      </c>
      <c r="D143" s="38">
        <v>2449644</v>
      </c>
      <c r="E143" s="40">
        <v>0.191257586816697</v>
      </c>
      <c r="F143" s="38">
        <v>2595964</v>
      </c>
      <c r="G143" s="40">
        <v>0.124113046251797</v>
      </c>
      <c r="H143" s="40">
        <v>0.00319801608824812</v>
      </c>
      <c r="I143" s="41">
        <v>41434.675966</v>
      </c>
      <c r="J143" s="41">
        <v>27908.638971</v>
      </c>
      <c r="K143" s="40">
        <v>0.484654124805404</v>
      </c>
      <c r="L143" s="41">
        <v>35481.143122</v>
      </c>
      <c r="M143" s="40">
        <v>0.167794279443847</v>
      </c>
      <c r="N143" s="40">
        <v>0.0413273973952498</v>
      </c>
      <c r="O143" s="38">
        <v>2918157</v>
      </c>
      <c r="P143" s="38">
        <v>2449644</v>
      </c>
      <c r="Q143" s="40">
        <v>0.191257586816697</v>
      </c>
      <c r="R143" s="40">
        <v>0.00319801608824812</v>
      </c>
      <c r="S143" s="41">
        <v>41434.675966</v>
      </c>
      <c r="T143" s="41">
        <v>27908.638971</v>
      </c>
      <c r="U143" s="40">
        <v>0.484654124805404</v>
      </c>
      <c r="V143" s="40">
        <v>0.0413273973952498</v>
      </c>
      <c r="W143" s="38">
        <v>332644</v>
      </c>
      <c r="X143" s="40">
        <v>0.00641359047850856</v>
      </c>
      <c r="Y143" s="38">
        <v>276001</v>
      </c>
      <c r="Z143" s="40">
        <v>0.2052</v>
      </c>
    </row>
    <row r="144" ht="13.8" customHeight="true" spans="1:26">
      <c r="A144" s="36"/>
      <c r="B144" s="37" t="s">
        <v>166</v>
      </c>
      <c r="C144" s="38">
        <v>1262559</v>
      </c>
      <c r="D144" s="38">
        <v>1298584</v>
      </c>
      <c r="E144" s="40">
        <v>-0.027741755635369</v>
      </c>
      <c r="F144" s="38">
        <v>1592621</v>
      </c>
      <c r="G144" s="40">
        <v>-0.207244535893976</v>
      </c>
      <c r="H144" s="40">
        <v>0.00138364179664167</v>
      </c>
      <c r="I144" s="41">
        <v>13349.747312</v>
      </c>
      <c r="J144" s="41">
        <v>13836.954503</v>
      </c>
      <c r="K144" s="40">
        <v>-0.0352105798204633</v>
      </c>
      <c r="L144" s="41">
        <v>16855.451009</v>
      </c>
      <c r="M144" s="40">
        <v>-0.207986347866226</v>
      </c>
      <c r="N144" s="40">
        <v>0.0133151834647364</v>
      </c>
      <c r="O144" s="38">
        <v>1262559</v>
      </c>
      <c r="P144" s="38">
        <v>1298584</v>
      </c>
      <c r="Q144" s="40">
        <v>-0.027741755635369</v>
      </c>
      <c r="R144" s="40">
        <v>0.00138364179664167</v>
      </c>
      <c r="S144" s="41">
        <v>13349.747312</v>
      </c>
      <c r="T144" s="41">
        <v>13836.954503</v>
      </c>
      <c r="U144" s="40">
        <v>-0.0352105798204633</v>
      </c>
      <c r="V144" s="40">
        <v>0.0133151834647364</v>
      </c>
      <c r="W144" s="38">
        <v>184924</v>
      </c>
      <c r="X144" s="40">
        <v>0.00356545377535058</v>
      </c>
      <c r="Y144" s="38">
        <v>165360</v>
      </c>
      <c r="Z144" s="40">
        <v>0.1183</v>
      </c>
    </row>
    <row r="145" ht="13.8" customHeight="true" spans="1:26">
      <c r="A145" s="36"/>
      <c r="B145" s="37" t="s">
        <v>167</v>
      </c>
      <c r="C145" s="38">
        <v>1517989</v>
      </c>
      <c r="D145" s="38">
        <v>1501913</v>
      </c>
      <c r="E145" s="40">
        <v>0.0107036825701622</v>
      </c>
      <c r="F145" s="38">
        <v>2038497</v>
      </c>
      <c r="G145" s="40">
        <v>-0.255339105232924</v>
      </c>
      <c r="H145" s="40">
        <v>0.00166356821918206</v>
      </c>
      <c r="I145" s="41">
        <v>16392.831571</v>
      </c>
      <c r="J145" s="41">
        <v>16396.737134</v>
      </c>
      <c r="K145" s="40">
        <v>-0.00023819147480882</v>
      </c>
      <c r="L145" s="41">
        <v>22012.411756</v>
      </c>
      <c r="M145" s="40">
        <v>-0.255291434999995</v>
      </c>
      <c r="N145" s="40">
        <v>0.0163503888705206</v>
      </c>
      <c r="O145" s="38">
        <v>1517989</v>
      </c>
      <c r="P145" s="38">
        <v>1501913</v>
      </c>
      <c r="Q145" s="40">
        <v>0.0107036825701622</v>
      </c>
      <c r="R145" s="40">
        <v>0.00166356821918206</v>
      </c>
      <c r="S145" s="41">
        <v>16392.831571</v>
      </c>
      <c r="T145" s="41">
        <v>16396.737134</v>
      </c>
      <c r="U145" s="40">
        <v>-0.00023819147480882</v>
      </c>
      <c r="V145" s="40">
        <v>0.0163503888705206</v>
      </c>
      <c r="W145" s="38">
        <v>304629</v>
      </c>
      <c r="X145" s="40">
        <v>0.00587344324225774</v>
      </c>
      <c r="Y145" s="38">
        <v>236119</v>
      </c>
      <c r="Z145" s="40">
        <v>0.2902</v>
      </c>
    </row>
    <row r="146" ht="13.8" customHeight="true" spans="1:26">
      <c r="A146" s="36"/>
      <c r="B146" s="37" t="s">
        <v>168</v>
      </c>
      <c r="C146" s="38">
        <v>1234253</v>
      </c>
      <c r="D146" s="38">
        <v>1208659</v>
      </c>
      <c r="E146" s="40">
        <v>0.0211755342077459</v>
      </c>
      <c r="F146" s="38">
        <v>1108367</v>
      </c>
      <c r="G146" s="40">
        <v>0.113577903347898</v>
      </c>
      <c r="H146" s="40">
        <v>0.0013526211752721</v>
      </c>
      <c r="I146" s="41">
        <v>11474.85842</v>
      </c>
      <c r="J146" s="41">
        <v>9387.502103</v>
      </c>
      <c r="K146" s="40">
        <v>0.222354817511352</v>
      </c>
      <c r="L146" s="41">
        <v>9955.262749</v>
      </c>
      <c r="M146" s="40">
        <v>0.152642447448476</v>
      </c>
      <c r="N146" s="40">
        <v>0.0114451488498837</v>
      </c>
      <c r="O146" s="38">
        <v>1234253</v>
      </c>
      <c r="P146" s="38">
        <v>1208659</v>
      </c>
      <c r="Q146" s="40">
        <v>0.0211755342077459</v>
      </c>
      <c r="R146" s="40">
        <v>0.0013526211752721</v>
      </c>
      <c r="S146" s="41">
        <v>11474.85842</v>
      </c>
      <c r="T146" s="41">
        <v>9387.502103</v>
      </c>
      <c r="U146" s="40">
        <v>0.222354817511352</v>
      </c>
      <c r="V146" s="40">
        <v>0.0114451488498837</v>
      </c>
      <c r="W146" s="38">
        <v>122366</v>
      </c>
      <c r="X146" s="40">
        <v>0.00235929526007738</v>
      </c>
      <c r="Y146" s="38">
        <v>88647</v>
      </c>
      <c r="Z146" s="40">
        <v>0.3804</v>
      </c>
    </row>
    <row r="147" ht="13.8" customHeight="true" spans="1:26">
      <c r="A147" s="36"/>
      <c r="B147" s="37" t="s">
        <v>169</v>
      </c>
      <c r="C147" s="38">
        <v>3813917</v>
      </c>
      <c r="D147" s="38">
        <v>2013675</v>
      </c>
      <c r="E147" s="40">
        <v>0.894008218803928</v>
      </c>
      <c r="F147" s="38">
        <v>2789466</v>
      </c>
      <c r="G147" s="40">
        <v>0.367257030557103</v>
      </c>
      <c r="H147" s="40">
        <v>0.00417968187634969</v>
      </c>
      <c r="I147" s="41">
        <v>62579.458831</v>
      </c>
      <c r="J147" s="41">
        <v>22128.866899</v>
      </c>
      <c r="K147" s="40">
        <v>1.82795586039825</v>
      </c>
      <c r="L147" s="41">
        <v>39557.693834</v>
      </c>
      <c r="M147" s="40">
        <v>0.581979452432404</v>
      </c>
      <c r="N147" s="40">
        <v>0.0624174342768025</v>
      </c>
      <c r="O147" s="38">
        <v>3813917</v>
      </c>
      <c r="P147" s="38">
        <v>2013675</v>
      </c>
      <c r="Q147" s="40">
        <v>0.894008218803928</v>
      </c>
      <c r="R147" s="40">
        <v>0.00417968187634969</v>
      </c>
      <c r="S147" s="41">
        <v>62579.458831</v>
      </c>
      <c r="T147" s="41">
        <v>22128.866899</v>
      </c>
      <c r="U147" s="40">
        <v>1.82795586039825</v>
      </c>
      <c r="V147" s="40">
        <v>0.0624174342768025</v>
      </c>
      <c r="W147" s="38">
        <v>349459</v>
      </c>
      <c r="X147" s="40">
        <v>0.00673779450412189</v>
      </c>
      <c r="Y147" s="38">
        <v>274174</v>
      </c>
      <c r="Z147" s="40">
        <v>0.2746</v>
      </c>
    </row>
    <row r="148" ht="13.8" customHeight="true" spans="1:26">
      <c r="A148" s="36"/>
      <c r="B148" s="37" t="s">
        <v>170</v>
      </c>
      <c r="C148" s="38">
        <v>686671</v>
      </c>
      <c r="D148" s="38">
        <v>715667</v>
      </c>
      <c r="E148" s="40">
        <v>-0.0405160500623893</v>
      </c>
      <c r="F148" s="38">
        <v>797343</v>
      </c>
      <c r="G148" s="40">
        <v>-0.138800992797328</v>
      </c>
      <c r="H148" s="40">
        <v>0.000752524591834306</v>
      </c>
      <c r="I148" s="41">
        <v>14060.335314</v>
      </c>
      <c r="J148" s="41">
        <v>14725.136767</v>
      </c>
      <c r="K148" s="40">
        <v>-0.0451473873227353</v>
      </c>
      <c r="L148" s="41">
        <v>16338.427154</v>
      </c>
      <c r="M148" s="40">
        <v>-0.139431526580101</v>
      </c>
      <c r="N148" s="40">
        <v>0.0140239316824622</v>
      </c>
      <c r="O148" s="38">
        <v>686671</v>
      </c>
      <c r="P148" s="38">
        <v>715667</v>
      </c>
      <c r="Q148" s="40">
        <v>-0.0405160500623893</v>
      </c>
      <c r="R148" s="40">
        <v>0.000752524591834306</v>
      </c>
      <c r="S148" s="41">
        <v>14060.335314</v>
      </c>
      <c r="T148" s="41">
        <v>14725.136767</v>
      </c>
      <c r="U148" s="40">
        <v>-0.0451473873227353</v>
      </c>
      <c r="V148" s="40">
        <v>0.0140239316824622</v>
      </c>
      <c r="W148" s="38">
        <v>77184</v>
      </c>
      <c r="X148" s="40">
        <v>0.00148815721159319</v>
      </c>
      <c r="Y148" s="38">
        <v>77627</v>
      </c>
      <c r="Z148" s="40">
        <v>-0.0057</v>
      </c>
    </row>
    <row r="149" ht="13.8" customHeight="true" spans="1:26">
      <c r="A149" s="36"/>
      <c r="B149" s="37" t="s">
        <v>171</v>
      </c>
      <c r="C149" s="38">
        <v>4795492</v>
      </c>
      <c r="D149" s="38">
        <v>5094495</v>
      </c>
      <c r="E149" s="40">
        <v>-0.058691391394044</v>
      </c>
      <c r="F149" s="38">
        <v>4282887</v>
      </c>
      <c r="G149" s="40">
        <v>0.119686790709164</v>
      </c>
      <c r="H149" s="40">
        <v>0.0052553925532674</v>
      </c>
      <c r="I149" s="41">
        <v>77911.315528</v>
      </c>
      <c r="J149" s="41">
        <v>58023.842397</v>
      </c>
      <c r="K149" s="40">
        <v>0.342746572950643</v>
      </c>
      <c r="L149" s="41">
        <v>62013.415834</v>
      </c>
      <c r="M149" s="40">
        <v>0.256362264200317</v>
      </c>
      <c r="N149" s="40">
        <v>0.0777095952446806</v>
      </c>
      <c r="O149" s="38">
        <v>4795492</v>
      </c>
      <c r="P149" s="38">
        <v>5094495</v>
      </c>
      <c r="Q149" s="40">
        <v>-0.058691391394044</v>
      </c>
      <c r="R149" s="40">
        <v>0.0052553925532674</v>
      </c>
      <c r="S149" s="41">
        <v>77911.315528</v>
      </c>
      <c r="T149" s="41">
        <v>58023.842397</v>
      </c>
      <c r="U149" s="40">
        <v>0.342746572950643</v>
      </c>
      <c r="V149" s="40">
        <v>0.0777095952446806</v>
      </c>
      <c r="W149" s="38">
        <v>408840</v>
      </c>
      <c r="X149" s="40">
        <v>0.00788269841402051</v>
      </c>
      <c r="Y149" s="38">
        <v>360137</v>
      </c>
      <c r="Z149" s="40">
        <v>0.1352</v>
      </c>
    </row>
    <row r="150" ht="13.8" customHeight="true" spans="1:26">
      <c r="A150" s="36"/>
      <c r="B150" s="37" t="s">
        <v>172</v>
      </c>
      <c r="C150" s="38">
        <v>2238432</v>
      </c>
      <c r="D150" s="38">
        <v>1885837</v>
      </c>
      <c r="E150" s="40">
        <v>0.186970029753367</v>
      </c>
      <c r="F150" s="38">
        <v>3179068</v>
      </c>
      <c r="G150" s="40">
        <v>-0.295884202539864</v>
      </c>
      <c r="H150" s="40">
        <v>0.00245310363645596</v>
      </c>
      <c r="I150" s="41">
        <v>24950.411373</v>
      </c>
      <c r="J150" s="41">
        <v>22634.733933</v>
      </c>
      <c r="K150" s="40">
        <v>0.102306368913128</v>
      </c>
      <c r="L150" s="41">
        <v>35769.473002</v>
      </c>
      <c r="M150" s="40">
        <v>-0.302466341295972</v>
      </c>
      <c r="N150" s="40">
        <v>0.0248858122320795</v>
      </c>
      <c r="O150" s="38">
        <v>2238432</v>
      </c>
      <c r="P150" s="38">
        <v>1885837</v>
      </c>
      <c r="Q150" s="40">
        <v>0.186970029753367</v>
      </c>
      <c r="R150" s="40">
        <v>0.00245310363645596</v>
      </c>
      <c r="S150" s="41">
        <v>24950.411373</v>
      </c>
      <c r="T150" s="41">
        <v>22634.733933</v>
      </c>
      <c r="U150" s="40">
        <v>0.102306368913128</v>
      </c>
      <c r="V150" s="40">
        <v>0.0248858122320795</v>
      </c>
      <c r="W150" s="38">
        <v>181324</v>
      </c>
      <c r="X150" s="40">
        <v>0.00349604345764567</v>
      </c>
      <c r="Y150" s="38">
        <v>168765</v>
      </c>
      <c r="Z150" s="40">
        <v>0.0744</v>
      </c>
    </row>
    <row r="151" ht="13.8" customHeight="true" spans="1:26">
      <c r="A151" s="36"/>
      <c r="B151" s="37" t="s">
        <v>173</v>
      </c>
      <c r="C151" s="38">
        <v>3131306</v>
      </c>
      <c r="D151" s="38">
        <v>1908509</v>
      </c>
      <c r="E151" s="40">
        <v>0.640708008188591</v>
      </c>
      <c r="F151" s="38">
        <v>2615355</v>
      </c>
      <c r="G151" s="40">
        <v>0.197277616231831</v>
      </c>
      <c r="H151" s="40">
        <v>0.00343160664941189</v>
      </c>
      <c r="I151" s="41">
        <v>228.797633</v>
      </c>
      <c r="J151" s="41">
        <v>99.601344</v>
      </c>
      <c r="K151" s="40">
        <v>1.2971339924891</v>
      </c>
      <c r="L151" s="41">
        <v>146.854964</v>
      </c>
      <c r="M151" s="40">
        <v>0.557983651134871</v>
      </c>
      <c r="N151" s="40">
        <v>0.000228205252765643</v>
      </c>
      <c r="O151" s="38">
        <v>3131306</v>
      </c>
      <c r="P151" s="38">
        <v>1908509</v>
      </c>
      <c r="Q151" s="40">
        <v>0.640708008188591</v>
      </c>
      <c r="R151" s="40">
        <v>0.00343160664941189</v>
      </c>
      <c r="S151" s="41">
        <v>228.797633</v>
      </c>
      <c r="T151" s="41">
        <v>99.601344</v>
      </c>
      <c r="U151" s="40">
        <v>1.2971339924891</v>
      </c>
      <c r="V151" s="40">
        <v>0.000228205252765643</v>
      </c>
      <c r="W151" s="38">
        <v>213832</v>
      </c>
      <c r="X151" s="40">
        <v>0.00412281862652097</v>
      </c>
      <c r="Y151" s="38">
        <v>177069</v>
      </c>
      <c r="Z151" s="40">
        <v>0.2076</v>
      </c>
    </row>
    <row r="152" ht="13.8" customHeight="true" spans="1:26">
      <c r="A152" s="36"/>
      <c r="B152" s="37" t="s">
        <v>174</v>
      </c>
      <c r="C152" s="38">
        <v>7369242</v>
      </c>
      <c r="D152" s="38">
        <v>4137383</v>
      </c>
      <c r="E152" s="40">
        <v>0.781136046626575</v>
      </c>
      <c r="F152" s="38">
        <v>5690737</v>
      </c>
      <c r="G152" s="40">
        <v>0.29495388734359</v>
      </c>
      <c r="H152" s="40">
        <v>0.0080759720858726</v>
      </c>
      <c r="I152" s="41">
        <v>1085.128356</v>
      </c>
      <c r="J152" s="41">
        <v>385.175661</v>
      </c>
      <c r="K152" s="40">
        <v>1.8172298145287</v>
      </c>
      <c r="L152" s="41">
        <v>561.583528</v>
      </c>
      <c r="M152" s="40">
        <v>0.932265285387787</v>
      </c>
      <c r="N152" s="40">
        <v>0.00108231884883244</v>
      </c>
      <c r="O152" s="38">
        <v>7369242</v>
      </c>
      <c r="P152" s="38">
        <v>4137383</v>
      </c>
      <c r="Q152" s="40">
        <v>0.781136046626575</v>
      </c>
      <c r="R152" s="40">
        <v>0.0080759720858726</v>
      </c>
      <c r="S152" s="41">
        <v>1085.128356</v>
      </c>
      <c r="T152" s="41">
        <v>385.175661</v>
      </c>
      <c r="U152" s="40">
        <v>1.8172298145287</v>
      </c>
      <c r="V152" s="40">
        <v>0.00108231884883244</v>
      </c>
      <c r="W152" s="38">
        <v>333557</v>
      </c>
      <c r="X152" s="40">
        <v>0.00643119370630428</v>
      </c>
      <c r="Y152" s="38">
        <v>294279</v>
      </c>
      <c r="Z152" s="40">
        <v>0.1335</v>
      </c>
    </row>
    <row r="153" ht="13.8" customHeight="true" spans="1:26">
      <c r="A153" s="36"/>
      <c r="B153" s="37" t="s">
        <v>175</v>
      </c>
      <c r="C153" s="38">
        <v>1085035</v>
      </c>
      <c r="D153" s="38">
        <v>673828</v>
      </c>
      <c r="E153" s="40">
        <v>0.610255139293707</v>
      </c>
      <c r="F153" s="38">
        <v>736727</v>
      </c>
      <c r="G153" s="40">
        <v>0.472777568895941</v>
      </c>
      <c r="H153" s="40">
        <v>0.00118909276859069</v>
      </c>
      <c r="I153" s="41">
        <v>56.090885</v>
      </c>
      <c r="J153" s="41">
        <v>21.854201</v>
      </c>
      <c r="K153" s="40">
        <v>1.56659509080199</v>
      </c>
      <c r="L153" s="41">
        <v>27.219112</v>
      </c>
      <c r="M153" s="40">
        <v>1.06071693301383</v>
      </c>
      <c r="N153" s="40">
        <v>5.59456600203272e-5</v>
      </c>
      <c r="O153" s="38">
        <v>1085035</v>
      </c>
      <c r="P153" s="38">
        <v>673828</v>
      </c>
      <c r="Q153" s="40">
        <v>0.610255139293707</v>
      </c>
      <c r="R153" s="40">
        <v>0.00118909276859069</v>
      </c>
      <c r="S153" s="41">
        <v>56.090885</v>
      </c>
      <c r="T153" s="41">
        <v>21.854201</v>
      </c>
      <c r="U153" s="40">
        <v>1.56659509080199</v>
      </c>
      <c r="V153" s="40">
        <v>5.59456600203272e-5</v>
      </c>
      <c r="W153" s="38">
        <v>82856</v>
      </c>
      <c r="X153" s="40">
        <v>0.00159751702326603</v>
      </c>
      <c r="Y153" s="38">
        <v>52695</v>
      </c>
      <c r="Z153" s="40">
        <v>0.5724</v>
      </c>
    </row>
    <row r="154" ht="13.8" customHeight="true" spans="1:26">
      <c r="A154" s="7"/>
      <c r="B154" s="8" t="s">
        <v>62</v>
      </c>
      <c r="C154" s="9">
        <v>30053053</v>
      </c>
      <c r="D154" s="9">
        <v>22888194</v>
      </c>
      <c r="E154" s="15">
        <v>0.313037323958369</v>
      </c>
      <c r="F154" s="9">
        <v>27427032</v>
      </c>
      <c r="G154" s="15">
        <v>0.0957457226870191</v>
      </c>
      <c r="H154" s="15">
        <v>0.0329352214411265</v>
      </c>
      <c r="I154" s="18">
        <v>263523.651187</v>
      </c>
      <c r="J154" s="18">
        <v>185549.043913</v>
      </c>
      <c r="K154" s="15">
        <v>0.420237181661581</v>
      </c>
      <c r="L154" s="18">
        <v>238718.936064</v>
      </c>
      <c r="M154" s="15">
        <v>0.103907614251221</v>
      </c>
      <c r="N154" s="15">
        <v>0.262841361776039</v>
      </c>
      <c r="O154" s="9">
        <v>30053053</v>
      </c>
      <c r="P154" s="9">
        <v>22888194</v>
      </c>
      <c r="Q154" s="15">
        <v>0.313037323958369</v>
      </c>
      <c r="R154" s="15">
        <v>0.0329352214411265</v>
      </c>
      <c r="S154" s="18">
        <v>263523.651187</v>
      </c>
      <c r="T154" s="18">
        <v>185549.043913</v>
      </c>
      <c r="U154" s="15">
        <v>0.420237181661581</v>
      </c>
      <c r="V154" s="15">
        <v>0.262841361776039</v>
      </c>
      <c r="W154" s="9">
        <v>2591615</v>
      </c>
      <c r="X154" s="15">
        <v>0.0499680056996668</v>
      </c>
      <c r="Y154" s="9">
        <v>2170873</v>
      </c>
      <c r="Z154" s="15">
        <v>0.1938</v>
      </c>
    </row>
    <row r="155" ht="13.8" customHeight="true" spans="1:26">
      <c r="A155" s="36" t="s">
        <v>176</v>
      </c>
      <c r="B155" s="37" t="s">
        <v>177</v>
      </c>
      <c r="C155" s="38">
        <v>8518076</v>
      </c>
      <c r="D155" s="38">
        <v>6495457</v>
      </c>
      <c r="E155" s="40">
        <v>0.311389791357252</v>
      </c>
      <c r="F155" s="38">
        <v>9677707</v>
      </c>
      <c r="G155" s="40">
        <v>-0.119824975068991</v>
      </c>
      <c r="H155" s="40">
        <v>0.00933498234979138</v>
      </c>
      <c r="I155" s="41">
        <v>3746.61368</v>
      </c>
      <c r="J155" s="41">
        <v>3485.216785</v>
      </c>
      <c r="K155" s="40">
        <v>0.0750016171519156</v>
      </c>
      <c r="L155" s="41">
        <v>4185.125189</v>
      </c>
      <c r="M155" s="40">
        <v>-0.104778588261246</v>
      </c>
      <c r="N155" s="40">
        <v>0.0037369133178909</v>
      </c>
      <c r="O155" s="38">
        <v>8518076</v>
      </c>
      <c r="P155" s="38">
        <v>6495457</v>
      </c>
      <c r="Q155" s="40">
        <v>0.311389791357252</v>
      </c>
      <c r="R155" s="40">
        <v>0.00933498234979138</v>
      </c>
      <c r="S155" s="41">
        <v>3746.61368</v>
      </c>
      <c r="T155" s="41">
        <v>3485.216785</v>
      </c>
      <c r="U155" s="40">
        <v>0.0750016171519156</v>
      </c>
      <c r="V155" s="40">
        <v>0.0037369133178909</v>
      </c>
      <c r="W155" s="38">
        <v>353139</v>
      </c>
      <c r="X155" s="40">
        <v>0.00680874727333135</v>
      </c>
      <c r="Y155" s="38">
        <v>346070</v>
      </c>
      <c r="Z155" s="40">
        <v>0.0204</v>
      </c>
    </row>
    <row r="156" ht="13.8" customHeight="true" spans="1:26">
      <c r="A156" s="36"/>
      <c r="B156" s="37" t="s">
        <v>178</v>
      </c>
      <c r="C156" s="38">
        <v>13849466</v>
      </c>
      <c r="D156" s="38">
        <v>4311393</v>
      </c>
      <c r="E156" s="40">
        <v>2.21229495896106</v>
      </c>
      <c r="F156" s="38">
        <v>22012436</v>
      </c>
      <c r="G156" s="40">
        <v>-0.370834468297829</v>
      </c>
      <c r="H156" s="40">
        <v>0.0151776669595383</v>
      </c>
      <c r="I156" s="41">
        <v>21821.693091</v>
      </c>
      <c r="J156" s="41">
        <v>3393.686745</v>
      </c>
      <c r="K156" s="40">
        <v>5.43008466327967</v>
      </c>
      <c r="L156" s="41">
        <v>23800.509625</v>
      </c>
      <c r="M156" s="40">
        <v>-0.0831417715493561</v>
      </c>
      <c r="N156" s="40">
        <v>0.02176519451845</v>
      </c>
      <c r="O156" s="38">
        <v>13849466</v>
      </c>
      <c r="P156" s="38">
        <v>4311393</v>
      </c>
      <c r="Q156" s="40">
        <v>2.21229495896106</v>
      </c>
      <c r="R156" s="40">
        <v>0.0151776669595383</v>
      </c>
      <c r="S156" s="41">
        <v>21821.693091</v>
      </c>
      <c r="T156" s="41">
        <v>3393.686745</v>
      </c>
      <c r="U156" s="40">
        <v>5.43008466327967</v>
      </c>
      <c r="V156" s="40">
        <v>0.02176519451845</v>
      </c>
      <c r="W156" s="38">
        <v>723001</v>
      </c>
      <c r="X156" s="40">
        <v>0.0139399247530458</v>
      </c>
      <c r="Y156" s="38">
        <v>914644</v>
      </c>
      <c r="Z156" s="40">
        <v>-0.2095</v>
      </c>
    </row>
    <row r="157" ht="13.8" customHeight="true" spans="1:26">
      <c r="A157" s="36"/>
      <c r="B157" s="37" t="s">
        <v>179</v>
      </c>
      <c r="C157" s="38">
        <v>544849</v>
      </c>
      <c r="D157" s="38">
        <v>680256</v>
      </c>
      <c r="E157" s="40">
        <v>-0.199053003575125</v>
      </c>
      <c r="F157" s="38">
        <v>6945838</v>
      </c>
      <c r="G157" s="40">
        <v>-0.921557485216327</v>
      </c>
      <c r="H157" s="40">
        <v>0.000597101481402782</v>
      </c>
      <c r="I157" s="41">
        <v>854.080536</v>
      </c>
      <c r="J157" s="41">
        <v>888.852083</v>
      </c>
      <c r="K157" s="40">
        <v>-0.0391196101860291</v>
      </c>
      <c r="L157" s="41">
        <v>12001.5837</v>
      </c>
      <c r="M157" s="40">
        <v>-0.92883601386707</v>
      </c>
      <c r="N157" s="40">
        <v>0.000851869235028736</v>
      </c>
      <c r="O157" s="38">
        <v>544849</v>
      </c>
      <c r="P157" s="38">
        <v>680256</v>
      </c>
      <c r="Q157" s="40">
        <v>-0.199053003575125</v>
      </c>
      <c r="R157" s="40">
        <v>0.000597101481402782</v>
      </c>
      <c r="S157" s="41">
        <v>854.080536</v>
      </c>
      <c r="T157" s="41">
        <v>888.852083</v>
      </c>
      <c r="U157" s="40">
        <v>-0.0391196101860291</v>
      </c>
      <c r="V157" s="40">
        <v>0.000851869235028736</v>
      </c>
      <c r="W157" s="38">
        <v>76114</v>
      </c>
      <c r="X157" s="40">
        <v>0.00146752692271979</v>
      </c>
      <c r="Y157" s="38">
        <v>136505</v>
      </c>
      <c r="Z157" s="40">
        <v>-0.4424</v>
      </c>
    </row>
    <row r="158" ht="13.8" customHeight="true" spans="1:26">
      <c r="A158" s="36"/>
      <c r="B158" s="37" t="s">
        <v>180</v>
      </c>
      <c r="C158" s="38">
        <v>757672</v>
      </c>
      <c r="D158" s="38"/>
      <c r="E158" s="40"/>
      <c r="F158" s="38">
        <v>1631413</v>
      </c>
      <c r="G158" s="40">
        <v>-0.535573150391716</v>
      </c>
      <c r="H158" s="40">
        <v>0.000830334778291616</v>
      </c>
      <c r="I158" s="41">
        <v>4787.219446</v>
      </c>
      <c r="J158" s="41"/>
      <c r="K158" s="40"/>
      <c r="L158" s="41">
        <v>9383.897887</v>
      </c>
      <c r="M158" s="40">
        <v>-0.489847448933563</v>
      </c>
      <c r="N158" s="40">
        <v>0.00477482485021613</v>
      </c>
      <c r="O158" s="38">
        <v>757672</v>
      </c>
      <c r="P158" s="38"/>
      <c r="Q158" s="40"/>
      <c r="R158" s="40">
        <v>0.000830334778291616</v>
      </c>
      <c r="S158" s="41">
        <v>4787.219446</v>
      </c>
      <c r="T158" s="41"/>
      <c r="U158" s="40"/>
      <c r="V158" s="40">
        <v>0.00477482485021613</v>
      </c>
      <c r="W158" s="38">
        <v>33860</v>
      </c>
      <c r="X158" s="40">
        <v>0.000652842599302257</v>
      </c>
      <c r="Y158" s="38">
        <v>42720</v>
      </c>
      <c r="Z158" s="40">
        <v>-0.2074</v>
      </c>
    </row>
    <row r="159" ht="13.8" customHeight="true" spans="1:26">
      <c r="A159" s="36"/>
      <c r="B159" s="37" t="s">
        <v>181</v>
      </c>
      <c r="C159" s="38">
        <v>411773</v>
      </c>
      <c r="D159" s="38"/>
      <c r="E159" s="40"/>
      <c r="F159" s="38">
        <v>1186369</v>
      </c>
      <c r="G159" s="40">
        <v>-0.652913216714193</v>
      </c>
      <c r="H159" s="40">
        <v>0.000451263135844367</v>
      </c>
      <c r="I159" s="41">
        <v>2006.070493</v>
      </c>
      <c r="J159" s="41"/>
      <c r="K159" s="40"/>
      <c r="L159" s="41">
        <v>5857.071536</v>
      </c>
      <c r="M159" s="40">
        <v>-0.657495989135551</v>
      </c>
      <c r="N159" s="40">
        <v>0.00200087657340739</v>
      </c>
      <c r="O159" s="38">
        <v>411773</v>
      </c>
      <c r="P159" s="38"/>
      <c r="Q159" s="40"/>
      <c r="R159" s="40">
        <v>0.000451263135844367</v>
      </c>
      <c r="S159" s="41">
        <v>2006.070493</v>
      </c>
      <c r="T159" s="41"/>
      <c r="U159" s="40"/>
      <c r="V159" s="40">
        <v>0.00200087657340739</v>
      </c>
      <c r="W159" s="38">
        <v>12615</v>
      </c>
      <c r="X159" s="40">
        <v>0.000243225321624275</v>
      </c>
      <c r="Y159" s="38">
        <v>17202</v>
      </c>
      <c r="Z159" s="40">
        <v>-0.2667</v>
      </c>
    </row>
    <row r="160" ht="13.8" customHeight="true" spans="1:26">
      <c r="A160" s="36"/>
      <c r="B160" s="37" t="s">
        <v>182</v>
      </c>
      <c r="C160" s="38">
        <v>4206600</v>
      </c>
      <c r="D160" s="38">
        <v>2217782</v>
      </c>
      <c r="E160" s="40">
        <v>0.896759915988136</v>
      </c>
      <c r="F160" s="38">
        <v>3840975</v>
      </c>
      <c r="G160" s="40">
        <v>0.095190674242868</v>
      </c>
      <c r="H160" s="40">
        <v>0.00461002422995902</v>
      </c>
      <c r="I160" s="41">
        <v>17.958413</v>
      </c>
      <c r="J160" s="41">
        <v>9.750346</v>
      </c>
      <c r="K160" s="40">
        <v>0.841823151711744</v>
      </c>
      <c r="L160" s="41">
        <v>17.714844</v>
      </c>
      <c r="M160" s="40">
        <v>0.0137494295744292</v>
      </c>
      <c r="N160" s="40">
        <v>1.7911916850708e-5</v>
      </c>
      <c r="O160" s="38">
        <v>4206600</v>
      </c>
      <c r="P160" s="38">
        <v>2217782</v>
      </c>
      <c r="Q160" s="40">
        <v>0.896759915988136</v>
      </c>
      <c r="R160" s="40">
        <v>0.00461002422995902</v>
      </c>
      <c r="S160" s="41">
        <v>17.958413</v>
      </c>
      <c r="T160" s="41">
        <v>9.750346</v>
      </c>
      <c r="U160" s="40">
        <v>0.841823151711744</v>
      </c>
      <c r="V160" s="40">
        <v>1.7911916850708e-5</v>
      </c>
      <c r="W160" s="38">
        <v>151655</v>
      </c>
      <c r="X160" s="40">
        <v>0.00292400603653821</v>
      </c>
      <c r="Y160" s="38">
        <v>174056</v>
      </c>
      <c r="Z160" s="40">
        <v>-0.1287</v>
      </c>
    </row>
    <row r="161" ht="13.8" customHeight="true" spans="1:26">
      <c r="A161" s="36"/>
      <c r="B161" s="37" t="s">
        <v>183</v>
      </c>
      <c r="C161" s="38">
        <v>9690082</v>
      </c>
      <c r="D161" s="38">
        <v>1497846</v>
      </c>
      <c r="E161" s="40">
        <v>5.46934464557772</v>
      </c>
      <c r="F161" s="38">
        <v>10050841</v>
      </c>
      <c r="G161" s="40">
        <v>-0.035893414292396</v>
      </c>
      <c r="H161" s="40">
        <v>0.0106193868707007</v>
      </c>
      <c r="I161" s="41">
        <v>373.843248</v>
      </c>
      <c r="J161" s="41">
        <v>11.2642</v>
      </c>
      <c r="K161" s="40">
        <v>32.18861952025</v>
      </c>
      <c r="L161" s="41">
        <v>210.784972</v>
      </c>
      <c r="M161" s="40">
        <v>0.773576381906391</v>
      </c>
      <c r="N161" s="40">
        <v>0.000372875329984593</v>
      </c>
      <c r="O161" s="38">
        <v>9690082</v>
      </c>
      <c r="P161" s="38">
        <v>1497846</v>
      </c>
      <c r="Q161" s="40">
        <v>5.46934464557772</v>
      </c>
      <c r="R161" s="40">
        <v>0.0106193868707007</v>
      </c>
      <c r="S161" s="41">
        <v>373.843248</v>
      </c>
      <c r="T161" s="41">
        <v>11.2642</v>
      </c>
      <c r="U161" s="40">
        <v>32.18861952025</v>
      </c>
      <c r="V161" s="40">
        <v>0.000372875329984593</v>
      </c>
      <c r="W161" s="38">
        <v>336362</v>
      </c>
      <c r="X161" s="40">
        <v>0.00648527591218268</v>
      </c>
      <c r="Y161" s="38">
        <v>357629</v>
      </c>
      <c r="Z161" s="40">
        <v>-0.0595</v>
      </c>
    </row>
    <row r="162" ht="13.8" customHeight="true" spans="1:26">
      <c r="A162" s="36"/>
      <c r="B162" s="37" t="s">
        <v>184</v>
      </c>
      <c r="C162" s="38">
        <v>1671750</v>
      </c>
      <c r="D162" s="38">
        <v>94987</v>
      </c>
      <c r="E162" s="40">
        <v>16.5997768115637</v>
      </c>
      <c r="F162" s="38">
        <v>6377349</v>
      </c>
      <c r="G162" s="40">
        <v>-0.73786129628471</v>
      </c>
      <c r="H162" s="40">
        <v>0.00183207531175629</v>
      </c>
      <c r="I162" s="41">
        <v>25.364418</v>
      </c>
      <c r="J162" s="41">
        <v>3.932365</v>
      </c>
      <c r="K162" s="40">
        <v>5.45016879155419</v>
      </c>
      <c r="L162" s="41">
        <v>110.836008</v>
      </c>
      <c r="M162" s="40">
        <v>-0.771153630866965</v>
      </c>
      <c r="N162" s="40">
        <v>2.52987469540099e-5</v>
      </c>
      <c r="O162" s="38">
        <v>1671750</v>
      </c>
      <c r="P162" s="38">
        <v>94987</v>
      </c>
      <c r="Q162" s="40">
        <v>16.5997768115637</v>
      </c>
      <c r="R162" s="40">
        <v>0.00183207531175629</v>
      </c>
      <c r="S162" s="41">
        <v>25.364418</v>
      </c>
      <c r="T162" s="41">
        <v>3.932365</v>
      </c>
      <c r="U162" s="40">
        <v>5.45016879155419</v>
      </c>
      <c r="V162" s="40">
        <v>2.52987469540099e-5</v>
      </c>
      <c r="W162" s="38">
        <v>74786</v>
      </c>
      <c r="X162" s="40">
        <v>0.0014419222277442</v>
      </c>
      <c r="Y162" s="38">
        <v>159454</v>
      </c>
      <c r="Z162" s="40">
        <v>-0.531</v>
      </c>
    </row>
    <row r="163" ht="13.8" customHeight="true" spans="1:26">
      <c r="A163" s="36"/>
      <c r="B163" s="37" t="s">
        <v>185</v>
      </c>
      <c r="C163" s="38">
        <v>68238</v>
      </c>
      <c r="D163" s="38"/>
      <c r="E163" s="40"/>
      <c r="F163" s="38">
        <v>95458</v>
      </c>
      <c r="G163" s="40">
        <v>-0.285151584990258</v>
      </c>
      <c r="H163" s="40">
        <v>7.47822073417828e-5</v>
      </c>
      <c r="I163" s="41">
        <v>39.058618</v>
      </c>
      <c r="J163" s="41"/>
      <c r="K163" s="40"/>
      <c r="L163" s="41">
        <v>49.508179</v>
      </c>
      <c r="M163" s="40">
        <v>-0.211067367272789</v>
      </c>
      <c r="N163" s="40">
        <v>3.8957491283866e-5</v>
      </c>
      <c r="O163" s="38">
        <v>68238</v>
      </c>
      <c r="P163" s="38"/>
      <c r="Q163" s="40"/>
      <c r="R163" s="40">
        <v>7.47822073417828e-5</v>
      </c>
      <c r="S163" s="41">
        <v>39.058618</v>
      </c>
      <c r="T163" s="41"/>
      <c r="U163" s="40"/>
      <c r="V163" s="40">
        <v>3.8957491283866e-5</v>
      </c>
      <c r="W163" s="38">
        <v>11173</v>
      </c>
      <c r="X163" s="40">
        <v>0.000215422633254699</v>
      </c>
      <c r="Y163" s="38">
        <v>12250</v>
      </c>
      <c r="Z163" s="40">
        <v>-0.0879</v>
      </c>
    </row>
    <row r="164" ht="13.8" customHeight="true" spans="1:26">
      <c r="A164" s="36"/>
      <c r="B164" s="37" t="s">
        <v>186</v>
      </c>
      <c r="C164" s="38">
        <v>19572</v>
      </c>
      <c r="D164" s="38"/>
      <c r="E164" s="40"/>
      <c r="F164" s="38">
        <v>35424</v>
      </c>
      <c r="G164" s="40">
        <v>-0.447493224932249</v>
      </c>
      <c r="H164" s="40">
        <v>2.1449007328664e-5</v>
      </c>
      <c r="I164" s="41">
        <v>7.259724</v>
      </c>
      <c r="J164" s="41"/>
      <c r="K164" s="40"/>
      <c r="L164" s="41">
        <v>14.087338</v>
      </c>
      <c r="M164" s="40">
        <v>-0.484663177670615</v>
      </c>
      <c r="N164" s="40">
        <v>7.24092783961975e-6</v>
      </c>
      <c r="O164" s="38">
        <v>19572</v>
      </c>
      <c r="P164" s="38"/>
      <c r="Q164" s="40"/>
      <c r="R164" s="40">
        <v>2.1449007328664e-5</v>
      </c>
      <c r="S164" s="41">
        <v>7.259724</v>
      </c>
      <c r="T164" s="41"/>
      <c r="U164" s="40"/>
      <c r="V164" s="40">
        <v>7.24092783961975e-6</v>
      </c>
      <c r="W164" s="38">
        <v>4093</v>
      </c>
      <c r="X164" s="40">
        <v>7.8915675101717e-5</v>
      </c>
      <c r="Y164" s="38">
        <v>4627</v>
      </c>
      <c r="Z164" s="40">
        <v>-0.1154</v>
      </c>
    </row>
    <row r="165" ht="13.8" customHeight="true" spans="1:26">
      <c r="A165" s="7"/>
      <c r="B165" s="8" t="s">
        <v>62</v>
      </c>
      <c r="C165" s="9">
        <v>39738078</v>
      </c>
      <c r="D165" s="9">
        <v>15297721</v>
      </c>
      <c r="E165" s="15">
        <v>1.59764693054606</v>
      </c>
      <c r="F165" s="9">
        <v>61853810</v>
      </c>
      <c r="G165" s="15">
        <v>-0.357548419410219</v>
      </c>
      <c r="H165" s="15">
        <v>0.0435490663319549</v>
      </c>
      <c r="I165" s="18">
        <v>33679.161664</v>
      </c>
      <c r="J165" s="18">
        <v>7792.702523</v>
      </c>
      <c r="K165" s="15">
        <v>3.32188468180283</v>
      </c>
      <c r="L165" s="18">
        <v>55631.119279</v>
      </c>
      <c r="M165" s="15">
        <v>-0.394598525061252</v>
      </c>
      <c r="N165" s="15">
        <v>0.0335919629049137</v>
      </c>
      <c r="O165" s="9">
        <v>39738078</v>
      </c>
      <c r="P165" s="9">
        <v>15297721</v>
      </c>
      <c r="Q165" s="15">
        <v>1.59764693054606</v>
      </c>
      <c r="R165" s="15">
        <v>0.0435490663319549</v>
      </c>
      <c r="S165" s="18">
        <v>33679.161664</v>
      </c>
      <c r="T165" s="18">
        <v>7792.702523</v>
      </c>
      <c r="U165" s="15">
        <v>3.32188468180283</v>
      </c>
      <c r="V165" s="15">
        <v>0.0335919629049137</v>
      </c>
      <c r="W165" s="9">
        <v>1776798</v>
      </c>
      <c r="X165" s="15">
        <v>0.034257809354845</v>
      </c>
      <c r="Y165" s="9">
        <v>2165157</v>
      </c>
      <c r="Z165" s="15">
        <v>-0.1794</v>
      </c>
    </row>
    <row r="166" ht="15" customHeight="true" spans="1:26">
      <c r="A166" s="10" t="s">
        <v>187</v>
      </c>
      <c r="B166" s="11"/>
      <c r="C166" s="12">
        <f>SUM(C41,C48,C96,C142,C154,C165)</f>
        <v>0</v>
      </c>
      <c r="D166" s="12">
        <f>SUM(D41,D48,D96,D142,D154,D165)</f>
        <v>0</v>
      </c>
      <c r="E166" s="15">
        <f>IFERROR((C166-D166)/ABS(D166),"-")</f>
        <v>0</v>
      </c>
      <c r="F166" s="16">
        <f>SUM(F41,F48,F96,F142,F154,F165)</f>
        <v>0</v>
      </c>
      <c r="G166" s="15">
        <f>IFERROR((C166-F166)/ABS(F166),"-")</f>
        <v>0</v>
      </c>
      <c r="H166" s="17">
        <f>IFERROR(C166/C166,"-")</f>
        <v>0</v>
      </c>
      <c r="I166" s="19">
        <f>SUM(I41,I48,I96,I142,I154,I165)</f>
        <v>0</v>
      </c>
      <c r="J166" s="19">
        <f>SUM(J41,J48,J96,J142,J154,J165)</f>
        <v>0</v>
      </c>
      <c r="K166" s="20">
        <f>IFERROR((I166-J166)/ABS(J166),"-")</f>
        <v>0</v>
      </c>
      <c r="L166" s="19">
        <f>SUM(L41,L48,L96,L142,L154,L165)</f>
        <v>0</v>
      </c>
      <c r="M166" s="20">
        <f>IFERROR((I166-L166)/ABS(L166),"-")</f>
        <v>0</v>
      </c>
      <c r="N166" s="21">
        <f>IFERROR(I166/I166,"-")</f>
        <v>0</v>
      </c>
      <c r="O166" s="12">
        <f>SUM(O41,O48,O96,O142,O154,O165)</f>
        <v>0</v>
      </c>
      <c r="P166" s="12">
        <f>SUM(P41,P48,P96,P142,P154,P165)</f>
        <v>0</v>
      </c>
      <c r="Q166" s="15">
        <f>IFERROR((O166-P166)/ABS(P166),"-")</f>
        <v>0</v>
      </c>
      <c r="R166" s="21">
        <f>IFERROR(O166/O166,"-")</f>
        <v>0</v>
      </c>
      <c r="S166" s="19">
        <f>SUM(S41,S48,S96,S142,S154,S165)</f>
        <v>0</v>
      </c>
      <c r="T166" s="19">
        <f>SUM(T41,T48,T96,T142,T154,T165)</f>
        <v>0</v>
      </c>
      <c r="U166" s="20">
        <f>IFERROR((S166-T166)/ABS(T166),"-")</f>
        <v>0</v>
      </c>
      <c r="V166" s="21">
        <f>IFERROR(S166/S166,"-")</f>
        <v>0</v>
      </c>
      <c r="W166" s="12">
        <f>SUM(W41,W48,W96,W142,W154,W165)</f>
        <v>0</v>
      </c>
      <c r="X166" s="21">
        <f>IFERROR(W166/W166,"-")</f>
        <v>0</v>
      </c>
      <c r="Y166" s="12">
        <f>SUM(Y41,Y48,Y96,Y142,Y154,Y165)</f>
        <v>0</v>
      </c>
      <c r="Z166" s="23">
        <f>IFERROR((W166-Y166)/ABS(Y166),"-")</f>
        <v>0</v>
      </c>
    </row>
    <row r="167" ht="13.8" customHeight="true" spans="1:26">
      <c r="A167" s="29" t="s">
        <v>188</v>
      </c>
      <c r="B167" s="30"/>
      <c r="C167" s="30"/>
      <c r="D167" s="30"/>
      <c r="E167" s="30"/>
      <c r="F167" s="30"/>
      <c r="G167" s="30"/>
      <c r="H167" s="30"/>
      <c r="I167" s="30"/>
      <c r="J167" s="30"/>
      <c r="K167" s="30"/>
      <c r="L167" s="30"/>
      <c r="M167" s="30"/>
      <c r="N167" s="30"/>
      <c r="O167" s="30"/>
      <c r="P167" s="30"/>
      <c r="Q167" s="30"/>
      <c r="R167" s="30"/>
      <c r="S167" s="30"/>
      <c r="T167" s="30"/>
      <c r="U167" s="30"/>
      <c r="V167" s="30"/>
      <c r="W167" s="30"/>
      <c r="X167" s="30"/>
      <c r="Y167" s="30"/>
      <c r="Z167" s="30"/>
    </row>
  </sheetData>
  <mergeCells count="8">
    <mergeCell ref="A166:B166"/>
    <mergeCell ref="A167:Z167"/>
    <mergeCell ref="A4:A40"/>
    <mergeCell ref="A42:A47"/>
    <mergeCell ref="A49:A95"/>
    <mergeCell ref="A97:A141"/>
    <mergeCell ref="A143:A153"/>
    <mergeCell ref="A155:A164"/>
  </mergeCells>
  <pageMargins left="0.7" right="0.7" top="0.75" bottom="0.75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7"/>
  <sheetViews>
    <sheetView workbookViewId="0">
      <selection activeCell="A18" sqref="A18"/>
    </sheetView>
  </sheetViews>
  <sheetFormatPr defaultColWidth="9" defaultRowHeight="15.75"/>
  <cols>
    <col min="1" max="1" width="20.775" style="1" customWidth="true"/>
    <col min="2" max="2" width="15.775" style="1" customWidth="true"/>
    <col min="3" max="3" width="13.8833333333333" style="1" customWidth="true"/>
    <col min="4" max="4" width="13.8833333333333" style="1" customWidth="true" collapsed="true"/>
    <col min="5" max="5" width="11.2166666666667" style="1" customWidth="true"/>
    <col min="6" max="6" width="13.8833333333333" style="1" customWidth="true"/>
    <col min="7" max="7" width="11.2166666666667" style="1" customWidth="true"/>
    <col min="8" max="8" width="12.775" style="1" customWidth="true"/>
    <col min="9" max="9" width="16.775" style="1" customWidth="true"/>
    <col min="10" max="10" width="15.775" style="1" customWidth="true"/>
    <col min="11" max="11" width="11.2166666666667" style="1" customWidth="true"/>
    <col min="12" max="12" width="12.775" style="1" customWidth="true"/>
    <col min="13" max="13" width="12.2166666666667" style="1" customWidth="true"/>
    <col min="14" max="14" width="12.2166666666667" style="1" customWidth="true" collapsed="true"/>
    <col min="15" max="15" width="16.1083333333333" style="1" customWidth="true"/>
    <col min="16" max="16" width="16.1083333333333" style="1" customWidth="true" collapsed="true"/>
    <col min="17" max="17" width="12.2166666666667" style="1" customWidth="true"/>
    <col min="18" max="18" width="13.775" style="1" customWidth="true"/>
    <col min="19" max="19" width="15.8833333333333" style="1" customWidth="true"/>
    <col min="20" max="20" width="15.8833333333333" style="1" customWidth="true" collapsed="true"/>
    <col min="21" max="21" width="12.2166666666667" style="1" customWidth="true"/>
    <col min="22" max="22" width="14.1083333333333" style="1" customWidth="true"/>
    <col min="23" max="23" width="13.775" style="1" customWidth="true"/>
    <col min="24" max="24" width="12.2166666666667" style="1" customWidth="true"/>
    <col min="25" max="25" width="12.775" style="1" customWidth="true"/>
    <col min="26" max="26" width="12.2166666666667" style="1" customWidth="true"/>
    <col min="27" max="16384" width="8.88333333333333" style="1"/>
  </cols>
  <sheetData>
    <row r="1" ht="13.8" customHeight="true" spans="1:1">
      <c r="A1"/>
    </row>
    <row r="2" ht="15" customHeight="true" spans="1:26">
      <c r="A2" s="24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25" t="s">
        <v>0</v>
      </c>
      <c r="N2" s="25" t="s">
        <v>200</v>
      </c>
      <c r="O2" s="32" t="s">
        <v>2</v>
      </c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</row>
    <row r="3" ht="33" customHeight="true" spans="1:26">
      <c r="A3" s="33" t="s">
        <v>3</v>
      </c>
      <c r="B3" s="34" t="s">
        <v>4</v>
      </c>
      <c r="C3" s="35" t="s">
        <v>5</v>
      </c>
      <c r="D3" s="35" t="s">
        <v>6</v>
      </c>
      <c r="E3" s="6" t="s">
        <v>7</v>
      </c>
      <c r="F3" s="35" t="s">
        <v>8</v>
      </c>
      <c r="G3" s="6" t="s">
        <v>9</v>
      </c>
      <c r="H3" s="6" t="s">
        <v>10</v>
      </c>
      <c r="I3" s="34" t="s">
        <v>11</v>
      </c>
      <c r="J3" s="34" t="s">
        <v>12</v>
      </c>
      <c r="K3" s="6" t="s">
        <v>7</v>
      </c>
      <c r="L3" s="34" t="s">
        <v>13</v>
      </c>
      <c r="M3" s="6" t="s">
        <v>9</v>
      </c>
      <c r="N3" s="6" t="s">
        <v>14</v>
      </c>
      <c r="O3" s="35" t="s">
        <v>15</v>
      </c>
      <c r="P3" s="35" t="s">
        <v>16</v>
      </c>
      <c r="Q3" s="6" t="s">
        <v>7</v>
      </c>
      <c r="R3" s="6" t="s">
        <v>17</v>
      </c>
      <c r="S3" s="34" t="s">
        <v>18</v>
      </c>
      <c r="T3" s="34" t="s">
        <v>19</v>
      </c>
      <c r="U3" s="6" t="s">
        <v>7</v>
      </c>
      <c r="V3" s="6" t="s">
        <v>20</v>
      </c>
      <c r="W3" s="35" t="s">
        <v>21</v>
      </c>
      <c r="X3" s="6" t="s">
        <v>22</v>
      </c>
      <c r="Y3" s="35" t="s">
        <v>23</v>
      </c>
      <c r="Z3" s="22" t="s">
        <v>9</v>
      </c>
    </row>
    <row r="4" ht="13.8" customHeight="true" spans="1:26">
      <c r="A4" s="7"/>
      <c r="B4" s="8" t="s">
        <v>62</v>
      </c>
      <c r="C4" s="9"/>
      <c r="D4" s="9"/>
      <c r="E4" s="15"/>
      <c r="F4" s="9"/>
      <c r="G4" s="15"/>
      <c r="H4" s="15"/>
      <c r="I4" s="18"/>
      <c r="J4" s="18"/>
      <c r="K4" s="15"/>
      <c r="L4" s="18"/>
      <c r="M4" s="15"/>
      <c r="N4" s="15"/>
      <c r="O4" s="9"/>
      <c r="P4" s="9"/>
      <c r="Q4" s="15"/>
      <c r="R4" s="15"/>
      <c r="S4" s="18"/>
      <c r="T4" s="18"/>
      <c r="U4" s="15"/>
      <c r="V4" s="15"/>
      <c r="W4" s="9"/>
      <c r="X4" s="15"/>
      <c r="Y4" s="9"/>
      <c r="Z4" s="15"/>
    </row>
    <row r="5" ht="13.8" customHeight="true" spans="1:26">
      <c r="A5" s="7"/>
      <c r="B5" s="8" t="s">
        <v>62</v>
      </c>
      <c r="C5" s="9"/>
      <c r="D5" s="9"/>
      <c r="E5" s="15"/>
      <c r="F5" s="9"/>
      <c r="G5" s="15"/>
      <c r="H5" s="15"/>
      <c r="I5" s="18"/>
      <c r="J5" s="18"/>
      <c r="K5" s="15"/>
      <c r="L5" s="18"/>
      <c r="M5" s="15"/>
      <c r="N5" s="15"/>
      <c r="O5" s="9"/>
      <c r="P5" s="9"/>
      <c r="Q5" s="15"/>
      <c r="R5" s="15"/>
      <c r="S5" s="18"/>
      <c r="T5" s="18"/>
      <c r="U5" s="15"/>
      <c r="V5" s="15"/>
      <c r="W5" s="9"/>
      <c r="X5" s="15"/>
      <c r="Y5" s="9"/>
      <c r="Z5" s="15"/>
    </row>
    <row r="6" ht="13.8" customHeight="true" spans="1:26">
      <c r="A6" s="7"/>
      <c r="B6" s="8" t="s">
        <v>62</v>
      </c>
      <c r="C6" s="9"/>
      <c r="D6" s="9"/>
      <c r="E6" s="15"/>
      <c r="F6" s="9"/>
      <c r="G6" s="15"/>
      <c r="H6" s="15"/>
      <c r="I6" s="18"/>
      <c r="J6" s="18"/>
      <c r="K6" s="15"/>
      <c r="L6" s="18"/>
      <c r="M6" s="15"/>
      <c r="N6" s="15"/>
      <c r="O6" s="9"/>
      <c r="P6" s="9"/>
      <c r="Q6" s="15"/>
      <c r="R6" s="15"/>
      <c r="S6" s="18"/>
      <c r="T6" s="18"/>
      <c r="U6" s="15"/>
      <c r="V6" s="15"/>
      <c r="W6" s="9"/>
      <c r="X6" s="15"/>
      <c r="Y6" s="9"/>
      <c r="Z6" s="15"/>
    </row>
    <row r="7" ht="13.8" customHeight="true" spans="1:26">
      <c r="A7" s="7"/>
      <c r="B7" s="8" t="s">
        <v>62</v>
      </c>
      <c r="C7" s="9"/>
      <c r="D7" s="9"/>
      <c r="E7" s="15"/>
      <c r="F7" s="9"/>
      <c r="G7" s="15"/>
      <c r="H7" s="15"/>
      <c r="I7" s="18"/>
      <c r="J7" s="18"/>
      <c r="K7" s="15"/>
      <c r="L7" s="18"/>
      <c r="M7" s="15"/>
      <c r="N7" s="15"/>
      <c r="O7" s="9"/>
      <c r="P7" s="9"/>
      <c r="Q7" s="15"/>
      <c r="R7" s="15"/>
      <c r="S7" s="18"/>
      <c r="T7" s="18"/>
      <c r="U7" s="15"/>
      <c r="V7" s="15"/>
      <c r="W7" s="9"/>
      <c r="X7" s="15"/>
      <c r="Y7" s="9"/>
      <c r="Z7" s="15"/>
    </row>
    <row r="8" ht="13.8" customHeight="true" spans="1:26">
      <c r="A8" s="7"/>
      <c r="B8" s="8" t="s">
        <v>62</v>
      </c>
      <c r="C8" s="9"/>
      <c r="D8" s="9"/>
      <c r="E8" s="15"/>
      <c r="F8" s="9"/>
      <c r="G8" s="15"/>
      <c r="H8" s="15"/>
      <c r="I8" s="18"/>
      <c r="J8" s="18"/>
      <c r="K8" s="15"/>
      <c r="L8" s="18"/>
      <c r="M8" s="15"/>
      <c r="N8" s="15"/>
      <c r="O8" s="9"/>
      <c r="P8" s="9"/>
      <c r="Q8" s="15"/>
      <c r="R8" s="15"/>
      <c r="S8" s="18"/>
      <c r="T8" s="18"/>
      <c r="U8" s="15"/>
      <c r="V8" s="15"/>
      <c r="W8" s="9"/>
      <c r="X8" s="15"/>
      <c r="Y8" s="9"/>
      <c r="Z8" s="15"/>
    </row>
    <row r="9" ht="13.8" customHeight="true" spans="1:26">
      <c r="A9" s="7"/>
      <c r="B9" s="8" t="s">
        <v>62</v>
      </c>
      <c r="C9" s="9"/>
      <c r="D9" s="9"/>
      <c r="E9" s="15"/>
      <c r="F9" s="9"/>
      <c r="G9" s="15"/>
      <c r="H9" s="15"/>
      <c r="I9" s="18"/>
      <c r="J9" s="18"/>
      <c r="K9" s="15"/>
      <c r="L9" s="18"/>
      <c r="M9" s="15"/>
      <c r="N9" s="15"/>
      <c r="O9" s="9"/>
      <c r="P9" s="9"/>
      <c r="Q9" s="15"/>
      <c r="R9" s="15"/>
      <c r="S9" s="18"/>
      <c r="T9" s="18"/>
      <c r="U9" s="15"/>
      <c r="V9" s="15"/>
      <c r="W9" s="9"/>
      <c r="X9" s="15"/>
      <c r="Y9" s="9"/>
      <c r="Z9" s="15"/>
    </row>
    <row r="10" ht="15" customHeight="true" spans="1:26">
      <c r="A10" s="10" t="s">
        <v>187</v>
      </c>
      <c r="B10" s="11"/>
      <c r="C10" s="12">
        <f>SUM(C4,C5,C6,C7,C8,C9)</f>
        <v>0</v>
      </c>
      <c r="D10" s="12">
        <f>SUM(D4,D5,D6,D7,D8,D9)</f>
        <v>0</v>
      </c>
      <c r="E10" s="15">
        <f>IFERROR((C10-D10)/ABS(D10),"-")</f>
        <v>0</v>
      </c>
      <c r="F10" s="16">
        <f>SUM(F4,F5,F6,F7,F8,F9)</f>
        <v>0</v>
      </c>
      <c r="G10" s="15">
        <f>IFERROR((C10-F10)/ABS(F10),"-")</f>
        <v>0</v>
      </c>
      <c r="H10" s="17">
        <f>IFERROR(C10/C10,"-")</f>
        <v>0</v>
      </c>
      <c r="I10" s="19">
        <f>SUM(I4,I5,I6,I7,I8,I9)</f>
        <v>0</v>
      </c>
      <c r="J10" s="19">
        <f>SUM(J4,J5,J6,J7,J8,J9)</f>
        <v>0</v>
      </c>
      <c r="K10" s="20">
        <f>IFERROR((I10-J10)/ABS(J10),"-")</f>
        <v>0</v>
      </c>
      <c r="L10" s="19">
        <f>SUM(L4,L5,L6,L7,L8,L9)</f>
        <v>0</v>
      </c>
      <c r="M10" s="20">
        <f>IFERROR((I10-L10)/ABS(L10),"-")</f>
        <v>0</v>
      </c>
      <c r="N10" s="21">
        <f>IFERROR(I10/I10,"-")</f>
        <v>0</v>
      </c>
      <c r="O10" s="12">
        <f>SUM(O4,O5,O6,O7,O8,O9)</f>
        <v>0</v>
      </c>
      <c r="P10" s="12">
        <f>SUM(P4,P5,P6,P7,P8,P9)</f>
        <v>0</v>
      </c>
      <c r="Q10" s="15">
        <f>IFERROR((O10-P10)/ABS(P10),"-")</f>
        <v>0</v>
      </c>
      <c r="R10" s="21">
        <f>IFERROR(O10/O10,"-")</f>
        <v>0</v>
      </c>
      <c r="S10" s="19">
        <f>SUM(S4,S5,S6,S7,S8,S9)</f>
        <v>0</v>
      </c>
      <c r="T10" s="19">
        <f>SUM(T4,T5,T6,T7,T8,T9)</f>
        <v>0</v>
      </c>
      <c r="U10" s="20">
        <f>IFERROR((S10-T10)/ABS(T10),"-")</f>
        <v>0</v>
      </c>
      <c r="V10" s="21">
        <f>IFERROR(S10/S10,"-")</f>
        <v>0</v>
      </c>
      <c r="W10" s="12">
        <f>SUM(W4,W5,W6,W7,W8,W9)</f>
        <v>0</v>
      </c>
      <c r="X10" s="21">
        <f>IFERROR(W10/W10,"-")</f>
        <v>0</v>
      </c>
      <c r="Y10" s="12">
        <f>SUM(Y4,Y5,Y6,Y7,Y8,Y9)</f>
        <v>0</v>
      </c>
      <c r="Z10" s="23">
        <f>IFERROR((W10-Y10)/ABS(Y10),"-")</f>
        <v>0</v>
      </c>
    </row>
    <row r="11" ht="13.8" customHeight="true" spans="1:26">
      <c r="A11" s="29" t="s">
        <v>191</v>
      </c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</row>
    <row r="12" ht="13.5" spans="1:26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</row>
    <row r="13" ht="13.5" spans="1:26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</row>
    <row r="14" ht="13.5" spans="1:26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</row>
    <row r="15" ht="13.5" spans="1:26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</row>
    <row r="16" ht="15" customHeight="true" spans="1:26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</row>
    <row r="17" ht="13.8" customHeight="true" spans="1:26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</row>
  </sheetData>
  <mergeCells count="2">
    <mergeCell ref="A10:B10"/>
    <mergeCell ref="A11:Z11"/>
  </mergeCells>
  <pageMargins left="0.7" right="0.7" top="0.75" bottom="0.75" header="0.3" footer="0.3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7"/>
  <sheetViews>
    <sheetView workbookViewId="0">
      <selection activeCell="A18" sqref="A18"/>
    </sheetView>
  </sheetViews>
  <sheetFormatPr defaultColWidth="9" defaultRowHeight="15.75"/>
  <cols>
    <col min="1" max="1" width="20.775" style="1" customWidth="true"/>
    <col min="2" max="2" width="15.775" style="1" customWidth="true"/>
    <col min="3" max="3" width="13.8833333333333" style="1" customWidth="true"/>
    <col min="4" max="4" width="13.8833333333333" style="1" customWidth="true" collapsed="true"/>
    <col min="5" max="5" width="11.2166666666667" style="1" customWidth="true"/>
    <col min="6" max="6" width="13.8833333333333" style="1" customWidth="true"/>
    <col min="7" max="7" width="11.2166666666667" style="1" customWidth="true"/>
    <col min="8" max="8" width="12.775" style="1" customWidth="true"/>
    <col min="9" max="9" width="16.775" style="1" customWidth="true"/>
    <col min="10" max="10" width="15.775" style="1" customWidth="true"/>
    <col min="11" max="11" width="11.2166666666667" style="1" customWidth="true"/>
    <col min="12" max="12" width="12.775" style="1" customWidth="true"/>
    <col min="13" max="13" width="12.2166666666667" style="1" customWidth="true"/>
    <col min="14" max="14" width="12.2166666666667" style="1" customWidth="true" collapsed="true"/>
    <col min="15" max="15" width="16.1083333333333" style="1" customWidth="true"/>
    <col min="16" max="16" width="16.1083333333333" style="1" customWidth="true" collapsed="true"/>
    <col min="17" max="17" width="12.2166666666667" style="1" customWidth="true"/>
    <col min="18" max="18" width="13.775" style="1" customWidth="true"/>
    <col min="19" max="19" width="15.8833333333333" style="1" customWidth="true"/>
    <col min="20" max="20" width="15.8833333333333" style="1" customWidth="true" collapsed="true"/>
    <col min="21" max="21" width="12.2166666666667" style="1" customWidth="true"/>
    <col min="22" max="22" width="14.1083333333333" style="1" customWidth="true"/>
    <col min="23" max="23" width="13.775" style="1" customWidth="true"/>
    <col min="24" max="24" width="12.2166666666667" style="1" customWidth="true"/>
    <col min="25" max="25" width="12.775" style="1" customWidth="true"/>
    <col min="26" max="26" width="12.2166666666667" style="1" customWidth="true"/>
    <col min="27" max="16384" width="8.88333333333333" style="1"/>
  </cols>
  <sheetData>
    <row r="1" ht="13.8" customHeight="true" spans="1:1">
      <c r="A1"/>
    </row>
    <row r="2" ht="15" customHeight="true" spans="1:26">
      <c r="A2" s="24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 t="s">
        <v>0</v>
      </c>
      <c r="N2" s="25" t="s">
        <v>201</v>
      </c>
      <c r="O2" s="25" t="s">
        <v>2</v>
      </c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</row>
    <row r="3" ht="33" customHeight="true" spans="1:26">
      <c r="A3" s="26" t="s">
        <v>3</v>
      </c>
      <c r="B3" s="27" t="s">
        <v>4</v>
      </c>
      <c r="C3" s="27" t="s">
        <v>5</v>
      </c>
      <c r="D3" s="27" t="s">
        <v>6</v>
      </c>
      <c r="E3" s="27" t="s">
        <v>7</v>
      </c>
      <c r="F3" s="27" t="s">
        <v>8</v>
      </c>
      <c r="G3" s="27" t="s">
        <v>9</v>
      </c>
      <c r="H3" s="27" t="s">
        <v>10</v>
      </c>
      <c r="I3" s="27" t="s">
        <v>11</v>
      </c>
      <c r="J3" s="27" t="s">
        <v>12</v>
      </c>
      <c r="K3" s="27" t="s">
        <v>7</v>
      </c>
      <c r="L3" s="27" t="s">
        <v>13</v>
      </c>
      <c r="M3" s="27" t="s">
        <v>9</v>
      </c>
      <c r="N3" s="27" t="s">
        <v>14</v>
      </c>
      <c r="O3" s="27" t="s">
        <v>15</v>
      </c>
      <c r="P3" s="27" t="s">
        <v>16</v>
      </c>
      <c r="Q3" s="27" t="s">
        <v>7</v>
      </c>
      <c r="R3" s="27" t="s">
        <v>17</v>
      </c>
      <c r="S3" s="27" t="s">
        <v>18</v>
      </c>
      <c r="T3" s="27" t="s">
        <v>19</v>
      </c>
      <c r="U3" s="27" t="s">
        <v>7</v>
      </c>
      <c r="V3" s="27" t="s">
        <v>20</v>
      </c>
      <c r="W3" s="27" t="s">
        <v>21</v>
      </c>
      <c r="X3" s="27" t="s">
        <v>22</v>
      </c>
      <c r="Y3" s="27" t="s">
        <v>23</v>
      </c>
      <c r="Z3" s="31" t="s">
        <v>9</v>
      </c>
    </row>
    <row r="4" ht="13.8" customHeight="true" spans="1:26">
      <c r="A4" s="7"/>
      <c r="B4" s="8" t="s">
        <v>62</v>
      </c>
      <c r="C4" s="28"/>
      <c r="D4" s="28"/>
      <c r="E4" s="15"/>
      <c r="F4" s="28"/>
      <c r="G4" s="15"/>
      <c r="H4" s="15"/>
      <c r="I4" s="18"/>
      <c r="J4" s="18"/>
      <c r="K4" s="15"/>
      <c r="L4" s="18"/>
      <c r="M4" s="15"/>
      <c r="N4" s="15"/>
      <c r="O4" s="28"/>
      <c r="P4" s="28"/>
      <c r="Q4" s="15"/>
      <c r="R4" s="15"/>
      <c r="S4" s="18"/>
      <c r="T4" s="18"/>
      <c r="U4" s="15"/>
      <c r="V4" s="15"/>
      <c r="W4" s="28"/>
      <c r="X4" s="15"/>
      <c r="Y4" s="28"/>
      <c r="Z4" s="15"/>
    </row>
    <row r="5" ht="13.8" customHeight="true" spans="1:26">
      <c r="A5" s="7"/>
      <c r="B5" s="8" t="s">
        <v>62</v>
      </c>
      <c r="C5" s="28"/>
      <c r="D5" s="28"/>
      <c r="E5" s="15"/>
      <c r="F5" s="28"/>
      <c r="G5" s="15"/>
      <c r="H5" s="15"/>
      <c r="I5" s="18"/>
      <c r="J5" s="18"/>
      <c r="K5" s="15"/>
      <c r="L5" s="18"/>
      <c r="M5" s="15"/>
      <c r="N5" s="15"/>
      <c r="O5" s="28"/>
      <c r="P5" s="28"/>
      <c r="Q5" s="15"/>
      <c r="R5" s="15"/>
      <c r="S5" s="18"/>
      <c r="T5" s="18"/>
      <c r="U5" s="15"/>
      <c r="V5" s="15"/>
      <c r="W5" s="28"/>
      <c r="X5" s="15"/>
      <c r="Y5" s="28"/>
      <c r="Z5" s="15"/>
    </row>
    <row r="6" ht="13.8" customHeight="true" spans="1:26">
      <c r="A6" s="7"/>
      <c r="B6" s="8" t="s">
        <v>62</v>
      </c>
      <c r="C6" s="28"/>
      <c r="D6" s="28"/>
      <c r="E6" s="15"/>
      <c r="F6" s="28"/>
      <c r="G6" s="15"/>
      <c r="H6" s="15"/>
      <c r="I6" s="18"/>
      <c r="J6" s="18"/>
      <c r="K6" s="15"/>
      <c r="L6" s="18"/>
      <c r="M6" s="15"/>
      <c r="N6" s="15"/>
      <c r="O6" s="28"/>
      <c r="P6" s="28"/>
      <c r="Q6" s="15"/>
      <c r="R6" s="15"/>
      <c r="S6" s="18"/>
      <c r="T6" s="18"/>
      <c r="U6" s="15"/>
      <c r="V6" s="15"/>
      <c r="W6" s="28"/>
      <c r="X6" s="15"/>
      <c r="Y6" s="28"/>
      <c r="Z6" s="15"/>
    </row>
    <row r="7" ht="13.8" customHeight="true" spans="1:26">
      <c r="A7" s="7"/>
      <c r="B7" s="8" t="s">
        <v>62</v>
      </c>
      <c r="C7" s="28"/>
      <c r="D7" s="28"/>
      <c r="E7" s="15"/>
      <c r="F7" s="28"/>
      <c r="G7" s="15"/>
      <c r="H7" s="15"/>
      <c r="I7" s="18"/>
      <c r="J7" s="18"/>
      <c r="K7" s="15"/>
      <c r="L7" s="18"/>
      <c r="M7" s="15"/>
      <c r="N7" s="15"/>
      <c r="O7" s="28"/>
      <c r="P7" s="28"/>
      <c r="Q7" s="15"/>
      <c r="R7" s="15"/>
      <c r="S7" s="18"/>
      <c r="T7" s="18"/>
      <c r="U7" s="15"/>
      <c r="V7" s="15"/>
      <c r="W7" s="28"/>
      <c r="X7" s="15"/>
      <c r="Y7" s="28"/>
      <c r="Z7" s="15"/>
    </row>
    <row r="8" ht="13.8" customHeight="true" spans="1:26">
      <c r="A8" s="7"/>
      <c r="B8" s="8" t="s">
        <v>62</v>
      </c>
      <c r="C8" s="28"/>
      <c r="D8" s="28"/>
      <c r="E8" s="15"/>
      <c r="F8" s="28"/>
      <c r="G8" s="15"/>
      <c r="H8" s="15"/>
      <c r="I8" s="18"/>
      <c r="J8" s="18"/>
      <c r="K8" s="15"/>
      <c r="L8" s="18"/>
      <c r="M8" s="15"/>
      <c r="N8" s="15"/>
      <c r="O8" s="28"/>
      <c r="P8" s="28"/>
      <c r="Q8" s="15"/>
      <c r="R8" s="15"/>
      <c r="S8" s="18"/>
      <c r="T8" s="18"/>
      <c r="U8" s="15"/>
      <c r="V8" s="15"/>
      <c r="W8" s="28"/>
      <c r="X8" s="15"/>
      <c r="Y8" s="28"/>
      <c r="Z8" s="15"/>
    </row>
    <row r="9" ht="13.8" customHeight="true" spans="1:26">
      <c r="A9" s="7"/>
      <c r="B9" s="8" t="s">
        <v>62</v>
      </c>
      <c r="C9" s="9"/>
      <c r="D9" s="9"/>
      <c r="E9" s="15"/>
      <c r="F9" s="9"/>
      <c r="G9" s="15"/>
      <c r="H9" s="15"/>
      <c r="I9" s="18"/>
      <c r="J9" s="18"/>
      <c r="K9" s="15"/>
      <c r="L9" s="18"/>
      <c r="M9" s="15"/>
      <c r="N9" s="15"/>
      <c r="O9" s="9"/>
      <c r="P9" s="9"/>
      <c r="Q9" s="15"/>
      <c r="R9" s="15"/>
      <c r="S9" s="18"/>
      <c r="T9" s="18"/>
      <c r="U9" s="15"/>
      <c r="V9" s="15"/>
      <c r="W9" s="9"/>
      <c r="X9" s="15"/>
      <c r="Y9" s="9"/>
      <c r="Z9" s="15"/>
    </row>
    <row r="10" ht="15" customHeight="true" spans="1:26">
      <c r="A10" s="10" t="s">
        <v>187</v>
      </c>
      <c r="B10" s="11"/>
      <c r="C10" s="12">
        <f>SUM(C4,C5,C6,C7,C8,C9)</f>
        <v>0</v>
      </c>
      <c r="D10" s="12">
        <f>SUM(D4,D5,D6,D7,D8,D9)</f>
        <v>0</v>
      </c>
      <c r="E10" s="15">
        <f>IFERROR((C10-D10)/ABS(D10),"-")</f>
        <v>0</v>
      </c>
      <c r="F10" s="16">
        <f>SUM(F4,F5,F6,F7,F8,F9)</f>
        <v>0</v>
      </c>
      <c r="G10" s="15">
        <f>IFERROR((C10-F10)/ABS(F10),"-")</f>
        <v>0</v>
      </c>
      <c r="H10" s="17">
        <f>IFERROR(C10/C10,"-")</f>
        <v>0</v>
      </c>
      <c r="I10" s="19">
        <f>SUM(I4,I5,I6,I7,I8,I9)</f>
        <v>0</v>
      </c>
      <c r="J10" s="19">
        <f>SUM(J4,J5,J6,J7,J8,J9)</f>
        <v>0</v>
      </c>
      <c r="K10" s="20">
        <f>IFERROR((I10-J10)/ABS(J10),"-")</f>
        <v>0</v>
      </c>
      <c r="L10" s="19">
        <f>SUM(L4,L5,L6,L7,L8,L9)</f>
        <v>0</v>
      </c>
      <c r="M10" s="20">
        <f>IFERROR((I10-L10)/ABS(L10),"-")</f>
        <v>0</v>
      </c>
      <c r="N10" s="21">
        <f>IFERROR(I10/I10,"-")</f>
        <v>0</v>
      </c>
      <c r="O10" s="12">
        <f>SUM(O4,O5,O6,O7,O8,O9)</f>
        <v>0</v>
      </c>
      <c r="P10" s="12">
        <f>SUM(P4,P5,P6,P7,P8,P9)</f>
        <v>0</v>
      </c>
      <c r="Q10" s="15">
        <f>IFERROR((O10-P10)/ABS(P10),"-")</f>
        <v>0</v>
      </c>
      <c r="R10" s="21">
        <f>IFERROR(O10/O10,"-")</f>
        <v>0</v>
      </c>
      <c r="S10" s="19">
        <f>SUM(S4,S5,S6,S7,S8,S9)</f>
        <v>0</v>
      </c>
      <c r="T10" s="19">
        <f>SUM(T4,T5,T6,T7,T8,T9)</f>
        <v>0</v>
      </c>
      <c r="U10" s="20">
        <f>IFERROR((S10-T10)/ABS(T10),"-")</f>
        <v>0</v>
      </c>
      <c r="V10" s="21">
        <f>IFERROR(S10/S10,"-")</f>
        <v>0</v>
      </c>
      <c r="W10" s="12">
        <f>SUM(W4,W5,W6,W7,W8,W9)</f>
        <v>0</v>
      </c>
      <c r="X10" s="21">
        <f>IFERROR(W10/W10,"-")</f>
        <v>0</v>
      </c>
      <c r="Y10" s="12">
        <f>SUM(Y4,Y5,Y6,Y7,Y8,Y9)</f>
        <v>0</v>
      </c>
      <c r="Z10" s="23">
        <f>IFERROR((W10-Y10)/ABS(Y10),"-")</f>
        <v>0</v>
      </c>
    </row>
    <row r="11" ht="13.8" customHeight="true" spans="1:26">
      <c r="A11" s="29" t="s">
        <v>191</v>
      </c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</row>
    <row r="12" ht="13.5" spans="1:26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</row>
    <row r="13" ht="13.5" spans="1:26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</row>
    <row r="14" ht="13.5" spans="1:26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</row>
    <row r="15" ht="13.5" spans="1:26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</row>
    <row r="16" ht="15" customHeight="true" spans="1:26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</row>
    <row r="17" ht="13.8" customHeight="true" spans="1:26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</row>
  </sheetData>
  <mergeCells count="2">
    <mergeCell ref="A10:B10"/>
    <mergeCell ref="A11:Z11"/>
  </mergeCells>
  <pageMargins left="0.7" right="0.7" top="0.75" bottom="0.75" header="0.3" footer="0.3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7"/>
  <sheetViews>
    <sheetView workbookViewId="0">
      <selection activeCell="A18" sqref="A18"/>
    </sheetView>
  </sheetViews>
  <sheetFormatPr defaultColWidth="9" defaultRowHeight="15.75"/>
  <cols>
    <col min="1" max="1" width="20.775" style="2" customWidth="true"/>
    <col min="2" max="2" width="15.775" style="2" customWidth="true"/>
    <col min="3" max="3" width="13.8833333333333" style="2" customWidth="true"/>
    <col min="4" max="4" width="13.8833333333333" style="2" customWidth="true" collapsed="true"/>
    <col min="5" max="5" width="11.2166666666667" style="2" customWidth="true"/>
    <col min="6" max="6" width="13.8833333333333" style="2" customWidth="true"/>
    <col min="7" max="7" width="11.2166666666667" style="2" customWidth="true"/>
    <col min="8" max="8" width="12.775" style="2" customWidth="true"/>
    <col min="9" max="9" width="16.775" style="2" customWidth="true"/>
    <col min="10" max="10" width="15.775" style="2" customWidth="true"/>
    <col min="11" max="11" width="11.2166666666667" style="2" customWidth="true"/>
    <col min="12" max="12" width="12.775" style="2" customWidth="true"/>
    <col min="13" max="13" width="12.2166666666667" style="2" customWidth="true"/>
    <col min="14" max="14" width="12.2166666666667" style="2" customWidth="true" collapsed="true"/>
    <col min="15" max="15" width="16.1083333333333" style="2" customWidth="true"/>
    <col min="16" max="16" width="16.1083333333333" style="2" customWidth="true" collapsed="true"/>
    <col min="17" max="17" width="12.2166666666667" style="2" customWidth="true"/>
    <col min="18" max="18" width="13.775" style="2" customWidth="true"/>
    <col min="19" max="19" width="15.8833333333333" style="2" customWidth="true"/>
    <col min="20" max="20" width="15.8833333333333" style="2" customWidth="true" collapsed="true"/>
    <col min="21" max="21" width="12.2166666666667" style="2" customWidth="true"/>
    <col min="22" max="22" width="14.1083333333333" style="2" customWidth="true"/>
    <col min="23" max="23" width="13.775" style="2" customWidth="true"/>
    <col min="24" max="24" width="12.2166666666667" style="2" customWidth="true"/>
    <col min="25" max="25" width="12.775" style="2" customWidth="true"/>
    <col min="26" max="26" width="12.2166666666667" style="2" customWidth="true"/>
    <col min="27" max="16384" width="8.88333333333333" style="2"/>
  </cols>
  <sheetData>
    <row r="1" ht="13.8" customHeight="true" spans="1:1">
      <c r="A1"/>
    </row>
    <row r="2" ht="15" customHeight="true" spans="1:26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 t="s">
        <v>0</v>
      </c>
      <c r="N2" s="4" t="s">
        <v>202</v>
      </c>
      <c r="O2" s="4" t="s">
        <v>2</v>
      </c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ht="33" customHeight="true" spans="1:26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6" t="s">
        <v>12</v>
      </c>
      <c r="K3" s="6" t="s">
        <v>7</v>
      </c>
      <c r="L3" s="6" t="s">
        <v>13</v>
      </c>
      <c r="M3" s="6" t="s">
        <v>9</v>
      </c>
      <c r="N3" s="6" t="s">
        <v>14</v>
      </c>
      <c r="O3" s="6" t="s">
        <v>15</v>
      </c>
      <c r="P3" s="6" t="s">
        <v>16</v>
      </c>
      <c r="Q3" s="6" t="s">
        <v>7</v>
      </c>
      <c r="R3" s="6" t="s">
        <v>17</v>
      </c>
      <c r="S3" s="6" t="s">
        <v>18</v>
      </c>
      <c r="T3" s="6" t="s">
        <v>19</v>
      </c>
      <c r="U3" s="6" t="s">
        <v>7</v>
      </c>
      <c r="V3" s="6" t="s">
        <v>20</v>
      </c>
      <c r="W3" s="6" t="s">
        <v>21</v>
      </c>
      <c r="X3" s="6" t="s">
        <v>22</v>
      </c>
      <c r="Y3" s="6" t="s">
        <v>23</v>
      </c>
      <c r="Z3" s="22" t="s">
        <v>9</v>
      </c>
    </row>
    <row r="4" ht="13.8" customHeight="true" spans="1:26">
      <c r="A4" s="7"/>
      <c r="B4" s="8" t="s">
        <v>62</v>
      </c>
      <c r="C4" s="9"/>
      <c r="D4" s="9"/>
      <c r="E4" s="15"/>
      <c r="F4" s="9"/>
      <c r="G4" s="15"/>
      <c r="H4" s="15"/>
      <c r="I4" s="18"/>
      <c r="J4" s="18"/>
      <c r="K4" s="15"/>
      <c r="L4" s="18"/>
      <c r="M4" s="15"/>
      <c r="N4" s="15"/>
      <c r="O4" s="9"/>
      <c r="P4" s="9"/>
      <c r="Q4" s="15"/>
      <c r="R4" s="15"/>
      <c r="S4" s="18"/>
      <c r="T4" s="18"/>
      <c r="U4" s="15"/>
      <c r="V4" s="15"/>
      <c r="W4" s="9"/>
      <c r="X4" s="15"/>
      <c r="Y4" s="9"/>
      <c r="Z4" s="15"/>
    </row>
    <row r="5" ht="13.8" customHeight="true" spans="1:26">
      <c r="A5" s="7"/>
      <c r="B5" s="8" t="s">
        <v>62</v>
      </c>
      <c r="C5" s="9"/>
      <c r="D5" s="9"/>
      <c r="E5" s="15"/>
      <c r="F5" s="9"/>
      <c r="G5" s="15"/>
      <c r="H5" s="15"/>
      <c r="I5" s="18"/>
      <c r="J5" s="18"/>
      <c r="K5" s="15"/>
      <c r="L5" s="18"/>
      <c r="M5" s="15"/>
      <c r="N5" s="15"/>
      <c r="O5" s="9"/>
      <c r="P5" s="9"/>
      <c r="Q5" s="15"/>
      <c r="R5" s="15"/>
      <c r="S5" s="18"/>
      <c r="T5" s="18"/>
      <c r="U5" s="15"/>
      <c r="V5" s="15"/>
      <c r="W5" s="9"/>
      <c r="X5" s="15"/>
      <c r="Y5" s="9"/>
      <c r="Z5" s="15"/>
    </row>
    <row r="6" ht="13.8" customHeight="true" spans="1:26">
      <c r="A6" s="7"/>
      <c r="B6" s="8" t="s">
        <v>62</v>
      </c>
      <c r="C6" s="9"/>
      <c r="D6" s="9"/>
      <c r="E6" s="15"/>
      <c r="F6" s="9"/>
      <c r="G6" s="15"/>
      <c r="H6" s="15"/>
      <c r="I6" s="18"/>
      <c r="J6" s="18"/>
      <c r="K6" s="15"/>
      <c r="L6" s="18"/>
      <c r="M6" s="15"/>
      <c r="N6" s="15"/>
      <c r="O6" s="9"/>
      <c r="P6" s="9"/>
      <c r="Q6" s="15"/>
      <c r="R6" s="15"/>
      <c r="S6" s="18"/>
      <c r="T6" s="18"/>
      <c r="U6" s="15"/>
      <c r="V6" s="15"/>
      <c r="W6" s="9"/>
      <c r="X6" s="15"/>
      <c r="Y6" s="9"/>
      <c r="Z6" s="15"/>
    </row>
    <row r="7" ht="13.8" customHeight="true" spans="1:26">
      <c r="A7" s="7"/>
      <c r="B7" s="8" t="s">
        <v>62</v>
      </c>
      <c r="C7" s="9"/>
      <c r="D7" s="9"/>
      <c r="E7" s="15"/>
      <c r="F7" s="9"/>
      <c r="G7" s="15"/>
      <c r="H7" s="15"/>
      <c r="I7" s="18"/>
      <c r="J7" s="18"/>
      <c r="K7" s="15"/>
      <c r="L7" s="18"/>
      <c r="M7" s="15"/>
      <c r="N7" s="15"/>
      <c r="O7" s="9"/>
      <c r="P7" s="9"/>
      <c r="Q7" s="15"/>
      <c r="R7" s="15"/>
      <c r="S7" s="18"/>
      <c r="T7" s="18"/>
      <c r="U7" s="15"/>
      <c r="V7" s="15"/>
      <c r="W7" s="9"/>
      <c r="X7" s="15"/>
      <c r="Y7" s="9"/>
      <c r="Z7" s="15"/>
    </row>
    <row r="8" ht="13.8" customHeight="true" spans="1:26">
      <c r="A8" s="7"/>
      <c r="B8" s="8" t="s">
        <v>62</v>
      </c>
      <c r="C8" s="9"/>
      <c r="D8" s="9"/>
      <c r="E8" s="15"/>
      <c r="F8" s="9"/>
      <c r="G8" s="15"/>
      <c r="H8" s="15"/>
      <c r="I8" s="18"/>
      <c r="J8" s="18"/>
      <c r="K8" s="15"/>
      <c r="L8" s="18"/>
      <c r="M8" s="15"/>
      <c r="N8" s="15"/>
      <c r="O8" s="9"/>
      <c r="P8" s="9"/>
      <c r="Q8" s="15"/>
      <c r="R8" s="15"/>
      <c r="S8" s="18"/>
      <c r="T8" s="18"/>
      <c r="U8" s="15"/>
      <c r="V8" s="15"/>
      <c r="W8" s="9"/>
      <c r="X8" s="15"/>
      <c r="Y8" s="9"/>
      <c r="Z8" s="15"/>
    </row>
    <row r="9" ht="13.8" customHeight="true" spans="1:26">
      <c r="A9" s="7"/>
      <c r="B9" s="8" t="s">
        <v>62</v>
      </c>
      <c r="C9" s="9"/>
      <c r="D9" s="9"/>
      <c r="E9" s="15"/>
      <c r="F9" s="9"/>
      <c r="G9" s="15"/>
      <c r="H9" s="15"/>
      <c r="I9" s="18"/>
      <c r="J9" s="18"/>
      <c r="K9" s="15"/>
      <c r="L9" s="18"/>
      <c r="M9" s="15"/>
      <c r="N9" s="15"/>
      <c r="O9" s="9"/>
      <c r="P9" s="9"/>
      <c r="Q9" s="15"/>
      <c r="R9" s="15"/>
      <c r="S9" s="18"/>
      <c r="T9" s="18"/>
      <c r="U9" s="15"/>
      <c r="V9" s="15"/>
      <c r="W9" s="9"/>
      <c r="X9" s="15"/>
      <c r="Y9" s="9"/>
      <c r="Z9" s="15"/>
    </row>
    <row r="10" ht="15" customHeight="true" spans="1:26">
      <c r="A10" s="10" t="s">
        <v>187</v>
      </c>
      <c r="B10" s="11"/>
      <c r="C10" s="12">
        <f>SUM(C4,C5,C6,C7,C8,C9)</f>
        <v>0</v>
      </c>
      <c r="D10" s="12">
        <f>SUM(D4,D5,D6,D7,D8,D9)</f>
        <v>0</v>
      </c>
      <c r="E10" s="15">
        <f>IFERROR((C10-D10)/ABS(D10),"-")</f>
        <v>0</v>
      </c>
      <c r="F10" s="16">
        <f>SUM(F4,F5,F6,F7,F8,F9)</f>
        <v>0</v>
      </c>
      <c r="G10" s="15">
        <f>IFERROR((C10-F10)/ABS(F10),"-")</f>
        <v>0</v>
      </c>
      <c r="H10" s="17">
        <f>IFERROR(C10/C10,"-")</f>
        <v>0</v>
      </c>
      <c r="I10" s="19">
        <f>SUM(I4,I5,I6,I7,I8,I9)</f>
        <v>0</v>
      </c>
      <c r="J10" s="19">
        <f>SUM(J4,J5,J6,J7,J8,J9)</f>
        <v>0</v>
      </c>
      <c r="K10" s="20">
        <f>IFERROR((I10-J10)/ABS(J10),"-")</f>
        <v>0</v>
      </c>
      <c r="L10" s="19">
        <f>SUM(L4,L5,L6,L7,L8,L9)</f>
        <v>0</v>
      </c>
      <c r="M10" s="20">
        <f>IFERROR((I10-L10)/ABS(L10),"-")</f>
        <v>0</v>
      </c>
      <c r="N10" s="21">
        <f>IFERROR(I10/I10,"-")</f>
        <v>0</v>
      </c>
      <c r="O10" s="12">
        <f>SUM(O4,O5,O6,O7,O8,O9)</f>
        <v>0</v>
      </c>
      <c r="P10" s="12">
        <f>SUM(P4,P5,P6,P7,P8,P9)</f>
        <v>0</v>
      </c>
      <c r="Q10" s="15">
        <f>IFERROR((O10-P10)/ABS(P10),"-")</f>
        <v>0</v>
      </c>
      <c r="R10" s="21">
        <f>IFERROR(O10/O10,"-")</f>
        <v>0</v>
      </c>
      <c r="S10" s="19">
        <f>SUM(S4,S5,S6,S7,S8,S9)</f>
        <v>0</v>
      </c>
      <c r="T10" s="19">
        <f>SUM(T4,T5,T6,T7,T8,T9)</f>
        <v>0</v>
      </c>
      <c r="U10" s="20">
        <f>IFERROR((S10-T10)/ABS(T10),"-")</f>
        <v>0</v>
      </c>
      <c r="V10" s="21">
        <f>IFERROR(S10/S10,"-")</f>
        <v>0</v>
      </c>
      <c r="W10" s="12">
        <f>SUM(W4,W5,W6,W7,W8,W9)</f>
        <v>0</v>
      </c>
      <c r="X10" s="21">
        <f>IFERROR(W10/W10,"-")</f>
        <v>0</v>
      </c>
      <c r="Y10" s="12">
        <f>SUM(Y4,Y5,Y6,Y7,Y8,Y9)</f>
        <v>0</v>
      </c>
      <c r="Z10" s="23">
        <f>IFERROR((W10-Y10)/ABS(Y10),"-")</f>
        <v>0</v>
      </c>
    </row>
    <row r="11" ht="13.8" customHeight="true" spans="1:26">
      <c r="A11" s="13" t="s">
        <v>191</v>
      </c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</row>
    <row r="12" ht="13.5" spans="1:26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</row>
    <row r="13" ht="13.5" spans="1:26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</row>
    <row r="14" s="1" customFormat="true" spans="1:26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</row>
    <row r="15" s="1" customFormat="true" spans="1:26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</row>
    <row r="16" ht="15" customHeight="true" spans="1:26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</row>
    <row r="17" ht="13.8" customHeight="true" spans="1:26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</row>
  </sheetData>
  <mergeCells count="2">
    <mergeCell ref="A10:B10"/>
    <mergeCell ref="A11:Z1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67"/>
  <sheetViews>
    <sheetView workbookViewId="0">
      <selection activeCell="A18" sqref="A4:A40"/>
    </sheetView>
  </sheetViews>
  <sheetFormatPr defaultColWidth="9" defaultRowHeight="15.75"/>
  <cols>
    <col min="1" max="1" width="20.775" style="1" customWidth="true"/>
    <col min="2" max="2" width="15.775" style="1" customWidth="true"/>
    <col min="3" max="3" width="13.8833333333333" style="1" customWidth="true"/>
    <col min="4" max="4" width="13.8833333333333" style="1" customWidth="true" collapsed="true"/>
    <col min="5" max="5" width="11.2166666666667" style="1" customWidth="true"/>
    <col min="6" max="6" width="13.8833333333333" style="1" customWidth="true"/>
    <col min="7" max="7" width="11.2166666666667" style="1" customWidth="true"/>
    <col min="8" max="8" width="12.775" style="1" customWidth="true"/>
    <col min="9" max="9" width="16.775" style="1" customWidth="true"/>
    <col min="10" max="10" width="15.775" style="1" customWidth="true"/>
    <col min="11" max="11" width="11.2166666666667" style="1" customWidth="true"/>
    <col min="12" max="12" width="12.775" style="1" customWidth="true"/>
    <col min="13" max="13" width="12.2166666666667" style="1" customWidth="true"/>
    <col min="14" max="14" width="12.2166666666667" style="1" customWidth="true" collapsed="true"/>
    <col min="15" max="15" width="16.1083333333333" style="1" customWidth="true"/>
    <col min="16" max="16" width="16.1083333333333" style="1" customWidth="true" collapsed="true"/>
    <col min="17" max="17" width="12.2166666666667" style="1" customWidth="true"/>
    <col min="18" max="18" width="13.775" style="1" customWidth="true"/>
    <col min="19" max="19" width="15.8833333333333" style="1" customWidth="true"/>
    <col min="20" max="20" width="15.8833333333333" style="1" customWidth="true" collapsed="true"/>
    <col min="21" max="21" width="12.2166666666667" style="1" customWidth="true"/>
    <col min="22" max="22" width="14.1083333333333" style="1" customWidth="true"/>
    <col min="23" max="23" width="13.775" style="1" customWidth="true"/>
    <col min="24" max="24" width="12.2166666666667" style="1" customWidth="true"/>
    <col min="25" max="25" width="12.775" style="1" customWidth="true"/>
    <col min="26" max="26" width="12.2166666666667" style="1" customWidth="true"/>
    <col min="27" max="16384" width="8.88333333333333" style="1"/>
  </cols>
  <sheetData>
    <row r="1" ht="13.8" customHeight="true" spans="1:1">
      <c r="A1"/>
    </row>
    <row r="2" ht="15" customHeight="true" spans="1:26">
      <c r="A2" s="24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25" t="s">
        <v>0</v>
      </c>
      <c r="N2" s="25" t="s">
        <v>189</v>
      </c>
      <c r="O2" s="32" t="s">
        <v>2</v>
      </c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</row>
    <row r="3" ht="33" customHeight="true" spans="1:26">
      <c r="A3" s="33" t="s">
        <v>3</v>
      </c>
      <c r="B3" s="34" t="s">
        <v>4</v>
      </c>
      <c r="C3" s="35" t="s">
        <v>5</v>
      </c>
      <c r="D3" s="35" t="s">
        <v>6</v>
      </c>
      <c r="E3" s="6" t="s">
        <v>7</v>
      </c>
      <c r="F3" s="35" t="s">
        <v>8</v>
      </c>
      <c r="G3" s="6" t="s">
        <v>9</v>
      </c>
      <c r="H3" s="6" t="s">
        <v>10</v>
      </c>
      <c r="I3" s="34" t="s">
        <v>11</v>
      </c>
      <c r="J3" s="34" t="s">
        <v>12</v>
      </c>
      <c r="K3" s="6" t="s">
        <v>7</v>
      </c>
      <c r="L3" s="34" t="s">
        <v>13</v>
      </c>
      <c r="M3" s="6" t="s">
        <v>9</v>
      </c>
      <c r="N3" s="6" t="s">
        <v>14</v>
      </c>
      <c r="O3" s="35" t="s">
        <v>15</v>
      </c>
      <c r="P3" s="35" t="s">
        <v>16</v>
      </c>
      <c r="Q3" s="6" t="s">
        <v>7</v>
      </c>
      <c r="R3" s="6" t="s">
        <v>17</v>
      </c>
      <c r="S3" s="34" t="s">
        <v>18</v>
      </c>
      <c r="T3" s="34" t="s">
        <v>19</v>
      </c>
      <c r="U3" s="6" t="s">
        <v>7</v>
      </c>
      <c r="V3" s="6" t="s">
        <v>20</v>
      </c>
      <c r="W3" s="35" t="s">
        <v>21</v>
      </c>
      <c r="X3" s="6" t="s">
        <v>22</v>
      </c>
      <c r="Y3" s="35" t="s">
        <v>23</v>
      </c>
      <c r="Z3" s="22" t="s">
        <v>9</v>
      </c>
    </row>
    <row r="4" ht="13.8" customHeight="true" spans="1:26">
      <c r="A4" s="36" t="s">
        <v>24</v>
      </c>
      <c r="B4" s="37" t="s">
        <v>25</v>
      </c>
      <c r="C4" s="38">
        <v>5532150</v>
      </c>
      <c r="D4" s="38">
        <v>3045297</v>
      </c>
      <c r="E4" s="40">
        <v>0.816620841908031</v>
      </c>
      <c r="F4" s="38">
        <v>12488515</v>
      </c>
      <c r="G4" s="40">
        <v>-0.557020990886426</v>
      </c>
      <c r="H4" s="40">
        <v>0.0110004266606199</v>
      </c>
      <c r="I4" s="41">
        <v>28245.913566</v>
      </c>
      <c r="J4" s="41">
        <v>11750.141825</v>
      </c>
      <c r="K4" s="40">
        <v>1.40387852220669</v>
      </c>
      <c r="L4" s="41">
        <v>64486.60974</v>
      </c>
      <c r="M4" s="40">
        <v>-0.561987927728204</v>
      </c>
      <c r="N4" s="40">
        <v>0.0508084692213904</v>
      </c>
      <c r="O4" s="38">
        <v>18020665</v>
      </c>
      <c r="P4" s="38">
        <v>5524408</v>
      </c>
      <c r="Q4" s="40">
        <v>2.2620083455096</v>
      </c>
      <c r="R4" s="40">
        <v>0.0127319161353321</v>
      </c>
      <c r="S4" s="41">
        <v>92732.523305</v>
      </c>
      <c r="T4" s="41">
        <v>21051.290401</v>
      </c>
      <c r="U4" s="40">
        <v>3.4050754865172</v>
      </c>
      <c r="V4" s="40">
        <v>0.0595001810971208</v>
      </c>
      <c r="W4" s="38">
        <v>578498</v>
      </c>
      <c r="X4" s="40">
        <v>0.0115223462087615</v>
      </c>
      <c r="Y4" s="38">
        <v>657539</v>
      </c>
      <c r="Z4" s="40">
        <v>-0.120207</v>
      </c>
    </row>
    <row r="5" ht="13.8" customHeight="true" spans="1:26">
      <c r="A5" s="36"/>
      <c r="B5" s="37" t="s">
        <v>26</v>
      </c>
      <c r="C5" s="38">
        <v>9228569</v>
      </c>
      <c r="D5" s="38">
        <v>4358459</v>
      </c>
      <c r="E5" s="40">
        <v>1.11739263808608</v>
      </c>
      <c r="F5" s="38">
        <v>22220370</v>
      </c>
      <c r="G5" s="40">
        <v>-0.584679778059501</v>
      </c>
      <c r="H5" s="40">
        <v>0.0183505863844925</v>
      </c>
      <c r="I5" s="41">
        <v>10946.229281</v>
      </c>
      <c r="J5" s="41">
        <v>4493.284248</v>
      </c>
      <c r="K5" s="40">
        <v>1.43613105177405</v>
      </c>
      <c r="L5" s="41">
        <v>27218.108103</v>
      </c>
      <c r="M5" s="40">
        <v>-0.597832838359787</v>
      </c>
      <c r="N5" s="40">
        <v>0.0196899686821753</v>
      </c>
      <c r="O5" s="38">
        <v>31448939</v>
      </c>
      <c r="P5" s="38">
        <v>8843927</v>
      </c>
      <c r="Q5" s="40">
        <v>2.55599260373814</v>
      </c>
      <c r="R5" s="40">
        <v>0.0222192274199191</v>
      </c>
      <c r="S5" s="41">
        <v>38164.337384</v>
      </c>
      <c r="T5" s="41">
        <v>9006.728034</v>
      </c>
      <c r="U5" s="40">
        <v>3.23731428771151</v>
      </c>
      <c r="V5" s="40">
        <v>0.0244874711144324</v>
      </c>
      <c r="W5" s="38">
        <v>664118</v>
      </c>
      <c r="X5" s="40">
        <v>0.0132276991786839</v>
      </c>
      <c r="Y5" s="38">
        <v>742284</v>
      </c>
      <c r="Z5" s="40">
        <v>-0.105305</v>
      </c>
    </row>
    <row r="6" ht="13.8" customHeight="true" spans="1:26">
      <c r="A6" s="36"/>
      <c r="B6" s="37" t="s">
        <v>27</v>
      </c>
      <c r="C6" s="38">
        <v>3531203</v>
      </c>
      <c r="D6" s="38">
        <v>3925152</v>
      </c>
      <c r="E6" s="40">
        <v>-0.10036528521698</v>
      </c>
      <c r="F6" s="38">
        <v>7420658</v>
      </c>
      <c r="G6" s="40">
        <v>-0.524138829737201</v>
      </c>
      <c r="H6" s="40">
        <v>0.00702163528198997</v>
      </c>
      <c r="I6" s="41">
        <v>4374.427372</v>
      </c>
      <c r="J6" s="41">
        <v>4658.869044</v>
      </c>
      <c r="K6" s="40">
        <v>-0.0610538028250274</v>
      </c>
      <c r="L6" s="41">
        <v>9208.249701</v>
      </c>
      <c r="M6" s="40">
        <v>-0.524944749106343</v>
      </c>
      <c r="N6" s="40">
        <v>0.00786867657766272</v>
      </c>
      <c r="O6" s="38">
        <v>10951861</v>
      </c>
      <c r="P6" s="38">
        <v>8917797</v>
      </c>
      <c r="Q6" s="40">
        <v>0.228090412912516</v>
      </c>
      <c r="R6" s="40">
        <v>0.00773768203214558</v>
      </c>
      <c r="S6" s="41">
        <v>13582.677072</v>
      </c>
      <c r="T6" s="41">
        <v>10688.843276</v>
      </c>
      <c r="U6" s="40">
        <v>0.270734046825966</v>
      </c>
      <c r="V6" s="40">
        <v>0.00871508416642141</v>
      </c>
      <c r="W6" s="38">
        <v>185957</v>
      </c>
      <c r="X6" s="40">
        <v>0.00370383464410018</v>
      </c>
      <c r="Y6" s="38">
        <v>233235</v>
      </c>
      <c r="Z6" s="40">
        <v>-0.202705</v>
      </c>
    </row>
    <row r="7" ht="13.8" customHeight="true" spans="1:26">
      <c r="A7" s="36"/>
      <c r="B7" s="37" t="s">
        <v>28</v>
      </c>
      <c r="C7" s="38">
        <v>1232352</v>
      </c>
      <c r="D7" s="38">
        <v>1043158</v>
      </c>
      <c r="E7" s="40">
        <v>0.181366581093181</v>
      </c>
      <c r="F7" s="38">
        <v>1934470</v>
      </c>
      <c r="G7" s="40">
        <v>-0.362951092547313</v>
      </c>
      <c r="H7" s="40">
        <v>0.00245047545639005</v>
      </c>
      <c r="I7" s="41">
        <v>1029.251942</v>
      </c>
      <c r="J7" s="41">
        <v>893.15568</v>
      </c>
      <c r="K7" s="40">
        <v>0.152376864467794</v>
      </c>
      <c r="L7" s="41">
        <v>1677.167446</v>
      </c>
      <c r="M7" s="40">
        <v>-0.38631533514752</v>
      </c>
      <c r="N7" s="40">
        <v>0.00185140818667346</v>
      </c>
      <c r="O7" s="38">
        <v>3166822</v>
      </c>
      <c r="P7" s="38">
        <v>2146087</v>
      </c>
      <c r="Q7" s="40">
        <v>0.4756261046267</v>
      </c>
      <c r="R7" s="40">
        <v>0.0022374153295411</v>
      </c>
      <c r="S7" s="41">
        <v>2706.419387</v>
      </c>
      <c r="T7" s="41">
        <v>1812.064096</v>
      </c>
      <c r="U7" s="40">
        <v>0.49355610156077</v>
      </c>
      <c r="V7" s="40">
        <v>0.00173652606347849</v>
      </c>
      <c r="W7" s="38">
        <v>111333</v>
      </c>
      <c r="X7" s="40">
        <v>0.00221749663864015</v>
      </c>
      <c r="Y7" s="38">
        <v>102939</v>
      </c>
      <c r="Z7" s="40">
        <v>0.081543</v>
      </c>
    </row>
    <row r="8" ht="13.8" customHeight="true" spans="1:26">
      <c r="A8" s="36"/>
      <c r="B8" s="37" t="s">
        <v>29</v>
      </c>
      <c r="C8" s="38">
        <v>7076208</v>
      </c>
      <c r="D8" s="38">
        <v>7639436</v>
      </c>
      <c r="E8" s="40">
        <v>-0.0737263850368012</v>
      </c>
      <c r="F8" s="38">
        <v>9110215</v>
      </c>
      <c r="G8" s="40">
        <v>-0.223266629821579</v>
      </c>
      <c r="H8" s="40">
        <v>0.0140707152082448</v>
      </c>
      <c r="I8" s="41">
        <v>78296.786158</v>
      </c>
      <c r="J8" s="41">
        <v>52048.762898</v>
      </c>
      <c r="K8" s="40">
        <v>0.504296774765584</v>
      </c>
      <c r="L8" s="41">
        <v>99772.179056</v>
      </c>
      <c r="M8" s="40">
        <v>-0.215244300577482</v>
      </c>
      <c r="N8" s="40">
        <v>0.140839482509465</v>
      </c>
      <c r="O8" s="38">
        <v>16186423</v>
      </c>
      <c r="P8" s="38">
        <v>13624142</v>
      </c>
      <c r="Q8" s="40">
        <v>0.188069164282052</v>
      </c>
      <c r="R8" s="40">
        <v>0.0114359919662793</v>
      </c>
      <c r="S8" s="41">
        <v>178068.965214</v>
      </c>
      <c r="T8" s="41">
        <v>90113.260472</v>
      </c>
      <c r="U8" s="40">
        <v>0.976057289252447</v>
      </c>
      <c r="V8" s="40">
        <v>0.114254797566137</v>
      </c>
      <c r="W8" s="38">
        <v>302266</v>
      </c>
      <c r="X8" s="40">
        <v>0.00602044172864472</v>
      </c>
      <c r="Y8" s="38">
        <v>326695</v>
      </c>
      <c r="Z8" s="40">
        <v>-0.074776</v>
      </c>
    </row>
    <row r="9" ht="13.8" customHeight="true" spans="1:26">
      <c r="A9" s="36"/>
      <c r="B9" s="37" t="s">
        <v>30</v>
      </c>
      <c r="C9" s="38">
        <v>3872286</v>
      </c>
      <c r="D9" s="38">
        <v>8439368</v>
      </c>
      <c r="E9" s="40">
        <v>-0.541163982895402</v>
      </c>
      <c r="F9" s="38">
        <v>7470087</v>
      </c>
      <c r="G9" s="40">
        <v>-0.481627724014459</v>
      </c>
      <c r="H9" s="40">
        <v>0.00769986319097368</v>
      </c>
      <c r="I9" s="41">
        <v>6391.226795</v>
      </c>
      <c r="J9" s="41">
        <v>14934.019265</v>
      </c>
      <c r="K9" s="40">
        <v>-0.572035720485593</v>
      </c>
      <c r="L9" s="41">
        <v>12029.945617</v>
      </c>
      <c r="M9" s="40">
        <v>-0.468723550506471</v>
      </c>
      <c r="N9" s="40">
        <v>0.0114964753801259</v>
      </c>
      <c r="O9" s="38">
        <v>11342373</v>
      </c>
      <c r="P9" s="38">
        <v>17782850</v>
      </c>
      <c r="Q9" s="40">
        <v>-0.362173498623674</v>
      </c>
      <c r="R9" s="40">
        <v>0.00801358561471819</v>
      </c>
      <c r="S9" s="41">
        <v>18421.172412</v>
      </c>
      <c r="T9" s="41">
        <v>31010.617355</v>
      </c>
      <c r="U9" s="40">
        <v>-0.405972083653799</v>
      </c>
      <c r="V9" s="40">
        <v>0.0118196190017423</v>
      </c>
      <c r="W9" s="38">
        <v>238035</v>
      </c>
      <c r="X9" s="40">
        <v>0.00474110831809713</v>
      </c>
      <c r="Y9" s="38">
        <v>224216</v>
      </c>
      <c r="Z9" s="40">
        <v>0.061633</v>
      </c>
    </row>
    <row r="10" ht="13.8" customHeight="true" spans="1:26">
      <c r="A10" s="36"/>
      <c r="B10" s="37" t="s">
        <v>31</v>
      </c>
      <c r="C10" s="38">
        <v>16116064</v>
      </c>
      <c r="D10" s="38">
        <v>13128304</v>
      </c>
      <c r="E10" s="40">
        <v>0.227581567276321</v>
      </c>
      <c r="F10" s="38">
        <v>23623682</v>
      </c>
      <c r="G10" s="40">
        <v>-0.317800502055522</v>
      </c>
      <c r="H10" s="40">
        <v>0.0320460544435447</v>
      </c>
      <c r="I10" s="41">
        <v>4567.240581</v>
      </c>
      <c r="J10" s="41">
        <v>4530.263434</v>
      </c>
      <c r="K10" s="40">
        <v>0.00816225094604509</v>
      </c>
      <c r="L10" s="41">
        <v>6157.673761</v>
      </c>
      <c r="M10" s="40">
        <v>-0.258284742214358</v>
      </c>
      <c r="N10" s="40">
        <v>0.00821550706597612</v>
      </c>
      <c r="O10" s="38">
        <v>39739746</v>
      </c>
      <c r="P10" s="38">
        <v>27859219</v>
      </c>
      <c r="Q10" s="40">
        <v>0.426448673956007</v>
      </c>
      <c r="R10" s="40">
        <v>0.0280768280921598</v>
      </c>
      <c r="S10" s="41">
        <v>10724.914342</v>
      </c>
      <c r="T10" s="41">
        <v>9668.337468</v>
      </c>
      <c r="U10" s="40">
        <v>0.109282167435408</v>
      </c>
      <c r="V10" s="40">
        <v>0.00688145132750529</v>
      </c>
      <c r="W10" s="38">
        <v>590083</v>
      </c>
      <c r="X10" s="40">
        <v>0.0117530926950562</v>
      </c>
      <c r="Y10" s="38">
        <v>663752</v>
      </c>
      <c r="Z10" s="40">
        <v>-0.110989</v>
      </c>
    </row>
    <row r="11" ht="13.8" customHeight="true" spans="1:26">
      <c r="A11" s="36"/>
      <c r="B11" s="37" t="s">
        <v>32</v>
      </c>
      <c r="C11" s="38">
        <v>11412841</v>
      </c>
      <c r="D11" s="38">
        <v>30211500</v>
      </c>
      <c r="E11" s="40">
        <v>-0.622235208447115</v>
      </c>
      <c r="F11" s="38">
        <v>21146306</v>
      </c>
      <c r="G11" s="40">
        <v>-0.460291504341231</v>
      </c>
      <c r="H11" s="40">
        <v>0.0226939111213209</v>
      </c>
      <c r="I11" s="41">
        <v>3514.002575</v>
      </c>
      <c r="J11" s="41">
        <v>10028.105625</v>
      </c>
      <c r="K11" s="40">
        <v>-0.649584606863373</v>
      </c>
      <c r="L11" s="41">
        <v>6658.684412</v>
      </c>
      <c r="M11" s="40">
        <v>-0.472267739755437</v>
      </c>
      <c r="N11" s="40">
        <v>0.00632095298523772</v>
      </c>
      <c r="O11" s="38">
        <v>32559147</v>
      </c>
      <c r="P11" s="38">
        <v>57958040</v>
      </c>
      <c r="Q11" s="40">
        <v>-0.438228984278972</v>
      </c>
      <c r="R11" s="40">
        <v>0.0230036088591598</v>
      </c>
      <c r="S11" s="41">
        <v>10172.686987</v>
      </c>
      <c r="T11" s="41">
        <v>19171.693544</v>
      </c>
      <c r="U11" s="40">
        <v>-0.469390277720997</v>
      </c>
      <c r="V11" s="40">
        <v>0.0065271244262388</v>
      </c>
      <c r="W11" s="38">
        <v>2585179</v>
      </c>
      <c r="X11" s="40">
        <v>0.0514908045483648</v>
      </c>
      <c r="Y11" s="38">
        <v>2312039</v>
      </c>
      <c r="Z11" s="40">
        <v>0.118138</v>
      </c>
    </row>
    <row r="12" ht="13.8" customHeight="true" spans="1:26">
      <c r="A12" s="36"/>
      <c r="B12" s="37" t="s">
        <v>34</v>
      </c>
      <c r="C12" s="38">
        <v>21091741</v>
      </c>
      <c r="D12" s="38">
        <v>19364965</v>
      </c>
      <c r="E12" s="40">
        <v>0.0891701069431316</v>
      </c>
      <c r="F12" s="38">
        <v>48100611</v>
      </c>
      <c r="G12" s="40">
        <v>-0.561507836147861</v>
      </c>
      <c r="H12" s="40">
        <v>0.0419399600544615</v>
      </c>
      <c r="I12" s="41">
        <v>66830.766242</v>
      </c>
      <c r="J12" s="41">
        <v>23379.916943</v>
      </c>
      <c r="K12" s="40">
        <v>1.85846893318452</v>
      </c>
      <c r="L12" s="41">
        <v>165898.750069</v>
      </c>
      <c r="M12" s="40">
        <v>-0.597159314255207</v>
      </c>
      <c r="N12" s="40">
        <v>0.120214519587566</v>
      </c>
      <c r="O12" s="38">
        <v>69192352</v>
      </c>
      <c r="P12" s="38">
        <v>36673909</v>
      </c>
      <c r="Q12" s="40">
        <v>0.886691489581871</v>
      </c>
      <c r="R12" s="40">
        <v>0.0488856112063779</v>
      </c>
      <c r="S12" s="41">
        <v>232729.516311</v>
      </c>
      <c r="T12" s="41">
        <v>43468.769161</v>
      </c>
      <c r="U12" s="40">
        <v>4.35394769170975</v>
      </c>
      <c r="V12" s="40">
        <v>0.149326772028031</v>
      </c>
      <c r="W12" s="38">
        <v>524749</v>
      </c>
      <c r="X12" s="40">
        <v>0.0104517900679024</v>
      </c>
      <c r="Y12" s="38">
        <v>657693</v>
      </c>
      <c r="Z12" s="40">
        <v>-0.202137</v>
      </c>
    </row>
    <row r="13" ht="13.8" customHeight="true" spans="1:26">
      <c r="A13" s="36"/>
      <c r="B13" s="37" t="s">
        <v>35</v>
      </c>
      <c r="C13" s="38">
        <v>3954619</v>
      </c>
      <c r="D13" s="38">
        <v>8021289</v>
      </c>
      <c r="E13" s="40">
        <v>-0.506984600604716</v>
      </c>
      <c r="F13" s="38">
        <v>7862086</v>
      </c>
      <c r="G13" s="40">
        <v>-0.497001304742787</v>
      </c>
      <c r="H13" s="40">
        <v>0.00786357858702201</v>
      </c>
      <c r="I13" s="41">
        <v>1324.343947</v>
      </c>
      <c r="J13" s="41">
        <v>3034.318463</v>
      </c>
      <c r="K13" s="40">
        <v>-0.563544841074251</v>
      </c>
      <c r="L13" s="41">
        <v>2543.993528</v>
      </c>
      <c r="M13" s="40">
        <v>-0.479423224774808</v>
      </c>
      <c r="N13" s="40">
        <v>0.00238221675898207</v>
      </c>
      <c r="O13" s="38">
        <v>11816705</v>
      </c>
      <c r="P13" s="38">
        <v>15713864</v>
      </c>
      <c r="Q13" s="40">
        <v>-0.24800768289709</v>
      </c>
      <c r="R13" s="40">
        <v>0.00834870949856512</v>
      </c>
      <c r="S13" s="41">
        <v>3868.337474</v>
      </c>
      <c r="T13" s="41">
        <v>5898.784612</v>
      </c>
      <c r="U13" s="40">
        <v>-0.344214490196748</v>
      </c>
      <c r="V13" s="40">
        <v>0.00248205022407029</v>
      </c>
      <c r="W13" s="38">
        <v>315006</v>
      </c>
      <c r="X13" s="40">
        <v>0.00627419315163948</v>
      </c>
      <c r="Y13" s="38">
        <v>422538</v>
      </c>
      <c r="Z13" s="40">
        <v>-0.254491</v>
      </c>
    </row>
    <row r="14" ht="13.8" customHeight="true" spans="1:26">
      <c r="A14" s="36"/>
      <c r="B14" s="37" t="s">
        <v>36</v>
      </c>
      <c r="C14" s="38">
        <v>5569685</v>
      </c>
      <c r="D14" s="38">
        <v>9967466</v>
      </c>
      <c r="E14" s="40">
        <v>-0.44121354414452</v>
      </c>
      <c r="F14" s="38">
        <v>10314938</v>
      </c>
      <c r="G14" s="40">
        <v>-0.460036987134581</v>
      </c>
      <c r="H14" s="40">
        <v>0.0110750632873755</v>
      </c>
      <c r="I14" s="41">
        <v>1804.977709</v>
      </c>
      <c r="J14" s="41">
        <v>3411.501727</v>
      </c>
      <c r="K14" s="40">
        <v>-0.47091402747515</v>
      </c>
      <c r="L14" s="41">
        <v>3403.247877</v>
      </c>
      <c r="M14" s="40">
        <v>-0.46963084258467</v>
      </c>
      <c r="N14" s="40">
        <v>0.00324677600385398</v>
      </c>
      <c r="O14" s="38">
        <v>15884623</v>
      </c>
      <c r="P14" s="38">
        <v>18966329</v>
      </c>
      <c r="Q14" s="40">
        <v>-0.162482998159528</v>
      </c>
      <c r="R14" s="40">
        <v>0.0112227649688493</v>
      </c>
      <c r="S14" s="41">
        <v>5208.225586</v>
      </c>
      <c r="T14" s="41">
        <v>6476.59693</v>
      </c>
      <c r="U14" s="40">
        <v>-0.195839166418528</v>
      </c>
      <c r="V14" s="40">
        <v>0.00334176569899235</v>
      </c>
      <c r="W14" s="38">
        <v>1921132</v>
      </c>
      <c r="X14" s="40">
        <v>0.0382645195259629</v>
      </c>
      <c r="Y14" s="38">
        <v>1878603</v>
      </c>
      <c r="Z14" s="40">
        <v>0.022639</v>
      </c>
    </row>
    <row r="15" ht="13.8" customHeight="true" spans="1:26">
      <c r="A15" s="36"/>
      <c r="B15" s="37" t="s">
        <v>37</v>
      </c>
      <c r="C15" s="38">
        <v>9980234</v>
      </c>
      <c r="D15" s="38">
        <v>3367278</v>
      </c>
      <c r="E15" s="40">
        <v>1.96388774553215</v>
      </c>
      <c r="F15" s="38">
        <v>30522157</v>
      </c>
      <c r="G15" s="40">
        <v>-0.673016753042716</v>
      </c>
      <c r="H15" s="40">
        <v>0.0198452377778666</v>
      </c>
      <c r="I15" s="41">
        <v>13632.182887</v>
      </c>
      <c r="J15" s="41">
        <v>4215.284752</v>
      </c>
      <c r="K15" s="40">
        <v>2.23398861263928</v>
      </c>
      <c r="L15" s="41">
        <v>43758.184226</v>
      </c>
      <c r="M15" s="40">
        <v>-0.688465526435164</v>
      </c>
      <c r="N15" s="40">
        <v>0.0245214353933389</v>
      </c>
      <c r="O15" s="38">
        <v>40502391</v>
      </c>
      <c r="P15" s="38">
        <v>6762168</v>
      </c>
      <c r="Q15" s="40">
        <v>4.9895570473848</v>
      </c>
      <c r="R15" s="40">
        <v>0.0286156501712024</v>
      </c>
      <c r="S15" s="41">
        <v>57390.367113</v>
      </c>
      <c r="T15" s="41">
        <v>8487.986578</v>
      </c>
      <c r="U15" s="40">
        <v>5.761364027336</v>
      </c>
      <c r="V15" s="40">
        <v>0.0368235125579682</v>
      </c>
      <c r="W15" s="38">
        <v>375142</v>
      </c>
      <c r="X15" s="40">
        <v>0.0074719636047959</v>
      </c>
      <c r="Y15" s="38">
        <v>381383</v>
      </c>
      <c r="Z15" s="40">
        <v>-0.016364</v>
      </c>
    </row>
    <row r="16" ht="13.8" customHeight="true" spans="1:26">
      <c r="A16" s="36"/>
      <c r="B16" s="37" t="s">
        <v>38</v>
      </c>
      <c r="C16" s="38">
        <v>5292708</v>
      </c>
      <c r="D16" s="38">
        <v>1848605</v>
      </c>
      <c r="E16" s="40">
        <v>1.86308216195456</v>
      </c>
      <c r="F16" s="38">
        <v>11981009</v>
      </c>
      <c r="G16" s="40">
        <v>-0.558241880963448</v>
      </c>
      <c r="H16" s="40">
        <v>0.0105243072205338</v>
      </c>
      <c r="I16" s="41">
        <v>20732.92805</v>
      </c>
      <c r="J16" s="41">
        <v>4813.33113</v>
      </c>
      <c r="K16" s="40">
        <v>3.30739699597605</v>
      </c>
      <c r="L16" s="41">
        <v>48407.153373</v>
      </c>
      <c r="M16" s="40">
        <v>-0.571697019854834</v>
      </c>
      <c r="N16" s="40">
        <v>0.0372941853778711</v>
      </c>
      <c r="O16" s="38">
        <v>17273717</v>
      </c>
      <c r="P16" s="38">
        <v>3511757</v>
      </c>
      <c r="Q16" s="40">
        <v>3.91882467949804</v>
      </c>
      <c r="R16" s="40">
        <v>0.0122041842623156</v>
      </c>
      <c r="S16" s="41">
        <v>69140.081423</v>
      </c>
      <c r="T16" s="41">
        <v>8948.64817</v>
      </c>
      <c r="U16" s="40">
        <v>6.72631576407144</v>
      </c>
      <c r="V16" s="40">
        <v>0.0443625086336496</v>
      </c>
      <c r="W16" s="38">
        <v>113076</v>
      </c>
      <c r="X16" s="40">
        <v>0.00225221317947844</v>
      </c>
      <c r="Y16" s="38">
        <v>95562</v>
      </c>
      <c r="Z16" s="40">
        <v>0.183274</v>
      </c>
    </row>
    <row r="17" ht="13.8" customHeight="true" spans="1:26">
      <c r="A17" s="36"/>
      <c r="B17" s="37" t="s">
        <v>39</v>
      </c>
      <c r="C17" s="38">
        <v>3019134</v>
      </c>
      <c r="D17" s="38">
        <v>3416648</v>
      </c>
      <c r="E17" s="40">
        <v>-0.116346196623123</v>
      </c>
      <c r="F17" s="38">
        <v>6342281</v>
      </c>
      <c r="G17" s="40">
        <v>-0.523967165756295</v>
      </c>
      <c r="H17" s="40">
        <v>0.00600340955064195</v>
      </c>
      <c r="I17" s="41">
        <v>1593.458951</v>
      </c>
      <c r="J17" s="41">
        <v>2080.357587</v>
      </c>
      <c r="K17" s="40">
        <v>-0.234045646307439</v>
      </c>
      <c r="L17" s="41">
        <v>3454.60926</v>
      </c>
      <c r="M17" s="40">
        <v>-0.538744086212517</v>
      </c>
      <c r="N17" s="40">
        <v>0.0028662981594933</v>
      </c>
      <c r="O17" s="38">
        <v>9361415</v>
      </c>
      <c r="P17" s="38">
        <v>8194859</v>
      </c>
      <c r="Q17" s="40">
        <v>0.142352174698796</v>
      </c>
      <c r="R17" s="40">
        <v>0.0066140040163912</v>
      </c>
      <c r="S17" s="41">
        <v>5048.068211</v>
      </c>
      <c r="T17" s="41">
        <v>4955.344639</v>
      </c>
      <c r="U17" s="40">
        <v>0.0187118311146794</v>
      </c>
      <c r="V17" s="40">
        <v>0.00323900355603635</v>
      </c>
      <c r="W17" s="38">
        <v>354921</v>
      </c>
      <c r="X17" s="40">
        <v>0.00706920791214464</v>
      </c>
      <c r="Y17" s="38">
        <v>372546</v>
      </c>
      <c r="Z17" s="40">
        <v>-0.04731</v>
      </c>
    </row>
    <row r="18" ht="13.8" customHeight="true" spans="1:26">
      <c r="A18" s="36"/>
      <c r="B18" s="37" t="s">
        <v>40</v>
      </c>
      <c r="C18" s="38">
        <v>3717232</v>
      </c>
      <c r="D18" s="38">
        <v>3682876</v>
      </c>
      <c r="E18" s="40">
        <v>0.00932857907787284</v>
      </c>
      <c r="F18" s="38">
        <v>9130016</v>
      </c>
      <c r="G18" s="40">
        <v>-0.592855916134211</v>
      </c>
      <c r="H18" s="40">
        <v>0.00739154542022709</v>
      </c>
      <c r="I18" s="41">
        <v>2579.879747</v>
      </c>
      <c r="J18" s="41">
        <v>2433.482712</v>
      </c>
      <c r="K18" s="40">
        <v>0.0601594719691602</v>
      </c>
      <c r="L18" s="41">
        <v>6502.080815</v>
      </c>
      <c r="M18" s="40">
        <v>-0.603222442106789</v>
      </c>
      <c r="N18" s="40">
        <v>0.00464066210547782</v>
      </c>
      <c r="O18" s="38">
        <v>12847248</v>
      </c>
      <c r="P18" s="38">
        <v>8399355</v>
      </c>
      <c r="Q18" s="40">
        <v>0.529551733436675</v>
      </c>
      <c r="R18" s="40">
        <v>0.00907680621696334</v>
      </c>
      <c r="S18" s="41">
        <v>9081.960563</v>
      </c>
      <c r="T18" s="41">
        <v>5514.336763</v>
      </c>
      <c r="U18" s="40">
        <v>0.646972419954106</v>
      </c>
      <c r="V18" s="40">
        <v>0.00582727913526184</v>
      </c>
      <c r="W18" s="38">
        <v>169113</v>
      </c>
      <c r="X18" s="40">
        <v>0.00336834100446724</v>
      </c>
      <c r="Y18" s="38">
        <v>270504</v>
      </c>
      <c r="Z18" s="40">
        <v>-0.374823</v>
      </c>
    </row>
    <row r="19" ht="13.8" customHeight="true" spans="1:26">
      <c r="A19" s="36"/>
      <c r="B19" s="37" t="s">
        <v>41</v>
      </c>
      <c r="C19" s="38">
        <v>8446297</v>
      </c>
      <c r="D19" s="38">
        <v>3147845</v>
      </c>
      <c r="E19" s="40">
        <v>1.68319977635493</v>
      </c>
      <c r="F19" s="38">
        <v>17432052</v>
      </c>
      <c r="G19" s="40">
        <v>-0.515473164031406</v>
      </c>
      <c r="H19" s="40">
        <v>0.0167950743747573</v>
      </c>
      <c r="I19" s="41">
        <v>4763.113095</v>
      </c>
      <c r="J19" s="41">
        <v>2153.796542</v>
      </c>
      <c r="K19" s="40">
        <v>1.21149630529957</v>
      </c>
      <c r="L19" s="41">
        <v>9748.582625</v>
      </c>
      <c r="M19" s="40">
        <v>-0.511404552002758</v>
      </c>
      <c r="N19" s="40">
        <v>0.00856784060178587</v>
      </c>
      <c r="O19" s="38">
        <v>25878349</v>
      </c>
      <c r="P19" s="38">
        <v>8878352</v>
      </c>
      <c r="Q19" s="40">
        <v>1.91476943018254</v>
      </c>
      <c r="R19" s="40">
        <v>0.0182835078055586</v>
      </c>
      <c r="S19" s="41">
        <v>14511.69572</v>
      </c>
      <c r="T19" s="41">
        <v>6662.583222</v>
      </c>
      <c r="U19" s="40">
        <v>1.17808847356414</v>
      </c>
      <c r="V19" s="40">
        <v>0.00931117252710147</v>
      </c>
      <c r="W19" s="38">
        <v>524998</v>
      </c>
      <c r="X19" s="40">
        <v>0.0104567495737364</v>
      </c>
      <c r="Y19" s="38">
        <v>613506</v>
      </c>
      <c r="Z19" s="40">
        <v>-0.144266</v>
      </c>
    </row>
    <row r="20" ht="13.8" customHeight="true" spans="1:26">
      <c r="A20" s="36"/>
      <c r="B20" s="37" t="s">
        <v>42</v>
      </c>
      <c r="C20" s="38">
        <v>4459630</v>
      </c>
      <c r="D20" s="38">
        <v>2899552</v>
      </c>
      <c r="E20" s="40">
        <v>0.538041049099999</v>
      </c>
      <c r="F20" s="38">
        <v>7469904</v>
      </c>
      <c r="G20" s="40">
        <v>-0.402986972791083</v>
      </c>
      <c r="H20" s="40">
        <v>0.00886776980893507</v>
      </c>
      <c r="I20" s="41">
        <v>2889.81423</v>
      </c>
      <c r="J20" s="41">
        <v>2060.463874</v>
      </c>
      <c r="K20" s="40">
        <v>0.402506623127526</v>
      </c>
      <c r="L20" s="41">
        <v>4766.421539</v>
      </c>
      <c r="M20" s="40">
        <v>-0.393714087947352</v>
      </c>
      <c r="N20" s="40">
        <v>0.00519816918002712</v>
      </c>
      <c r="O20" s="38">
        <v>11929534</v>
      </c>
      <c r="P20" s="38">
        <v>6876025</v>
      </c>
      <c r="Q20" s="40">
        <v>0.734946280736327</v>
      </c>
      <c r="R20" s="40">
        <v>0.00842842516752814</v>
      </c>
      <c r="S20" s="41">
        <v>7656.235769</v>
      </c>
      <c r="T20" s="41">
        <v>4883.681551</v>
      </c>
      <c r="U20" s="40">
        <v>0.567718060452218</v>
      </c>
      <c r="V20" s="40">
        <v>0.00491248807367664</v>
      </c>
      <c r="W20" s="38">
        <v>107736</v>
      </c>
      <c r="X20" s="40">
        <v>0.00214585269291706</v>
      </c>
      <c r="Y20" s="38">
        <v>154696</v>
      </c>
      <c r="Z20" s="40">
        <v>-0.303563</v>
      </c>
    </row>
    <row r="21" ht="13.8" customHeight="true" spans="1:26">
      <c r="A21" s="36"/>
      <c r="B21" s="37" t="s">
        <v>43</v>
      </c>
      <c r="C21" s="38">
        <v>184385</v>
      </c>
      <c r="D21" s="38"/>
      <c r="E21" s="40"/>
      <c r="F21" s="38">
        <v>430379</v>
      </c>
      <c r="G21" s="40">
        <v>-0.571575285968879</v>
      </c>
      <c r="H21" s="40">
        <v>0.000366641119604203</v>
      </c>
      <c r="I21" s="41">
        <v>411.442386</v>
      </c>
      <c r="J21" s="41"/>
      <c r="K21" s="40"/>
      <c r="L21" s="41">
        <v>997.266974</v>
      </c>
      <c r="M21" s="40">
        <v>-0.587430049598735</v>
      </c>
      <c r="N21" s="40">
        <v>0.000740098483860681</v>
      </c>
      <c r="O21" s="38">
        <v>614764</v>
      </c>
      <c r="P21" s="38"/>
      <c r="Q21" s="40"/>
      <c r="R21" s="40">
        <v>0.000434341556819425</v>
      </c>
      <c r="S21" s="41">
        <v>1408.70936</v>
      </c>
      <c r="T21" s="41"/>
      <c r="U21" s="40"/>
      <c r="V21" s="40">
        <v>0.000903873409737032</v>
      </c>
      <c r="W21" s="38">
        <v>20843</v>
      </c>
      <c r="X21" s="40">
        <v>0.000415144498389306</v>
      </c>
      <c r="Y21" s="38">
        <v>23925</v>
      </c>
      <c r="Z21" s="40">
        <v>-0.128819</v>
      </c>
    </row>
    <row r="22" ht="13.8" customHeight="true" spans="1:26">
      <c r="A22" s="36"/>
      <c r="B22" s="37" t="s">
        <v>44</v>
      </c>
      <c r="C22" s="38">
        <v>83598</v>
      </c>
      <c r="D22" s="38"/>
      <c r="E22" s="40"/>
      <c r="F22" s="38">
        <v>132331</v>
      </c>
      <c r="G22" s="40">
        <v>-0.36826593919792</v>
      </c>
      <c r="H22" s="40">
        <v>0.000166230790556022</v>
      </c>
      <c r="I22" s="41">
        <v>137.411657</v>
      </c>
      <c r="J22" s="41"/>
      <c r="K22" s="40"/>
      <c r="L22" s="41">
        <v>220.467016</v>
      </c>
      <c r="M22" s="40">
        <v>-0.376724648008117</v>
      </c>
      <c r="N22" s="40">
        <v>0.000247174725966332</v>
      </c>
      <c r="O22" s="38">
        <v>215929</v>
      </c>
      <c r="P22" s="38"/>
      <c r="Q22" s="40"/>
      <c r="R22" s="40">
        <v>0.000152557628654999</v>
      </c>
      <c r="S22" s="41">
        <v>357.878673</v>
      </c>
      <c r="T22" s="41"/>
      <c r="U22" s="40"/>
      <c r="V22" s="40">
        <v>0.000229626511771508</v>
      </c>
      <c r="W22" s="38">
        <v>12171</v>
      </c>
      <c r="X22" s="40">
        <v>0.000242418255044679</v>
      </c>
      <c r="Y22" s="38">
        <v>15080</v>
      </c>
      <c r="Z22" s="40">
        <v>-0.192905</v>
      </c>
    </row>
    <row r="23" ht="13.8" customHeight="true" spans="1:26">
      <c r="A23" s="36"/>
      <c r="B23" s="37" t="s">
        <v>33</v>
      </c>
      <c r="C23" s="38">
        <v>910</v>
      </c>
      <c r="D23" s="38">
        <v>1134</v>
      </c>
      <c r="E23" s="40">
        <v>-0.197530864197531</v>
      </c>
      <c r="F23" s="38">
        <v>3538</v>
      </c>
      <c r="G23" s="40">
        <v>-0.742792538157151</v>
      </c>
      <c r="H23" s="40">
        <v>1.80949328220747e-6</v>
      </c>
      <c r="I23" s="41">
        <v>0.307779</v>
      </c>
      <c r="J23" s="41">
        <v>0.403261</v>
      </c>
      <c r="K23" s="40">
        <v>-0.236774694304681</v>
      </c>
      <c r="L23" s="41">
        <v>1.219847</v>
      </c>
      <c r="M23" s="40">
        <v>-0.747690489053135</v>
      </c>
      <c r="N23" s="40">
        <v>5.53629813103788e-7</v>
      </c>
      <c r="O23" s="38">
        <v>4448</v>
      </c>
      <c r="P23" s="38">
        <v>1765</v>
      </c>
      <c r="Q23" s="40">
        <v>1.52011331444759</v>
      </c>
      <c r="R23" s="40">
        <v>3.14259007478122e-6</v>
      </c>
      <c r="S23" s="41">
        <v>1.527626</v>
      </c>
      <c r="T23" s="41">
        <v>0.628711</v>
      </c>
      <c r="U23" s="40">
        <v>1.42977457051014</v>
      </c>
      <c r="V23" s="40">
        <v>9.80174165537555e-7</v>
      </c>
      <c r="W23" s="38">
        <v>224</v>
      </c>
      <c r="X23" s="40">
        <v>4.46156348122653e-6</v>
      </c>
      <c r="Y23" s="38">
        <v>199</v>
      </c>
      <c r="Z23" s="40">
        <v>0.125628</v>
      </c>
    </row>
    <row r="24" ht="13.8" customHeight="true" spans="1:26">
      <c r="A24" s="36"/>
      <c r="B24" s="37" t="s">
        <v>45</v>
      </c>
      <c r="C24" s="38">
        <v>3119970</v>
      </c>
      <c r="D24" s="38">
        <v>1475487</v>
      </c>
      <c r="E24" s="40">
        <v>1.11453574311397</v>
      </c>
      <c r="F24" s="38">
        <v>5473824</v>
      </c>
      <c r="G24" s="40">
        <v>-0.430020037180589</v>
      </c>
      <c r="H24" s="40">
        <v>0.00620391731394379</v>
      </c>
      <c r="I24" s="41">
        <v>185.810125</v>
      </c>
      <c r="J24" s="41">
        <v>28.68291</v>
      </c>
      <c r="K24" s="40">
        <v>5.4780778867974</v>
      </c>
      <c r="L24" s="41">
        <v>436.151459</v>
      </c>
      <c r="M24" s="40">
        <v>-0.57397798135074</v>
      </c>
      <c r="N24" s="40">
        <v>0.000334233410260419</v>
      </c>
      <c r="O24" s="38">
        <v>8593794</v>
      </c>
      <c r="P24" s="38">
        <v>2648472</v>
      </c>
      <c r="Q24" s="40">
        <v>2.24481210297862</v>
      </c>
      <c r="R24" s="40">
        <v>0.00607166630600594</v>
      </c>
      <c r="S24" s="41">
        <v>621.961584</v>
      </c>
      <c r="T24" s="41">
        <v>50.687462</v>
      </c>
      <c r="U24" s="40">
        <v>11.2705213372096</v>
      </c>
      <c r="V24" s="40">
        <v>0.000399070634169369</v>
      </c>
      <c r="W24" s="38">
        <v>120038</v>
      </c>
      <c r="X24" s="40">
        <v>0.00239088016589049</v>
      </c>
      <c r="Y24" s="38">
        <v>154588</v>
      </c>
      <c r="Z24" s="40">
        <v>-0.223497</v>
      </c>
    </row>
    <row r="25" ht="13.8" customHeight="true" spans="1:26">
      <c r="A25" s="36"/>
      <c r="B25" s="37" t="s">
        <v>46</v>
      </c>
      <c r="C25" s="38">
        <v>378708</v>
      </c>
      <c r="D25" s="38">
        <v>913097</v>
      </c>
      <c r="E25" s="40">
        <v>-0.585248883744005</v>
      </c>
      <c r="F25" s="38">
        <v>464882</v>
      </c>
      <c r="G25" s="40">
        <v>-0.185367469594435</v>
      </c>
      <c r="H25" s="40">
        <v>0.000753043496613437</v>
      </c>
      <c r="I25" s="41">
        <v>11.086841</v>
      </c>
      <c r="J25" s="41">
        <v>17.289357</v>
      </c>
      <c r="K25" s="40">
        <v>-0.358747638793045</v>
      </c>
      <c r="L25" s="41">
        <v>15.387096</v>
      </c>
      <c r="M25" s="40">
        <v>-0.279471513013242</v>
      </c>
      <c r="N25" s="40">
        <v>1.99428996479338e-5</v>
      </c>
      <c r="O25" s="38">
        <v>843590</v>
      </c>
      <c r="P25" s="38">
        <v>1472736</v>
      </c>
      <c r="Q25" s="40">
        <v>-0.427195369706451</v>
      </c>
      <c r="R25" s="40">
        <v>0.000596011142352674</v>
      </c>
      <c r="S25" s="41">
        <v>26.473937</v>
      </c>
      <c r="T25" s="41">
        <v>33.607336</v>
      </c>
      <c r="U25" s="40">
        <v>-0.212257198844919</v>
      </c>
      <c r="V25" s="40">
        <v>1.69865327687986e-5</v>
      </c>
      <c r="W25" s="38">
        <v>59769</v>
      </c>
      <c r="X25" s="40">
        <v>0.00119046065941709</v>
      </c>
      <c r="Y25" s="38">
        <v>57758</v>
      </c>
      <c r="Z25" s="40">
        <v>0.034818</v>
      </c>
    </row>
    <row r="26" ht="13.8" customHeight="true" spans="1:26">
      <c r="A26" s="36"/>
      <c r="B26" s="37" t="s">
        <v>47</v>
      </c>
      <c r="C26" s="38">
        <v>1781793</v>
      </c>
      <c r="D26" s="38">
        <v>1414002</v>
      </c>
      <c r="E26" s="40">
        <v>0.260106421348768</v>
      </c>
      <c r="F26" s="38">
        <v>3090226</v>
      </c>
      <c r="G26" s="40">
        <v>-0.423410132462804</v>
      </c>
      <c r="H26" s="40">
        <v>0.00354301369646626</v>
      </c>
      <c r="I26" s="41">
        <v>286.353934</v>
      </c>
      <c r="J26" s="41">
        <v>93.235896</v>
      </c>
      <c r="K26" s="40">
        <v>2.07128419723665</v>
      </c>
      <c r="L26" s="41">
        <v>450.96843</v>
      </c>
      <c r="M26" s="40">
        <v>-0.365024434193764</v>
      </c>
      <c r="N26" s="40">
        <v>0.000515090616845056</v>
      </c>
      <c r="O26" s="38">
        <v>4872019</v>
      </c>
      <c r="P26" s="38">
        <v>2975213</v>
      </c>
      <c r="Q26" s="40">
        <v>0.637536203290319</v>
      </c>
      <c r="R26" s="40">
        <v>0.00344216694099495</v>
      </c>
      <c r="S26" s="41">
        <v>737.322364</v>
      </c>
      <c r="T26" s="41">
        <v>150.816907</v>
      </c>
      <c r="U26" s="40">
        <v>3.8888574806802</v>
      </c>
      <c r="V26" s="40">
        <v>0.000473089835382402</v>
      </c>
      <c r="W26" s="38">
        <v>89799</v>
      </c>
      <c r="X26" s="40">
        <v>0.00178858901361902</v>
      </c>
      <c r="Y26" s="38">
        <v>84432</v>
      </c>
      <c r="Z26" s="40">
        <v>0.063566</v>
      </c>
    </row>
    <row r="27" ht="13.8" customHeight="true" spans="1:26">
      <c r="A27" s="36"/>
      <c r="B27" s="37" t="s">
        <v>48</v>
      </c>
      <c r="C27" s="38">
        <v>2083404</v>
      </c>
      <c r="D27" s="38">
        <v>1187070</v>
      </c>
      <c r="E27" s="40">
        <v>0.755080997750765</v>
      </c>
      <c r="F27" s="38">
        <v>5091489</v>
      </c>
      <c r="G27" s="40">
        <v>-0.590806540090728</v>
      </c>
      <c r="H27" s="40">
        <v>0.0041427533429936</v>
      </c>
      <c r="I27" s="41">
        <v>22.911246</v>
      </c>
      <c r="J27" s="41">
        <v>6.402642</v>
      </c>
      <c r="K27" s="40">
        <v>2.57840497719535</v>
      </c>
      <c r="L27" s="41">
        <v>94.807273</v>
      </c>
      <c r="M27" s="40">
        <v>-0.7583387299833</v>
      </c>
      <c r="N27" s="40">
        <v>4.12125221050004e-5</v>
      </c>
      <c r="O27" s="38">
        <v>7174893</v>
      </c>
      <c r="P27" s="38">
        <v>2475152</v>
      </c>
      <c r="Q27" s="40">
        <v>1.8987686412794</v>
      </c>
      <c r="R27" s="40">
        <v>0.00506918784384381</v>
      </c>
      <c r="S27" s="41">
        <v>117.718518</v>
      </c>
      <c r="T27" s="41">
        <v>12.96406</v>
      </c>
      <c r="U27" s="40">
        <v>8.0803743580329</v>
      </c>
      <c r="V27" s="40">
        <v>7.55320020403997e-5</v>
      </c>
      <c r="W27" s="38">
        <v>114104</v>
      </c>
      <c r="X27" s="40">
        <v>0.00227268856902621</v>
      </c>
      <c r="Y27" s="38">
        <v>155240</v>
      </c>
      <c r="Z27" s="40">
        <v>-0.264983</v>
      </c>
    </row>
    <row r="28" ht="13.8" customHeight="true" spans="1:26">
      <c r="A28" s="36"/>
      <c r="B28" s="37" t="s">
        <v>49</v>
      </c>
      <c r="C28" s="38">
        <v>633953</v>
      </c>
      <c r="D28" s="38">
        <v>1371531</v>
      </c>
      <c r="E28" s="40">
        <v>-0.537777126437536</v>
      </c>
      <c r="F28" s="38">
        <v>1956963</v>
      </c>
      <c r="G28" s="40">
        <v>-0.676052638705995</v>
      </c>
      <c r="H28" s="40">
        <v>0.00126058647773107</v>
      </c>
      <c r="I28" s="41">
        <v>5.905794</v>
      </c>
      <c r="J28" s="41">
        <v>8.293535</v>
      </c>
      <c r="K28" s="40">
        <v>-0.28790389140457</v>
      </c>
      <c r="L28" s="41">
        <v>26.512551</v>
      </c>
      <c r="M28" s="40">
        <v>-0.777245350702013</v>
      </c>
      <c r="N28" s="40">
        <v>1.06232836822833e-5</v>
      </c>
      <c r="O28" s="38">
        <v>2590916</v>
      </c>
      <c r="P28" s="38">
        <v>3247809</v>
      </c>
      <c r="Q28" s="40">
        <v>-0.20225727559718</v>
      </c>
      <c r="R28" s="40">
        <v>0.00183052763178774</v>
      </c>
      <c r="S28" s="41">
        <v>32.418345</v>
      </c>
      <c r="T28" s="41">
        <v>20.713895</v>
      </c>
      <c r="U28" s="40">
        <v>0.565053071863114</v>
      </c>
      <c r="V28" s="40">
        <v>2.08006568744467e-5</v>
      </c>
      <c r="W28" s="38">
        <v>29274</v>
      </c>
      <c r="X28" s="40">
        <v>0.000583070577452792</v>
      </c>
      <c r="Y28" s="38">
        <v>51232</v>
      </c>
      <c r="Z28" s="40">
        <v>-0.428599</v>
      </c>
    </row>
    <row r="29" ht="13.8" customHeight="true" spans="1:26">
      <c r="A29" s="36"/>
      <c r="B29" s="37" t="s">
        <v>50</v>
      </c>
      <c r="C29" s="38">
        <v>9242563</v>
      </c>
      <c r="D29" s="38">
        <v>6737197</v>
      </c>
      <c r="E29" s="40">
        <v>0.371870675594019</v>
      </c>
      <c r="F29" s="38">
        <v>13327669</v>
      </c>
      <c r="G29" s="40">
        <v>-0.30651316445509</v>
      </c>
      <c r="H29" s="40">
        <v>0.0183784128119553</v>
      </c>
      <c r="I29" s="41">
        <v>725.837528</v>
      </c>
      <c r="J29" s="41">
        <v>62.071497</v>
      </c>
      <c r="K29" s="40">
        <v>10.6935721398825</v>
      </c>
      <c r="L29" s="41">
        <v>1233.493228</v>
      </c>
      <c r="M29" s="40">
        <v>-0.411559373392847</v>
      </c>
      <c r="N29" s="40">
        <v>0.00130562934758497</v>
      </c>
      <c r="O29" s="38">
        <v>22570232</v>
      </c>
      <c r="P29" s="38">
        <v>12395508</v>
      </c>
      <c r="Q29" s="40">
        <v>0.820839613834302</v>
      </c>
      <c r="R29" s="40">
        <v>0.0159462650783969</v>
      </c>
      <c r="S29" s="41">
        <v>1959.330756</v>
      </c>
      <c r="T29" s="41">
        <v>105.991459</v>
      </c>
      <c r="U29" s="40">
        <v>17.4857419124686</v>
      </c>
      <c r="V29" s="40">
        <v>0.00125716987585598</v>
      </c>
      <c r="W29" s="38">
        <v>219353</v>
      </c>
      <c r="X29" s="40">
        <v>0.00436900595668519</v>
      </c>
      <c r="Y29" s="38">
        <v>250562</v>
      </c>
      <c r="Z29" s="40">
        <v>-0.124556</v>
      </c>
    </row>
    <row r="30" ht="13.8" customHeight="true" spans="1:26">
      <c r="A30" s="36"/>
      <c r="B30" s="37" t="s">
        <v>51</v>
      </c>
      <c r="C30" s="38">
        <v>965449</v>
      </c>
      <c r="D30" s="38">
        <v>2816265</v>
      </c>
      <c r="E30" s="40">
        <v>-0.657188155233971</v>
      </c>
      <c r="F30" s="38">
        <v>1450549</v>
      </c>
      <c r="G30" s="40">
        <v>-0.334425103874464</v>
      </c>
      <c r="H30" s="40">
        <v>0.0019197510767186</v>
      </c>
      <c r="I30" s="41">
        <v>3.264508</v>
      </c>
      <c r="J30" s="41">
        <v>8.119294</v>
      </c>
      <c r="K30" s="40">
        <v>-0.59793203694804</v>
      </c>
      <c r="L30" s="41">
        <v>4.979825</v>
      </c>
      <c r="M30" s="40">
        <v>-0.344453268940174</v>
      </c>
      <c r="N30" s="40">
        <v>5.87216461784534e-6</v>
      </c>
      <c r="O30" s="38">
        <v>2415998</v>
      </c>
      <c r="P30" s="38">
        <v>5054295</v>
      </c>
      <c r="Q30" s="40">
        <v>-0.521991098659655</v>
      </c>
      <c r="R30" s="40">
        <v>0.00170694499448995</v>
      </c>
      <c r="S30" s="41">
        <v>8.244333</v>
      </c>
      <c r="T30" s="41">
        <v>16.677546</v>
      </c>
      <c r="U30" s="40">
        <v>-0.505662703613589</v>
      </c>
      <c r="V30" s="40">
        <v>5.28983024555011e-6</v>
      </c>
      <c r="W30" s="38">
        <v>277846</v>
      </c>
      <c r="X30" s="40">
        <v>0.00553405163841458</v>
      </c>
      <c r="Y30" s="38">
        <v>204671</v>
      </c>
      <c r="Z30" s="40">
        <v>0.357525</v>
      </c>
    </row>
    <row r="31" ht="13.8" customHeight="true" spans="1:26">
      <c r="A31" s="36"/>
      <c r="B31" s="37" t="s">
        <v>52</v>
      </c>
      <c r="C31" s="38">
        <v>1261909</v>
      </c>
      <c r="D31" s="38">
        <v>1486234</v>
      </c>
      <c r="E31" s="40">
        <v>-0.150935182481359</v>
      </c>
      <c r="F31" s="38">
        <v>2219427</v>
      </c>
      <c r="G31" s="40">
        <v>-0.431425768903415</v>
      </c>
      <c r="H31" s="40">
        <v>0.00250924819588698</v>
      </c>
      <c r="I31" s="41">
        <v>6.535049</v>
      </c>
      <c r="J31" s="41">
        <v>5.799269</v>
      </c>
      <c r="K31" s="40">
        <v>0.126874611265661</v>
      </c>
      <c r="L31" s="41">
        <v>19.500428</v>
      </c>
      <c r="M31" s="40">
        <v>-0.664876637579442</v>
      </c>
      <c r="N31" s="40">
        <v>1.17551813362643e-5</v>
      </c>
      <c r="O31" s="38">
        <v>3481336</v>
      </c>
      <c r="P31" s="38">
        <v>3321895</v>
      </c>
      <c r="Q31" s="40">
        <v>0.0479970017113726</v>
      </c>
      <c r="R31" s="40">
        <v>0.00245962499113727</v>
      </c>
      <c r="S31" s="41">
        <v>26.035478</v>
      </c>
      <c r="T31" s="41">
        <v>14.1233</v>
      </c>
      <c r="U31" s="40">
        <v>0.843441546947243</v>
      </c>
      <c r="V31" s="40">
        <v>1.6705203317449e-5</v>
      </c>
      <c r="W31" s="38">
        <v>23873</v>
      </c>
      <c r="X31" s="40">
        <v>0.00047549511155054</v>
      </c>
      <c r="Y31" s="38">
        <v>42458</v>
      </c>
      <c r="Z31" s="40">
        <v>-0.437727</v>
      </c>
    </row>
    <row r="32" ht="13.8" customHeight="true" spans="1:26">
      <c r="A32" s="36"/>
      <c r="B32" s="37" t="s">
        <v>53</v>
      </c>
      <c r="C32" s="38">
        <v>197600</v>
      </c>
      <c r="D32" s="38">
        <v>101856</v>
      </c>
      <c r="E32" s="40">
        <v>0.939993716619541</v>
      </c>
      <c r="F32" s="38">
        <v>649405</v>
      </c>
      <c r="G32" s="40">
        <v>-0.695721468113119</v>
      </c>
      <c r="H32" s="40">
        <v>0.000392918541279337</v>
      </c>
      <c r="I32" s="41">
        <v>0.718124</v>
      </c>
      <c r="J32" s="41">
        <v>0.364259</v>
      </c>
      <c r="K32" s="40">
        <v>0.971465358440011</v>
      </c>
      <c r="L32" s="41">
        <v>4.78137</v>
      </c>
      <c r="M32" s="40">
        <v>-0.849807900246164</v>
      </c>
      <c r="N32" s="40">
        <v>1.29175432990992e-6</v>
      </c>
      <c r="O32" s="38">
        <v>847005</v>
      </c>
      <c r="P32" s="38">
        <v>303231</v>
      </c>
      <c r="Q32" s="40">
        <v>1.79326651958408</v>
      </c>
      <c r="R32" s="40">
        <v>0.000598423899795429</v>
      </c>
      <c r="S32" s="41">
        <v>5.499494</v>
      </c>
      <c r="T32" s="41">
        <v>1.207285</v>
      </c>
      <c r="U32" s="40">
        <v>3.55525745784964</v>
      </c>
      <c r="V32" s="40">
        <v>3.52865291787963e-6</v>
      </c>
      <c r="W32" s="38">
        <v>9513</v>
      </c>
      <c r="X32" s="40">
        <v>0.000189477024093339</v>
      </c>
      <c r="Y32" s="38">
        <v>25733</v>
      </c>
      <c r="Z32" s="40">
        <v>-0.630319</v>
      </c>
    </row>
    <row r="33" ht="13.8" customHeight="true" spans="1:26">
      <c r="A33" s="36"/>
      <c r="B33" s="37" t="s">
        <v>54</v>
      </c>
      <c r="C33" s="38">
        <v>2638680</v>
      </c>
      <c r="D33" s="38">
        <v>614066</v>
      </c>
      <c r="E33" s="40">
        <v>3.29706253073774</v>
      </c>
      <c r="F33" s="38">
        <v>5935930</v>
      </c>
      <c r="G33" s="40">
        <v>-0.555473194596298</v>
      </c>
      <c r="H33" s="40">
        <v>0.00524689421307166</v>
      </c>
      <c r="I33" s="41">
        <v>37.493899</v>
      </c>
      <c r="J33" s="41">
        <v>3.508638</v>
      </c>
      <c r="K33" s="40">
        <v>9.68616910607478</v>
      </c>
      <c r="L33" s="41">
        <v>150.593663</v>
      </c>
      <c r="M33" s="40">
        <v>-0.751026050810651</v>
      </c>
      <c r="N33" s="40">
        <v>6.7443653712249e-5</v>
      </c>
      <c r="O33" s="38">
        <v>8574610</v>
      </c>
      <c r="P33" s="38">
        <v>1227655</v>
      </c>
      <c r="Q33" s="40">
        <v>5.9845437032391</v>
      </c>
      <c r="R33" s="40">
        <v>0.00605811247327334</v>
      </c>
      <c r="S33" s="41">
        <v>188.087562</v>
      </c>
      <c r="T33" s="41">
        <v>7.188749</v>
      </c>
      <c r="U33" s="40">
        <v>25.164157630208</v>
      </c>
      <c r="V33" s="40">
        <v>0.000120683052744155</v>
      </c>
      <c r="W33" s="38">
        <v>56144</v>
      </c>
      <c r="X33" s="40">
        <v>0.00111825901825885</v>
      </c>
      <c r="Y33" s="38">
        <v>85704</v>
      </c>
      <c r="Z33" s="40">
        <v>-0.344908</v>
      </c>
    </row>
    <row r="34" ht="13.8" customHeight="true" spans="1:26">
      <c r="A34" s="36"/>
      <c r="B34" s="37" t="s">
        <v>55</v>
      </c>
      <c r="C34" s="38">
        <v>1626417</v>
      </c>
      <c r="D34" s="38">
        <v>277552</v>
      </c>
      <c r="E34" s="40">
        <v>4.85986409753848</v>
      </c>
      <c r="F34" s="38">
        <v>2923164</v>
      </c>
      <c r="G34" s="40">
        <v>-0.443610758753187</v>
      </c>
      <c r="H34" s="40">
        <v>0.00323405564348135</v>
      </c>
      <c r="I34" s="41">
        <v>86.975713</v>
      </c>
      <c r="J34" s="41">
        <v>3.063731</v>
      </c>
      <c r="K34" s="40">
        <v>27.3888216687431</v>
      </c>
      <c r="L34" s="41">
        <v>187.912813</v>
      </c>
      <c r="M34" s="40">
        <v>-0.537148576451782</v>
      </c>
      <c r="N34" s="40">
        <v>0.000156451050048115</v>
      </c>
      <c r="O34" s="38">
        <v>4549581</v>
      </c>
      <c r="P34" s="38">
        <v>499706</v>
      </c>
      <c r="Q34" s="40">
        <v>8.10451545508759</v>
      </c>
      <c r="R34" s="40">
        <v>0.00321435883431053</v>
      </c>
      <c r="S34" s="41">
        <v>274.888526</v>
      </c>
      <c r="T34" s="41">
        <v>5.337609</v>
      </c>
      <c r="U34" s="40">
        <v>50.5003114690492</v>
      </c>
      <c r="V34" s="40">
        <v>0.000176377353873198</v>
      </c>
      <c r="W34" s="38">
        <v>27982</v>
      </c>
      <c r="X34" s="40">
        <v>0.000557336916659289</v>
      </c>
      <c r="Y34" s="38">
        <v>34001</v>
      </c>
      <c r="Z34" s="40">
        <v>-0.177024</v>
      </c>
    </row>
    <row r="35" ht="13.8" customHeight="true" spans="1:26">
      <c r="A35" s="36"/>
      <c r="B35" s="37" t="s">
        <v>56</v>
      </c>
      <c r="C35" s="38">
        <v>2484196</v>
      </c>
      <c r="D35" s="38">
        <v>2323385</v>
      </c>
      <c r="E35" s="40">
        <v>0.0692140992560424</v>
      </c>
      <c r="F35" s="38">
        <v>4838337</v>
      </c>
      <c r="G35" s="40">
        <v>-0.486559948180542</v>
      </c>
      <c r="H35" s="40">
        <v>0.00493970986119415</v>
      </c>
      <c r="I35" s="41">
        <v>13.463375</v>
      </c>
      <c r="J35" s="41">
        <v>11.992845</v>
      </c>
      <c r="K35" s="40">
        <v>0.122617277218208</v>
      </c>
      <c r="L35" s="41">
        <v>33.137333</v>
      </c>
      <c r="M35" s="40">
        <v>-0.59370975932191</v>
      </c>
      <c r="N35" s="40">
        <v>2.42177854401899e-5</v>
      </c>
      <c r="O35" s="38">
        <v>7322533</v>
      </c>
      <c r="P35" s="38">
        <v>7975913</v>
      </c>
      <c r="Q35" s="40">
        <v>-0.081919148315685</v>
      </c>
      <c r="R35" s="40">
        <v>0.00517349809533678</v>
      </c>
      <c r="S35" s="41">
        <v>46.600709</v>
      </c>
      <c r="T35" s="41">
        <v>53.207131</v>
      </c>
      <c r="U35" s="40">
        <v>-0.12416422152136</v>
      </c>
      <c r="V35" s="40">
        <v>2.99005195365446e-5</v>
      </c>
      <c r="W35" s="38">
        <v>109545</v>
      </c>
      <c r="X35" s="40">
        <v>0.00218188380156679</v>
      </c>
      <c r="Y35" s="38">
        <v>157475</v>
      </c>
      <c r="Z35" s="40">
        <v>-0.304366</v>
      </c>
    </row>
    <row r="36" ht="13.8" customHeight="true" spans="1:26">
      <c r="A36" s="36"/>
      <c r="B36" s="37" t="s">
        <v>57</v>
      </c>
      <c r="C36" s="38">
        <v>14085</v>
      </c>
      <c r="D36" s="38"/>
      <c r="E36" s="40"/>
      <c r="F36" s="38">
        <v>68337</v>
      </c>
      <c r="G36" s="40">
        <v>-0.793889108389306</v>
      </c>
      <c r="H36" s="40">
        <v>2.80073767910904e-5</v>
      </c>
      <c r="I36" s="41">
        <v>0.273835</v>
      </c>
      <c r="J36" s="41"/>
      <c r="K36" s="40"/>
      <c r="L36" s="41">
        <v>2.460529</v>
      </c>
      <c r="M36" s="40">
        <v>-0.888708891461958</v>
      </c>
      <c r="N36" s="40">
        <v>4.92571682510099e-7</v>
      </c>
      <c r="O36" s="38">
        <v>82422</v>
      </c>
      <c r="P36" s="38"/>
      <c r="Q36" s="40"/>
      <c r="R36" s="40">
        <v>5.82325897355256e-5</v>
      </c>
      <c r="S36" s="41">
        <v>2.734364</v>
      </c>
      <c r="T36" s="41"/>
      <c r="U36" s="40"/>
      <c r="V36" s="40">
        <v>1.75445622945402e-6</v>
      </c>
      <c r="W36" s="38">
        <v>1019</v>
      </c>
      <c r="X36" s="40">
        <v>2.02961303007582e-5</v>
      </c>
      <c r="Y36" s="38">
        <v>2967</v>
      </c>
      <c r="Z36" s="40">
        <v>-0.656555</v>
      </c>
    </row>
    <row r="37" ht="13.8" customHeight="true" spans="1:26">
      <c r="A37" s="36"/>
      <c r="B37" s="37" t="s">
        <v>58</v>
      </c>
      <c r="C37" s="38">
        <v>1762747</v>
      </c>
      <c r="D37" s="38"/>
      <c r="E37" s="40"/>
      <c r="F37" s="38">
        <v>3283508</v>
      </c>
      <c r="G37" s="40">
        <v>-0.463151300377523</v>
      </c>
      <c r="H37" s="40">
        <v>0.00350514159860591</v>
      </c>
      <c r="I37" s="41">
        <v>6.822636</v>
      </c>
      <c r="J37" s="41"/>
      <c r="K37" s="40"/>
      <c r="L37" s="41">
        <v>14.677838</v>
      </c>
      <c r="M37" s="40">
        <v>-0.535174321994833</v>
      </c>
      <c r="N37" s="40">
        <v>1.22724899800025e-5</v>
      </c>
      <c r="O37" s="38">
        <v>5046255</v>
      </c>
      <c r="P37" s="38"/>
      <c r="Q37" s="40"/>
      <c r="R37" s="40">
        <v>0.00356526773332174</v>
      </c>
      <c r="S37" s="41">
        <v>21.500475</v>
      </c>
      <c r="T37" s="41"/>
      <c r="U37" s="40"/>
      <c r="V37" s="40">
        <v>1.37953989666228e-5</v>
      </c>
      <c r="W37" s="38">
        <v>70956</v>
      </c>
      <c r="X37" s="40">
        <v>0.00141327990345495</v>
      </c>
      <c r="Y37" s="38">
        <v>125744</v>
      </c>
      <c r="Z37" s="40">
        <v>-0.435711</v>
      </c>
    </row>
    <row r="38" ht="13.8" customHeight="true" spans="1:26">
      <c r="A38" s="36"/>
      <c r="B38" s="37" t="s">
        <v>59</v>
      </c>
      <c r="C38" s="38">
        <v>560604</v>
      </c>
      <c r="D38" s="38"/>
      <c r="E38" s="40"/>
      <c r="F38" s="38">
        <v>1343636</v>
      </c>
      <c r="G38" s="40">
        <v>-0.582770929031375</v>
      </c>
      <c r="H38" s="40">
        <v>0.00111473535382268</v>
      </c>
      <c r="I38" s="41">
        <v>1.182556</v>
      </c>
      <c r="J38" s="41"/>
      <c r="K38" s="40"/>
      <c r="L38" s="41">
        <v>4.797493</v>
      </c>
      <c r="M38" s="40">
        <v>-0.753505424604059</v>
      </c>
      <c r="N38" s="40">
        <v>2.1271700059613e-6</v>
      </c>
      <c r="O38" s="38">
        <v>1904240</v>
      </c>
      <c r="P38" s="38"/>
      <c r="Q38" s="40"/>
      <c r="R38" s="40">
        <v>0.00134537898471254</v>
      </c>
      <c r="S38" s="41">
        <v>5.980049</v>
      </c>
      <c r="T38" s="41"/>
      <c r="U38" s="40"/>
      <c r="V38" s="40">
        <v>3.83699252202351e-6</v>
      </c>
      <c r="W38" s="38">
        <v>19912</v>
      </c>
      <c r="X38" s="40">
        <v>0.000396601125170458</v>
      </c>
      <c r="Y38" s="38">
        <v>44591</v>
      </c>
      <c r="Z38" s="40">
        <v>-0.553452</v>
      </c>
    </row>
    <row r="39" ht="13.8" customHeight="true" spans="1:26">
      <c r="A39" s="36"/>
      <c r="B39" s="37" t="s">
        <v>60</v>
      </c>
      <c r="C39" s="38">
        <v>292682</v>
      </c>
      <c r="D39" s="38"/>
      <c r="E39" s="40"/>
      <c r="F39" s="38">
        <v>378398</v>
      </c>
      <c r="G39" s="40">
        <v>-0.226523396001036</v>
      </c>
      <c r="H39" s="40">
        <v>0.000581984739365986</v>
      </c>
      <c r="I39" s="41">
        <v>1.434575</v>
      </c>
      <c r="J39" s="41"/>
      <c r="K39" s="40"/>
      <c r="L39" s="41">
        <v>2.377994</v>
      </c>
      <c r="M39" s="40">
        <v>-0.396728923622179</v>
      </c>
      <c r="N39" s="40">
        <v>2.58049928401017e-6</v>
      </c>
      <c r="O39" s="38">
        <v>671080</v>
      </c>
      <c r="P39" s="38"/>
      <c r="Q39" s="40"/>
      <c r="R39" s="40">
        <v>0.000474129799321984</v>
      </c>
      <c r="S39" s="41">
        <v>3.812569</v>
      </c>
      <c r="T39" s="41"/>
      <c r="U39" s="40"/>
      <c r="V39" s="40">
        <v>2.44626737050125e-6</v>
      </c>
      <c r="W39" s="38">
        <v>32350</v>
      </c>
      <c r="X39" s="40">
        <v>0.000644337404543206</v>
      </c>
      <c r="Y39" s="38">
        <v>49152</v>
      </c>
      <c r="Z39" s="40">
        <v>-0.341838</v>
      </c>
    </row>
    <row r="40" ht="13.8" customHeight="true" spans="1:26">
      <c r="A40" s="36"/>
      <c r="B40" s="37" t="s">
        <v>61</v>
      </c>
      <c r="C40" s="38">
        <v>10452</v>
      </c>
      <c r="D40" s="38"/>
      <c r="E40" s="40"/>
      <c r="F40" s="38">
        <v>34586</v>
      </c>
      <c r="G40" s="40">
        <v>-0.697796796391604</v>
      </c>
      <c r="H40" s="40">
        <v>2.07833228413544e-5</v>
      </c>
      <c r="I40" s="41">
        <v>0.186783</v>
      </c>
      <c r="J40" s="41"/>
      <c r="K40" s="40"/>
      <c r="L40" s="41">
        <v>0.692854</v>
      </c>
      <c r="M40" s="40">
        <v>-0.730415065800298</v>
      </c>
      <c r="N40" s="40">
        <v>3.35983408162886e-7</v>
      </c>
      <c r="O40" s="38">
        <v>45038</v>
      </c>
      <c r="P40" s="38"/>
      <c r="Q40" s="40"/>
      <c r="R40" s="40">
        <v>3.18201375422654e-5</v>
      </c>
      <c r="S40" s="41">
        <v>0.879637</v>
      </c>
      <c r="T40" s="41"/>
      <c r="U40" s="40"/>
      <c r="V40" s="40">
        <v>5.64403500890243e-7</v>
      </c>
      <c r="W40" s="38">
        <v>991</v>
      </c>
      <c r="X40" s="40">
        <v>1.97384348656049e-5</v>
      </c>
      <c r="Y40" s="38">
        <v>1456</v>
      </c>
      <c r="Z40" s="40">
        <v>-0.319368</v>
      </c>
    </row>
    <row r="41" ht="13.8" customHeight="true" spans="1:26">
      <c r="A41" s="7"/>
      <c r="B41" s="8" t="s">
        <v>62</v>
      </c>
      <c r="C41" s="9">
        <v>152857058</v>
      </c>
      <c r="D41" s="9">
        <v>148226074</v>
      </c>
      <c r="E41" s="15">
        <v>0.0312427083510287</v>
      </c>
      <c r="F41" s="9">
        <v>307665935</v>
      </c>
      <c r="G41" s="15">
        <v>-0.503171977749178</v>
      </c>
      <c r="H41" s="15">
        <v>0.303949252295602</v>
      </c>
      <c r="I41" s="18">
        <v>255461.961468</v>
      </c>
      <c r="J41" s="18">
        <v>151168.282882</v>
      </c>
      <c r="K41" s="15">
        <v>0.68991773007973</v>
      </c>
      <c r="L41" s="18">
        <v>519593.82716</v>
      </c>
      <c r="M41" s="15">
        <v>-0.508342963071163</v>
      </c>
      <c r="N41" s="15">
        <v>0.459522442995318</v>
      </c>
      <c r="O41" s="9">
        <v>460522993</v>
      </c>
      <c r="P41" s="9">
        <v>300232438</v>
      </c>
      <c r="Q41" s="15">
        <v>0.533888196984231</v>
      </c>
      <c r="R41" s="15">
        <v>0.325367578014915</v>
      </c>
      <c r="S41" s="18">
        <v>775055.788629</v>
      </c>
      <c r="T41" s="18">
        <v>288292.717719</v>
      </c>
      <c r="U41" s="15">
        <v>1.68843346013495</v>
      </c>
      <c r="V41" s="15">
        <v>0.49730081895993</v>
      </c>
      <c r="W41" s="9">
        <v>10957048</v>
      </c>
      <c r="X41" s="15">
        <v>0.218239130441278</v>
      </c>
      <c r="Y41" s="9">
        <v>11676698</v>
      </c>
      <c r="Z41" s="15">
        <v>-0.061631</v>
      </c>
    </row>
    <row r="42" ht="13.8" customHeight="true" spans="1:26">
      <c r="A42" s="36" t="s">
        <v>63</v>
      </c>
      <c r="B42" s="37" t="s">
        <v>64</v>
      </c>
      <c r="C42" s="38">
        <v>2307513</v>
      </c>
      <c r="D42" s="38">
        <v>2234274</v>
      </c>
      <c r="E42" s="40">
        <v>0.0327797754438354</v>
      </c>
      <c r="F42" s="38">
        <v>3276238</v>
      </c>
      <c r="G42" s="40">
        <v>-0.295682120773888</v>
      </c>
      <c r="H42" s="40">
        <v>0.00458838381550155</v>
      </c>
      <c r="I42" s="41">
        <v>10882.218095</v>
      </c>
      <c r="J42" s="41">
        <v>12832.741377</v>
      </c>
      <c r="K42" s="40">
        <v>-0.151995838199927</v>
      </c>
      <c r="L42" s="41">
        <v>14710.438788</v>
      </c>
      <c r="M42" s="40">
        <v>-0.260238375494473</v>
      </c>
      <c r="N42" s="40">
        <v>0.0195748259955666</v>
      </c>
      <c r="O42" s="38">
        <v>5583751</v>
      </c>
      <c r="P42" s="38">
        <v>5236759</v>
      </c>
      <c r="Q42" s="40">
        <v>0.066260830410565</v>
      </c>
      <c r="R42" s="40">
        <v>0.00394501809187269</v>
      </c>
      <c r="S42" s="41">
        <v>25592.656883</v>
      </c>
      <c r="T42" s="41">
        <v>30995.064289</v>
      </c>
      <c r="U42" s="40">
        <v>-0.174298957912382</v>
      </c>
      <c r="V42" s="40">
        <v>0.0164210749909883</v>
      </c>
      <c r="W42" s="38">
        <v>88412</v>
      </c>
      <c r="X42" s="40">
        <v>0.00176096317188482</v>
      </c>
      <c r="Y42" s="38">
        <v>117268</v>
      </c>
      <c r="Z42" s="40">
        <v>-0.246069</v>
      </c>
    </row>
    <row r="43" ht="13.8" customHeight="true" spans="1:26">
      <c r="A43" s="36"/>
      <c r="B43" s="37" t="s">
        <v>65</v>
      </c>
      <c r="C43" s="38">
        <v>1250833</v>
      </c>
      <c r="D43" s="38">
        <v>4253978</v>
      </c>
      <c r="E43" s="40">
        <v>-0.705961572908934</v>
      </c>
      <c r="F43" s="38">
        <v>2209385</v>
      </c>
      <c r="G43" s="40">
        <v>-0.433854669964719</v>
      </c>
      <c r="H43" s="40">
        <v>0.00248722407765211</v>
      </c>
      <c r="I43" s="41">
        <v>1677.444053</v>
      </c>
      <c r="J43" s="41">
        <v>6445.387523</v>
      </c>
      <c r="K43" s="40">
        <v>-0.739745042945186</v>
      </c>
      <c r="L43" s="41">
        <v>2873.484603</v>
      </c>
      <c r="M43" s="40">
        <v>-0.416233498780992</v>
      </c>
      <c r="N43" s="40">
        <v>0.00301736972813106</v>
      </c>
      <c r="O43" s="38">
        <v>3460218</v>
      </c>
      <c r="P43" s="38">
        <v>7703265</v>
      </c>
      <c r="Q43" s="40">
        <v>-0.550811506549496</v>
      </c>
      <c r="R43" s="40">
        <v>0.00244470475345758</v>
      </c>
      <c r="S43" s="41">
        <v>4550.928656</v>
      </c>
      <c r="T43" s="41">
        <v>11516.995508</v>
      </c>
      <c r="U43" s="40">
        <v>-0.604851052269769</v>
      </c>
      <c r="V43" s="40">
        <v>0.00292002276592291</v>
      </c>
      <c r="W43" s="38">
        <v>105322</v>
      </c>
      <c r="X43" s="40">
        <v>0.0020977713793292</v>
      </c>
      <c r="Y43" s="38">
        <v>105856</v>
      </c>
      <c r="Z43" s="40">
        <v>-0.005045</v>
      </c>
    </row>
    <row r="44" ht="13.8" customHeight="true" spans="1:26">
      <c r="A44" s="36"/>
      <c r="B44" s="37" t="s">
        <v>66</v>
      </c>
      <c r="C44" s="38">
        <v>2610247</v>
      </c>
      <c r="D44" s="38">
        <v>2200411</v>
      </c>
      <c r="E44" s="40">
        <v>0.186254295220302</v>
      </c>
      <c r="F44" s="38">
        <v>3772976</v>
      </c>
      <c r="G44" s="40">
        <v>-0.308172911781045</v>
      </c>
      <c r="H44" s="40">
        <v>0.00519035649604638</v>
      </c>
      <c r="I44" s="41">
        <v>867.462425</v>
      </c>
      <c r="J44" s="41">
        <v>863.83745</v>
      </c>
      <c r="K44" s="40">
        <v>0.00419636240591329</v>
      </c>
      <c r="L44" s="41">
        <v>1169.397142</v>
      </c>
      <c r="M44" s="40">
        <v>-0.258196900057072</v>
      </c>
      <c r="N44" s="40">
        <v>0.00156038280788263</v>
      </c>
      <c r="O44" s="38">
        <v>6383223</v>
      </c>
      <c r="P44" s="38">
        <v>4935543</v>
      </c>
      <c r="Q44" s="40">
        <v>0.293317270257801</v>
      </c>
      <c r="R44" s="40">
        <v>0.00450985909283166</v>
      </c>
      <c r="S44" s="41">
        <v>2036.859568</v>
      </c>
      <c r="T44" s="41">
        <v>1992.203964</v>
      </c>
      <c r="U44" s="40">
        <v>0.0224151767624934</v>
      </c>
      <c r="V44" s="40">
        <v>0.00130691486488289</v>
      </c>
      <c r="W44" s="38">
        <v>188621</v>
      </c>
      <c r="X44" s="40">
        <v>0.0037568953812162</v>
      </c>
      <c r="Y44" s="38">
        <v>202923</v>
      </c>
      <c r="Z44" s="40">
        <v>-0.07048</v>
      </c>
    </row>
    <row r="45" ht="13.8" customHeight="true" spans="1:26">
      <c r="A45" s="36"/>
      <c r="B45" s="37" t="s">
        <v>67</v>
      </c>
      <c r="C45" s="38">
        <v>119332</v>
      </c>
      <c r="D45" s="38">
        <v>237477</v>
      </c>
      <c r="E45" s="40">
        <v>-0.497500810604816</v>
      </c>
      <c r="F45" s="38">
        <v>274672</v>
      </c>
      <c r="G45" s="40">
        <v>-0.565547270926778</v>
      </c>
      <c r="H45" s="40">
        <v>0.000237286211376244</v>
      </c>
      <c r="I45" s="41">
        <v>540.462526</v>
      </c>
      <c r="J45" s="41">
        <v>814.619312</v>
      </c>
      <c r="K45" s="40">
        <v>-0.336545895685812</v>
      </c>
      <c r="L45" s="41">
        <v>1259.869344</v>
      </c>
      <c r="M45" s="40">
        <v>-0.571017003807658</v>
      </c>
      <c r="N45" s="40">
        <v>0.000972178632262049</v>
      </c>
      <c r="O45" s="38">
        <v>394004</v>
      </c>
      <c r="P45" s="38">
        <v>411999</v>
      </c>
      <c r="Q45" s="40">
        <v>-0.0436772904788604</v>
      </c>
      <c r="R45" s="40">
        <v>0.000278370741866929</v>
      </c>
      <c r="S45" s="41">
        <v>1800.33187</v>
      </c>
      <c r="T45" s="41">
        <v>1395.821128</v>
      </c>
      <c r="U45" s="40">
        <v>0.289801274594262</v>
      </c>
      <c r="V45" s="40">
        <v>0.00115515105684763</v>
      </c>
      <c r="W45" s="38">
        <v>8057</v>
      </c>
      <c r="X45" s="40">
        <v>0.000160476861465367</v>
      </c>
      <c r="Y45" s="38">
        <v>11157</v>
      </c>
      <c r="Z45" s="40">
        <v>-0.277852</v>
      </c>
    </row>
    <row r="46" ht="13.8" customHeight="true" spans="1:26">
      <c r="A46" s="36"/>
      <c r="B46" s="37" t="s">
        <v>68</v>
      </c>
      <c r="C46" s="38">
        <v>531826</v>
      </c>
      <c r="D46" s="38">
        <v>2270303</v>
      </c>
      <c r="E46" s="40">
        <v>-0.765746686675743</v>
      </c>
      <c r="F46" s="38">
        <v>878083</v>
      </c>
      <c r="G46" s="40">
        <v>-0.394332881971294</v>
      </c>
      <c r="H46" s="40">
        <v>0.00105751162011348</v>
      </c>
      <c r="I46" s="41">
        <v>343.917946</v>
      </c>
      <c r="J46" s="41">
        <v>2204.836217</v>
      </c>
      <c r="K46" s="40">
        <v>-0.844016556264687</v>
      </c>
      <c r="L46" s="41">
        <v>583.166927</v>
      </c>
      <c r="M46" s="40">
        <v>-0.410258143805881</v>
      </c>
      <c r="N46" s="40">
        <v>0.000618636190796054</v>
      </c>
      <c r="O46" s="38">
        <v>1409909</v>
      </c>
      <c r="P46" s="38">
        <v>3588347</v>
      </c>
      <c r="Q46" s="40">
        <v>-0.607086772823253</v>
      </c>
      <c r="R46" s="40">
        <v>0.0009961254563275</v>
      </c>
      <c r="S46" s="41">
        <v>927.084873</v>
      </c>
      <c r="T46" s="41">
        <v>3197.853046</v>
      </c>
      <c r="U46" s="40">
        <v>-0.710091470851159</v>
      </c>
      <c r="V46" s="40">
        <v>0.00059484758820239</v>
      </c>
      <c r="W46" s="38">
        <v>67546</v>
      </c>
      <c r="X46" s="40">
        <v>0.00134536056653092</v>
      </c>
      <c r="Y46" s="38">
        <v>60600</v>
      </c>
      <c r="Z46" s="40">
        <v>0.11462</v>
      </c>
    </row>
    <row r="47" ht="13.8" customHeight="true" spans="1:26">
      <c r="A47" s="36"/>
      <c r="B47" s="37" t="s">
        <v>69</v>
      </c>
      <c r="C47" s="38">
        <v>1125265</v>
      </c>
      <c r="D47" s="38">
        <v>885831</v>
      </c>
      <c r="E47" s="40">
        <v>0.270293092023196</v>
      </c>
      <c r="F47" s="38">
        <v>2480999</v>
      </c>
      <c r="G47" s="40">
        <v>-0.546446814367922</v>
      </c>
      <c r="H47" s="40">
        <v>0.00223753786615735</v>
      </c>
      <c r="I47" s="41">
        <v>93.842482</v>
      </c>
      <c r="J47" s="41">
        <v>35.761183</v>
      </c>
      <c r="K47" s="40">
        <v>1.62414366996752</v>
      </c>
      <c r="L47" s="41">
        <v>125.930514</v>
      </c>
      <c r="M47" s="40">
        <v>-0.254807440871718</v>
      </c>
      <c r="N47" s="40">
        <v>0.000168802926030871</v>
      </c>
      <c r="O47" s="38">
        <v>3606264</v>
      </c>
      <c r="P47" s="38">
        <v>2124198</v>
      </c>
      <c r="Q47" s="40">
        <v>0.697706146037234</v>
      </c>
      <c r="R47" s="40">
        <v>0.00254788881597141</v>
      </c>
      <c r="S47" s="41">
        <v>219.772996</v>
      </c>
      <c r="T47" s="41">
        <v>104.32132</v>
      </c>
      <c r="U47" s="40">
        <v>1.10669301347031</v>
      </c>
      <c r="V47" s="40">
        <v>0.000141013450256796</v>
      </c>
      <c r="W47" s="38">
        <v>48988</v>
      </c>
      <c r="X47" s="40">
        <v>0.000975727999188952</v>
      </c>
      <c r="Y47" s="38">
        <v>64837</v>
      </c>
      <c r="Z47" s="40">
        <v>-0.244444</v>
      </c>
    </row>
    <row r="48" ht="13.8" customHeight="true" spans="1:26">
      <c r="A48" s="7"/>
      <c r="B48" s="8" t="s">
        <v>62</v>
      </c>
      <c r="C48" s="9">
        <v>7945016</v>
      </c>
      <c r="D48" s="9">
        <v>12082274</v>
      </c>
      <c r="E48" s="15">
        <v>-0.342423785456281</v>
      </c>
      <c r="F48" s="9">
        <v>12892353</v>
      </c>
      <c r="G48" s="15">
        <v>-0.383741974796998</v>
      </c>
      <c r="H48" s="15">
        <v>0.0157983000868471</v>
      </c>
      <c r="I48" s="18">
        <v>14405.347527</v>
      </c>
      <c r="J48" s="18">
        <v>23197.183061</v>
      </c>
      <c r="K48" s="15">
        <v>-0.379004446827907</v>
      </c>
      <c r="L48" s="18">
        <v>20722.287318</v>
      </c>
      <c r="M48" s="15">
        <v>-0.304837959925057</v>
      </c>
      <c r="N48" s="15">
        <v>0.0259121962806693</v>
      </c>
      <c r="O48" s="9">
        <v>20837369</v>
      </c>
      <c r="P48" s="9">
        <v>24000111</v>
      </c>
      <c r="Q48" s="15">
        <v>-0.131780307182746</v>
      </c>
      <c r="R48" s="15">
        <v>0.0147219669523278</v>
      </c>
      <c r="S48" s="18">
        <v>35127.634845</v>
      </c>
      <c r="T48" s="18">
        <v>49202.259255</v>
      </c>
      <c r="U48" s="15">
        <v>-0.286056466168669</v>
      </c>
      <c r="V48" s="15">
        <v>0.0225390247164593</v>
      </c>
      <c r="W48" s="9">
        <v>506946</v>
      </c>
      <c r="X48" s="15">
        <v>0.0100971953596155</v>
      </c>
      <c r="Y48" s="9">
        <v>562641</v>
      </c>
      <c r="Z48" s="15">
        <v>-0.098989</v>
      </c>
    </row>
    <row r="49" ht="13.8" customHeight="true" spans="1:26">
      <c r="A49" s="36" t="s">
        <v>70</v>
      </c>
      <c r="B49" s="37" t="s">
        <v>71</v>
      </c>
      <c r="C49" s="38">
        <v>7012700</v>
      </c>
      <c r="D49" s="38">
        <v>5319018</v>
      </c>
      <c r="E49" s="40">
        <v>0.318420054228055</v>
      </c>
      <c r="F49" s="38">
        <v>11349566</v>
      </c>
      <c r="G49" s="40">
        <v>-0.382117342636714</v>
      </c>
      <c r="H49" s="40">
        <v>0.0139444324616883</v>
      </c>
      <c r="I49" s="41">
        <v>5246.898311</v>
      </c>
      <c r="J49" s="41">
        <v>3661.004752</v>
      </c>
      <c r="K49" s="40">
        <v>0.433185332014013</v>
      </c>
      <c r="L49" s="41">
        <v>8364.828949</v>
      </c>
      <c r="M49" s="40">
        <v>-0.37274290448853</v>
      </c>
      <c r="N49" s="40">
        <v>0.00943806865086153</v>
      </c>
      <c r="O49" s="38">
        <v>18362266</v>
      </c>
      <c r="P49" s="38">
        <v>10354854</v>
      </c>
      <c r="Q49" s="40">
        <v>0.773300328522256</v>
      </c>
      <c r="R49" s="40">
        <v>0.0129732632378806</v>
      </c>
      <c r="S49" s="41">
        <v>13611.727259</v>
      </c>
      <c r="T49" s="41">
        <v>7068.257026</v>
      </c>
      <c r="U49" s="40">
        <v>0.92575442700094</v>
      </c>
      <c r="V49" s="40">
        <v>0.00873372370437209</v>
      </c>
      <c r="W49" s="38">
        <v>1204969</v>
      </c>
      <c r="X49" s="40">
        <v>0.0240002039571877</v>
      </c>
      <c r="Y49" s="38">
        <v>1010747</v>
      </c>
      <c r="Z49" s="40">
        <v>0.1922</v>
      </c>
    </row>
    <row r="50" ht="13.8" customHeight="true" spans="1:26">
      <c r="A50" s="36"/>
      <c r="B50" s="37" t="s">
        <v>72</v>
      </c>
      <c r="C50" s="38">
        <v>4659854</v>
      </c>
      <c r="D50" s="38">
        <v>4044401</v>
      </c>
      <c r="E50" s="40">
        <v>0.15217407967212</v>
      </c>
      <c r="F50" s="38">
        <v>5547861</v>
      </c>
      <c r="G50" s="40">
        <v>-0.160062950387546</v>
      </c>
      <c r="H50" s="40">
        <v>0.00926590605392046</v>
      </c>
      <c r="I50" s="41">
        <v>2446.987591</v>
      </c>
      <c r="J50" s="41">
        <v>2398.694937</v>
      </c>
      <c r="K50" s="40">
        <v>0.0201328869524353</v>
      </c>
      <c r="L50" s="41">
        <v>2904.427338</v>
      </c>
      <c r="M50" s="40">
        <v>-0.15749739751279</v>
      </c>
      <c r="N50" s="40">
        <v>0.00440161701309257</v>
      </c>
      <c r="O50" s="38">
        <v>10207715</v>
      </c>
      <c r="P50" s="38">
        <v>9591117</v>
      </c>
      <c r="Q50" s="40">
        <v>0.0642884452353151</v>
      </c>
      <c r="R50" s="40">
        <v>0.00721192982131192</v>
      </c>
      <c r="S50" s="41">
        <v>5351.414929</v>
      </c>
      <c r="T50" s="41">
        <v>5650.878544</v>
      </c>
      <c r="U50" s="40">
        <v>-0.0529941694319311</v>
      </c>
      <c r="V50" s="40">
        <v>0.0034336406047539</v>
      </c>
      <c r="W50" s="38">
        <v>705436</v>
      </c>
      <c r="X50" s="40">
        <v>0.0140506584640291</v>
      </c>
      <c r="Y50" s="38">
        <v>607854</v>
      </c>
      <c r="Z50" s="40">
        <v>0.1605</v>
      </c>
    </row>
    <row r="51" ht="13.8" customHeight="true" spans="1:26">
      <c r="A51" s="36"/>
      <c r="B51" s="37" t="s">
        <v>73</v>
      </c>
      <c r="C51" s="38">
        <v>18290299</v>
      </c>
      <c r="D51" s="38">
        <v>14059605</v>
      </c>
      <c r="E51" s="40">
        <v>0.30091129871714</v>
      </c>
      <c r="F51" s="38">
        <v>38032762</v>
      </c>
      <c r="G51" s="40">
        <v>-0.519090961629345</v>
      </c>
      <c r="H51" s="40">
        <v>0.0363694210660067</v>
      </c>
      <c r="I51" s="41">
        <v>4777.274356</v>
      </c>
      <c r="J51" s="41">
        <v>3582.272101</v>
      </c>
      <c r="K51" s="40">
        <v>0.333587796043302</v>
      </c>
      <c r="L51" s="41">
        <v>9903.39886</v>
      </c>
      <c r="M51" s="40">
        <v>-0.517612647583498</v>
      </c>
      <c r="N51" s="40">
        <v>0.00859331373764226</v>
      </c>
      <c r="O51" s="38">
        <v>56323061</v>
      </c>
      <c r="P51" s="38">
        <v>31203296</v>
      </c>
      <c r="Q51" s="40">
        <v>0.805035628287473</v>
      </c>
      <c r="R51" s="40">
        <v>0.0397932312229985</v>
      </c>
      <c r="S51" s="41">
        <v>14680.673216</v>
      </c>
      <c r="T51" s="41">
        <v>7942.80712</v>
      </c>
      <c r="U51" s="40">
        <v>0.848297836546231</v>
      </c>
      <c r="V51" s="40">
        <v>0.00941959394447485</v>
      </c>
      <c r="W51" s="38">
        <v>2073661</v>
      </c>
      <c r="X51" s="40">
        <v>0.0413025454912664</v>
      </c>
      <c r="Y51" s="38">
        <v>2186334</v>
      </c>
      <c r="Z51" s="40">
        <v>-0.0515</v>
      </c>
    </row>
    <row r="52" ht="13.8" customHeight="true" spans="1:26">
      <c r="A52" s="36"/>
      <c r="B52" s="37" t="s">
        <v>74</v>
      </c>
      <c r="C52" s="38">
        <v>2920120</v>
      </c>
      <c r="D52" s="38">
        <v>10504430</v>
      </c>
      <c r="E52" s="40">
        <v>-0.722010618377199</v>
      </c>
      <c r="F52" s="38">
        <v>6117417</v>
      </c>
      <c r="G52" s="40">
        <v>-0.522654741372053</v>
      </c>
      <c r="H52" s="40">
        <v>0.00580652475081284</v>
      </c>
      <c r="I52" s="41">
        <v>2681.248314</v>
      </c>
      <c r="J52" s="41">
        <v>9215.488963</v>
      </c>
      <c r="K52" s="40">
        <v>-0.709049804653323</v>
      </c>
      <c r="L52" s="41">
        <v>5573.802197</v>
      </c>
      <c r="M52" s="40">
        <v>-0.518955244690396</v>
      </c>
      <c r="N52" s="40">
        <v>0.00482300287857413</v>
      </c>
      <c r="O52" s="38">
        <v>9037537</v>
      </c>
      <c r="P52" s="38">
        <v>21001103</v>
      </c>
      <c r="Q52" s="40">
        <v>-0.569663698140045</v>
      </c>
      <c r="R52" s="40">
        <v>0.00638517852443077</v>
      </c>
      <c r="S52" s="41">
        <v>8255.050511</v>
      </c>
      <c r="T52" s="41">
        <v>18324.799905</v>
      </c>
      <c r="U52" s="40">
        <v>-0.549514834879721</v>
      </c>
      <c r="V52" s="40">
        <v>0.00529670694665435</v>
      </c>
      <c r="W52" s="38">
        <v>377396</v>
      </c>
      <c r="X52" s="40">
        <v>0.00751685808732574</v>
      </c>
      <c r="Y52" s="38">
        <v>366350</v>
      </c>
      <c r="Z52" s="40">
        <v>0.0302</v>
      </c>
    </row>
    <row r="53" ht="13.8" customHeight="true" spans="1:26">
      <c r="A53" s="36"/>
      <c r="B53" s="37" t="s">
        <v>75</v>
      </c>
      <c r="C53" s="38">
        <v>14076023</v>
      </c>
      <c r="D53" s="38">
        <v>11050032</v>
      </c>
      <c r="E53" s="40">
        <v>0.273844546332536</v>
      </c>
      <c r="F53" s="38">
        <v>33156459</v>
      </c>
      <c r="G53" s="40">
        <v>-0.575466638340361</v>
      </c>
      <c r="H53" s="40">
        <v>0.0279895264381295</v>
      </c>
      <c r="I53" s="41">
        <v>3163.856647</v>
      </c>
      <c r="J53" s="41">
        <v>2824.696275</v>
      </c>
      <c r="K53" s="40">
        <v>0.120069677933781</v>
      </c>
      <c r="L53" s="41">
        <v>7541.449757</v>
      </c>
      <c r="M53" s="40">
        <v>-0.580471030246764</v>
      </c>
      <c r="N53" s="40">
        <v>0.00569111396217996</v>
      </c>
      <c r="O53" s="38">
        <v>47232482</v>
      </c>
      <c r="P53" s="38">
        <v>24427179</v>
      </c>
      <c r="Q53" s="40">
        <v>0.933603630611623</v>
      </c>
      <c r="R53" s="40">
        <v>0.033370577594533</v>
      </c>
      <c r="S53" s="41">
        <v>10705.306404</v>
      </c>
      <c r="T53" s="41">
        <v>6320.656923</v>
      </c>
      <c r="U53" s="40">
        <v>0.693701546281505</v>
      </c>
      <c r="V53" s="40">
        <v>0.00686887024138404</v>
      </c>
      <c r="W53" s="38">
        <v>1259536</v>
      </c>
      <c r="X53" s="40">
        <v>0.025087052771831</v>
      </c>
      <c r="Y53" s="38">
        <v>1086240</v>
      </c>
      <c r="Z53" s="40">
        <v>0.1595</v>
      </c>
    </row>
    <row r="54" ht="13.8" customHeight="true" spans="1:26">
      <c r="A54" s="36"/>
      <c r="B54" s="37" t="s">
        <v>76</v>
      </c>
      <c r="C54" s="38">
        <v>16937654</v>
      </c>
      <c r="D54" s="38">
        <v>17761928</v>
      </c>
      <c r="E54" s="40">
        <v>-0.0464067864704778</v>
      </c>
      <c r="F54" s="38">
        <v>33526958</v>
      </c>
      <c r="G54" s="40">
        <v>-0.494804926829329</v>
      </c>
      <c r="H54" s="40">
        <v>0.0336797484937962</v>
      </c>
      <c r="I54" s="41">
        <v>3651.876571</v>
      </c>
      <c r="J54" s="41">
        <v>4560.720808</v>
      </c>
      <c r="K54" s="40">
        <v>-0.199276446698028</v>
      </c>
      <c r="L54" s="41">
        <v>7357.044619</v>
      </c>
      <c r="M54" s="40">
        <v>-0.503621799225084</v>
      </c>
      <c r="N54" s="40">
        <v>0.00656895936201245</v>
      </c>
      <c r="O54" s="38">
        <v>50464612</v>
      </c>
      <c r="P54" s="38">
        <v>33537569</v>
      </c>
      <c r="Q54" s="40">
        <v>0.504718842322769</v>
      </c>
      <c r="R54" s="40">
        <v>0.0356541341724113</v>
      </c>
      <c r="S54" s="41">
        <v>11008.92119</v>
      </c>
      <c r="T54" s="41">
        <v>8882.227376</v>
      </c>
      <c r="U54" s="40">
        <v>0.239432489619257</v>
      </c>
      <c r="V54" s="40">
        <v>0.00706367929118577</v>
      </c>
      <c r="W54" s="38">
        <v>1550305</v>
      </c>
      <c r="X54" s="40">
        <v>0.0308785007712629</v>
      </c>
      <c r="Y54" s="38">
        <v>1569969</v>
      </c>
      <c r="Z54" s="40">
        <v>-0.0125</v>
      </c>
    </row>
    <row r="55" ht="13.8" customHeight="true" spans="1:26">
      <c r="A55" s="36"/>
      <c r="B55" s="37" t="s">
        <v>78</v>
      </c>
      <c r="C55" s="38">
        <v>7127070</v>
      </c>
      <c r="D55" s="38">
        <v>26569763</v>
      </c>
      <c r="E55" s="40">
        <v>-0.731760121458366</v>
      </c>
      <c r="F55" s="38">
        <v>11956262</v>
      </c>
      <c r="G55" s="40">
        <v>-0.403904832463524</v>
      </c>
      <c r="H55" s="40">
        <v>0.0141718519635411</v>
      </c>
      <c r="I55" s="41">
        <v>1626.074086</v>
      </c>
      <c r="J55" s="41">
        <v>6781.106064</v>
      </c>
      <c r="K55" s="40">
        <v>-0.760205183246932</v>
      </c>
      <c r="L55" s="41">
        <v>2746.526551</v>
      </c>
      <c r="M55" s="40">
        <v>-0.407952533570829</v>
      </c>
      <c r="N55" s="40">
        <v>0.0029249659409027</v>
      </c>
      <c r="O55" s="38">
        <v>19083332</v>
      </c>
      <c r="P55" s="38">
        <v>46887018</v>
      </c>
      <c r="Q55" s="40">
        <v>-0.592993267347478</v>
      </c>
      <c r="R55" s="40">
        <v>0.013482709023596</v>
      </c>
      <c r="S55" s="41">
        <v>4372.600638</v>
      </c>
      <c r="T55" s="41">
        <v>11616.579061</v>
      </c>
      <c r="U55" s="40">
        <v>-0.623589645881204</v>
      </c>
      <c r="V55" s="40">
        <v>0.00280560175172498</v>
      </c>
      <c r="W55" s="38">
        <v>1319968</v>
      </c>
      <c r="X55" s="40">
        <v>0.0262907188624447</v>
      </c>
      <c r="Y55" s="38">
        <v>1248481</v>
      </c>
      <c r="Z55" s="40">
        <v>0.0573</v>
      </c>
    </row>
    <row r="56" ht="13.8" customHeight="true" spans="1:26">
      <c r="A56" s="36"/>
      <c r="B56" s="37" t="s">
        <v>79</v>
      </c>
      <c r="C56" s="38">
        <v>3968842</v>
      </c>
      <c r="D56" s="38">
        <v>3214283</v>
      </c>
      <c r="E56" s="40">
        <v>0.234751887123816</v>
      </c>
      <c r="F56" s="38">
        <v>5723804</v>
      </c>
      <c r="G56" s="40">
        <v>-0.306607633664605</v>
      </c>
      <c r="H56" s="40">
        <v>0.00789186037048667</v>
      </c>
      <c r="I56" s="41">
        <v>1112.006072</v>
      </c>
      <c r="J56" s="41">
        <v>1015.408028</v>
      </c>
      <c r="K56" s="40">
        <v>0.0951322437249826</v>
      </c>
      <c r="L56" s="41">
        <v>1619.948439</v>
      </c>
      <c r="M56" s="40">
        <v>-0.313554650735399</v>
      </c>
      <c r="N56" s="40">
        <v>0.00200026549508458</v>
      </c>
      <c r="O56" s="38">
        <v>9692646</v>
      </c>
      <c r="P56" s="38">
        <v>6760190</v>
      </c>
      <c r="Q56" s="40">
        <v>0.433783074144366</v>
      </c>
      <c r="R56" s="40">
        <v>0.00684802453191725</v>
      </c>
      <c r="S56" s="41">
        <v>2731.954511</v>
      </c>
      <c r="T56" s="41">
        <v>2141.065348</v>
      </c>
      <c r="U56" s="40">
        <v>0.275979041719562</v>
      </c>
      <c r="V56" s="40">
        <v>0.00175291022351412</v>
      </c>
      <c r="W56" s="38">
        <v>375650</v>
      </c>
      <c r="X56" s="40">
        <v>0.00748208179340511</v>
      </c>
      <c r="Y56" s="38">
        <v>287123</v>
      </c>
      <c r="Z56" s="40">
        <v>0.3083</v>
      </c>
    </row>
    <row r="57" ht="13.8" customHeight="true" spans="1:26">
      <c r="A57" s="36"/>
      <c r="B57" s="37" t="s">
        <v>80</v>
      </c>
      <c r="C57" s="38">
        <v>4404662</v>
      </c>
      <c r="D57" s="38">
        <v>12764791</v>
      </c>
      <c r="E57" s="40">
        <v>-0.654936614316678</v>
      </c>
      <c r="F57" s="38">
        <v>6315589</v>
      </c>
      <c r="G57" s="40">
        <v>-0.30257304583943</v>
      </c>
      <c r="H57" s="40">
        <v>0.00875846846087311</v>
      </c>
      <c r="I57" s="41">
        <v>1291.706207</v>
      </c>
      <c r="J57" s="41">
        <v>4296.131116</v>
      </c>
      <c r="K57" s="40">
        <v>-0.699332685124687</v>
      </c>
      <c r="L57" s="41">
        <v>1858.266992</v>
      </c>
      <c r="M57" s="40">
        <v>-0.304886643006141</v>
      </c>
      <c r="N57" s="40">
        <v>0.00232350831592283</v>
      </c>
      <c r="O57" s="38">
        <v>10720251</v>
      </c>
      <c r="P57" s="38">
        <v>21404619</v>
      </c>
      <c r="Q57" s="40">
        <v>-0.499161793069057</v>
      </c>
      <c r="R57" s="40">
        <v>0.00757404550174539</v>
      </c>
      <c r="S57" s="41">
        <v>3149.973198</v>
      </c>
      <c r="T57" s="41">
        <v>7143.172359</v>
      </c>
      <c r="U57" s="40">
        <v>-0.559023212700278</v>
      </c>
      <c r="V57" s="40">
        <v>0.0020211245100668</v>
      </c>
      <c r="W57" s="38">
        <v>611522</v>
      </c>
      <c r="X57" s="40">
        <v>0.0121801081391366</v>
      </c>
      <c r="Y57" s="38">
        <v>512730</v>
      </c>
      <c r="Z57" s="40">
        <v>0.1927</v>
      </c>
    </row>
    <row r="58" ht="13.8" customHeight="true" spans="1:26">
      <c r="A58" s="36"/>
      <c r="B58" s="37" t="s">
        <v>81</v>
      </c>
      <c r="C58" s="38">
        <v>156123</v>
      </c>
      <c r="D58" s="38">
        <v>113143</v>
      </c>
      <c r="E58" s="40">
        <v>0.379873257735786</v>
      </c>
      <c r="F58" s="38">
        <v>223177</v>
      </c>
      <c r="G58" s="40">
        <v>-0.30045210752004</v>
      </c>
      <c r="H58" s="40">
        <v>0.000310443428239645</v>
      </c>
      <c r="I58" s="41">
        <v>162.239743</v>
      </c>
      <c r="J58" s="41">
        <v>112.741959</v>
      </c>
      <c r="K58" s="40">
        <v>0.439036046907789</v>
      </c>
      <c r="L58" s="41">
        <v>230.521068</v>
      </c>
      <c r="M58" s="40">
        <v>-0.296204271446461</v>
      </c>
      <c r="N58" s="40">
        <v>0.000291835240854953</v>
      </c>
      <c r="O58" s="38">
        <v>379300</v>
      </c>
      <c r="P58" s="38">
        <v>210270</v>
      </c>
      <c r="Q58" s="40">
        <v>0.803871213202074</v>
      </c>
      <c r="R58" s="40">
        <v>0.0002679821077708</v>
      </c>
      <c r="S58" s="41">
        <v>392.760811</v>
      </c>
      <c r="T58" s="41">
        <v>207.856063</v>
      </c>
      <c r="U58" s="40">
        <v>0.889580728756515</v>
      </c>
      <c r="V58" s="40">
        <v>0.000252008017785622</v>
      </c>
      <c r="W58" s="38">
        <v>16668</v>
      </c>
      <c r="X58" s="40">
        <v>0.000331988125469124</v>
      </c>
      <c r="Y58" s="38">
        <v>7991</v>
      </c>
      <c r="Z58" s="40">
        <v>1.0858</v>
      </c>
    </row>
    <row r="59" ht="13.8" customHeight="true" spans="1:26">
      <c r="A59" s="36"/>
      <c r="B59" s="37" t="s">
        <v>82</v>
      </c>
      <c r="C59" s="38">
        <v>1197473</v>
      </c>
      <c r="D59" s="38">
        <v>1841587</v>
      </c>
      <c r="E59" s="40">
        <v>-0.349760288273104</v>
      </c>
      <c r="F59" s="38">
        <v>2370927</v>
      </c>
      <c r="G59" s="40">
        <v>-0.494934681666707</v>
      </c>
      <c r="H59" s="40">
        <v>0.00238112016387344</v>
      </c>
      <c r="I59" s="41">
        <v>1145.372044</v>
      </c>
      <c r="J59" s="41">
        <v>1317.134183</v>
      </c>
      <c r="K59" s="40">
        <v>-0.130405953483632</v>
      </c>
      <c r="L59" s="41">
        <v>2260.137205</v>
      </c>
      <c r="M59" s="40">
        <v>-0.493228976777983</v>
      </c>
      <c r="N59" s="40">
        <v>0.0020602838746439</v>
      </c>
      <c r="O59" s="38">
        <v>3568400</v>
      </c>
      <c r="P59" s="38">
        <v>3723011</v>
      </c>
      <c r="Q59" s="40">
        <v>-0.0415284832626065</v>
      </c>
      <c r="R59" s="40">
        <v>0.00252113723535281</v>
      </c>
      <c r="S59" s="41">
        <v>3405.509249</v>
      </c>
      <c r="T59" s="41">
        <v>2603.353902</v>
      </c>
      <c r="U59" s="40">
        <v>0.308123819194829</v>
      </c>
      <c r="V59" s="40">
        <v>0.00218508469112793</v>
      </c>
      <c r="W59" s="38">
        <v>144255</v>
      </c>
      <c r="X59" s="40">
        <v>0.00287322696421577</v>
      </c>
      <c r="Y59" s="38">
        <v>120815</v>
      </c>
      <c r="Z59" s="40">
        <v>0.194</v>
      </c>
    </row>
    <row r="60" ht="13.8" customHeight="true" spans="1:26">
      <c r="A60" s="36"/>
      <c r="B60" s="37" t="s">
        <v>83</v>
      </c>
      <c r="C60" s="38">
        <v>1143949</v>
      </c>
      <c r="D60" s="38">
        <v>1635026</v>
      </c>
      <c r="E60" s="40">
        <v>-0.300348129020578</v>
      </c>
      <c r="F60" s="38">
        <v>2012685</v>
      </c>
      <c r="G60" s="40">
        <v>-0.431630384287656</v>
      </c>
      <c r="H60" s="40">
        <v>0.00227469014361314</v>
      </c>
      <c r="I60" s="41">
        <v>506.740331</v>
      </c>
      <c r="J60" s="41">
        <v>770.653088</v>
      </c>
      <c r="K60" s="40">
        <v>-0.342453382863756</v>
      </c>
      <c r="L60" s="41">
        <v>903.778107</v>
      </c>
      <c r="M60" s="40">
        <v>-0.43930891103119</v>
      </c>
      <c r="N60" s="40">
        <v>0.000911519482302826</v>
      </c>
      <c r="O60" s="38">
        <v>3156634</v>
      </c>
      <c r="P60" s="38">
        <v>2639627</v>
      </c>
      <c r="Q60" s="40">
        <v>0.195863658009257</v>
      </c>
      <c r="R60" s="40">
        <v>0.00223021732871334</v>
      </c>
      <c r="S60" s="41">
        <v>1410.518438</v>
      </c>
      <c r="T60" s="41">
        <v>1233.683402</v>
      </c>
      <c r="U60" s="40">
        <v>0.143339073633739</v>
      </c>
      <c r="V60" s="40">
        <v>0.000905034172593282</v>
      </c>
      <c r="W60" s="38">
        <v>153965</v>
      </c>
      <c r="X60" s="40">
        <v>0.0030666277740493</v>
      </c>
      <c r="Y60" s="38">
        <v>151320</v>
      </c>
      <c r="Z60" s="40">
        <v>0.0175</v>
      </c>
    </row>
    <row r="61" ht="13.8" customHeight="true" spans="1:26">
      <c r="A61" s="36"/>
      <c r="B61" s="37" t="s">
        <v>84</v>
      </c>
      <c r="C61" s="38">
        <v>2840316</v>
      </c>
      <c r="D61" s="38">
        <v>4285858</v>
      </c>
      <c r="E61" s="40">
        <v>-0.33728182314953</v>
      </c>
      <c r="F61" s="38">
        <v>3826942</v>
      </c>
      <c r="G61" s="40">
        <v>-0.25781054429359</v>
      </c>
      <c r="H61" s="40">
        <v>0.00564783815532571</v>
      </c>
      <c r="I61" s="41">
        <v>1025.305938</v>
      </c>
      <c r="J61" s="41">
        <v>1536.92644</v>
      </c>
      <c r="K61" s="40">
        <v>-0.332885484096428</v>
      </c>
      <c r="L61" s="41">
        <v>1364.591504</v>
      </c>
      <c r="M61" s="40">
        <v>-0.248635261912051</v>
      </c>
      <c r="N61" s="40">
        <v>0.00184431015380888</v>
      </c>
      <c r="O61" s="38">
        <v>6667258</v>
      </c>
      <c r="P61" s="38">
        <v>7880232</v>
      </c>
      <c r="Q61" s="40">
        <v>-0.153926178823162</v>
      </c>
      <c r="R61" s="40">
        <v>0.00471053480593654</v>
      </c>
      <c r="S61" s="41">
        <v>2389.897442</v>
      </c>
      <c r="T61" s="41">
        <v>2760.337503</v>
      </c>
      <c r="U61" s="40">
        <v>-0.134201002811213</v>
      </c>
      <c r="V61" s="40">
        <v>0.00153343536371644</v>
      </c>
      <c r="W61" s="38">
        <v>407618</v>
      </c>
      <c r="X61" s="40">
        <v>0.0081188106387973</v>
      </c>
      <c r="Y61" s="38">
        <v>350991</v>
      </c>
      <c r="Z61" s="40">
        <v>0.1613</v>
      </c>
    </row>
    <row r="62" ht="13.8" customHeight="true" spans="1:26">
      <c r="A62" s="36"/>
      <c r="B62" s="37" t="s">
        <v>85</v>
      </c>
      <c r="C62" s="38">
        <v>15104037</v>
      </c>
      <c r="D62" s="38">
        <v>21285801</v>
      </c>
      <c r="E62" s="40">
        <v>-0.29041725984378</v>
      </c>
      <c r="F62" s="38">
        <v>26924508</v>
      </c>
      <c r="G62" s="40">
        <v>-0.439022729774672</v>
      </c>
      <c r="H62" s="40">
        <v>0.0300336851491353</v>
      </c>
      <c r="I62" s="41">
        <v>3615.143528</v>
      </c>
      <c r="J62" s="41">
        <v>6386.882424</v>
      </c>
      <c r="K62" s="40">
        <v>-0.433973684185046</v>
      </c>
      <c r="L62" s="41">
        <v>6509.687232</v>
      </c>
      <c r="M62" s="40">
        <v>-0.44465173223241</v>
      </c>
      <c r="N62" s="40">
        <v>0.00650288432852796</v>
      </c>
      <c r="O62" s="38">
        <v>42028545</v>
      </c>
      <c r="P62" s="38">
        <v>37328776</v>
      </c>
      <c r="Q62" s="40">
        <v>0.125902038684579</v>
      </c>
      <c r="R62" s="40">
        <v>0.0296939047604532</v>
      </c>
      <c r="S62" s="41">
        <v>10124.83076</v>
      </c>
      <c r="T62" s="41">
        <v>11060.439999</v>
      </c>
      <c r="U62" s="40">
        <v>-0.0845905984829347</v>
      </c>
      <c r="V62" s="40">
        <v>0.00649641832581533</v>
      </c>
      <c r="W62" s="38">
        <v>1520086</v>
      </c>
      <c r="X62" s="40">
        <v>0.0302766079728737</v>
      </c>
      <c r="Y62" s="38">
        <v>1552976</v>
      </c>
      <c r="Z62" s="40">
        <v>-0.0212</v>
      </c>
    </row>
    <row r="63" ht="13.8" customHeight="true" spans="1:26">
      <c r="A63" s="36"/>
      <c r="B63" s="37" t="s">
        <v>86</v>
      </c>
      <c r="C63" s="38">
        <v>3485732</v>
      </c>
      <c r="D63" s="38">
        <v>2194253</v>
      </c>
      <c r="E63" s="40">
        <v>0.588573423392836</v>
      </c>
      <c r="F63" s="38">
        <v>5975398</v>
      </c>
      <c r="G63" s="40">
        <v>-0.416652748486377</v>
      </c>
      <c r="H63" s="40">
        <v>0.00693121828305013</v>
      </c>
      <c r="I63" s="41">
        <v>1155.154206</v>
      </c>
      <c r="J63" s="41">
        <v>764.214336</v>
      </c>
      <c r="K63" s="40">
        <v>0.511557885770936</v>
      </c>
      <c r="L63" s="41">
        <v>1966.434975</v>
      </c>
      <c r="M63" s="40">
        <v>-0.412564249168727</v>
      </c>
      <c r="N63" s="40">
        <v>0.0020778799306445</v>
      </c>
      <c r="O63" s="38">
        <v>9461130</v>
      </c>
      <c r="P63" s="38">
        <v>4949154</v>
      </c>
      <c r="Q63" s="40">
        <v>0.91166611505724</v>
      </c>
      <c r="R63" s="40">
        <v>0.00668445441416701</v>
      </c>
      <c r="S63" s="41">
        <v>3121.589181</v>
      </c>
      <c r="T63" s="41">
        <v>1727.180828</v>
      </c>
      <c r="U63" s="40">
        <v>0.807332000445294</v>
      </c>
      <c r="V63" s="40">
        <v>0.00200291240829741</v>
      </c>
      <c r="W63" s="38">
        <v>195179</v>
      </c>
      <c r="X63" s="40">
        <v>0.00388751561920675</v>
      </c>
      <c r="Y63" s="38">
        <v>271197</v>
      </c>
      <c r="Z63" s="40">
        <v>-0.2803</v>
      </c>
    </row>
    <row r="64" ht="13.8" customHeight="true" spans="1:26">
      <c r="A64" s="36"/>
      <c r="B64" s="37" t="s">
        <v>87</v>
      </c>
      <c r="C64" s="38">
        <v>1170166</v>
      </c>
      <c r="D64" s="38">
        <v>1301868</v>
      </c>
      <c r="E64" s="40">
        <v>-0.101163866075516</v>
      </c>
      <c r="F64" s="38">
        <v>2640184</v>
      </c>
      <c r="G64" s="40">
        <v>-0.556786193689531</v>
      </c>
      <c r="H64" s="40">
        <v>0.00232682144622812</v>
      </c>
      <c r="I64" s="41">
        <v>465.910359</v>
      </c>
      <c r="J64" s="41">
        <v>528.519682</v>
      </c>
      <c r="K64" s="40">
        <v>-0.118461667809752</v>
      </c>
      <c r="L64" s="41">
        <v>1049.369373</v>
      </c>
      <c r="M64" s="40">
        <v>-0.556009188958862</v>
      </c>
      <c r="N64" s="40">
        <v>0.000838074933560408</v>
      </c>
      <c r="O64" s="38">
        <v>3810350</v>
      </c>
      <c r="P64" s="38">
        <v>2514251</v>
      </c>
      <c r="Q64" s="40">
        <v>0.515501037883648</v>
      </c>
      <c r="R64" s="40">
        <v>0.00269207915724879</v>
      </c>
      <c r="S64" s="41">
        <v>1515.279732</v>
      </c>
      <c r="T64" s="41">
        <v>1011.584594</v>
      </c>
      <c r="U64" s="40">
        <v>0.497926857514004</v>
      </c>
      <c r="V64" s="40">
        <v>0.000972252401352864</v>
      </c>
      <c r="W64" s="38">
        <v>209811</v>
      </c>
      <c r="X64" s="40">
        <v>0.00417895131946259</v>
      </c>
      <c r="Y64" s="38">
        <v>300004</v>
      </c>
      <c r="Z64" s="40">
        <v>-0.3006</v>
      </c>
    </row>
    <row r="65" ht="13.8" customHeight="true" spans="1:26">
      <c r="A65" s="36"/>
      <c r="B65" s="37" t="s">
        <v>88</v>
      </c>
      <c r="C65" s="38">
        <v>5556631</v>
      </c>
      <c r="D65" s="38">
        <v>2918249</v>
      </c>
      <c r="E65" s="40">
        <v>0.904097628406623</v>
      </c>
      <c r="F65" s="38">
        <v>10994200</v>
      </c>
      <c r="G65" s="40">
        <v>-0.494585235851631</v>
      </c>
      <c r="H65" s="40">
        <v>0.0110491060068196</v>
      </c>
      <c r="I65" s="41">
        <v>2029.109012</v>
      </c>
      <c r="J65" s="41">
        <v>1056.285152</v>
      </c>
      <c r="K65" s="40">
        <v>0.920986021774544</v>
      </c>
      <c r="L65" s="41">
        <v>4025.882231</v>
      </c>
      <c r="M65" s="40">
        <v>-0.495984011560124</v>
      </c>
      <c r="N65" s="40">
        <v>0.00364994116908812</v>
      </c>
      <c r="O65" s="38">
        <v>16550831</v>
      </c>
      <c r="P65" s="38">
        <v>6468131</v>
      </c>
      <c r="Q65" s="40">
        <v>1.55882742634619</v>
      </c>
      <c r="R65" s="40">
        <v>0.0116934526146541</v>
      </c>
      <c r="S65" s="41">
        <v>6054.991243</v>
      </c>
      <c r="T65" s="41">
        <v>2349.971041</v>
      </c>
      <c r="U65" s="40">
        <v>1.57662376997777</v>
      </c>
      <c r="V65" s="40">
        <v>0.00388507788486496</v>
      </c>
      <c r="W65" s="38">
        <v>460030</v>
      </c>
      <c r="X65" s="40">
        <v>0.00916273682262785</v>
      </c>
      <c r="Y65" s="38">
        <v>460833</v>
      </c>
      <c r="Z65" s="40">
        <v>-0.0017</v>
      </c>
    </row>
    <row r="66" ht="13.8" customHeight="true" spans="1:26">
      <c r="A66" s="36"/>
      <c r="B66" s="37" t="s">
        <v>89</v>
      </c>
      <c r="C66" s="38">
        <v>8883569</v>
      </c>
      <c r="D66" s="38">
        <v>16510522</v>
      </c>
      <c r="E66" s="40">
        <v>-0.461944994834203</v>
      </c>
      <c r="F66" s="38">
        <v>12868714</v>
      </c>
      <c r="G66" s="40">
        <v>-0.309677019786126</v>
      </c>
      <c r="H66" s="40">
        <v>0.0176645697005786</v>
      </c>
      <c r="I66" s="41">
        <v>5449.892371</v>
      </c>
      <c r="J66" s="41">
        <v>14900.486491</v>
      </c>
      <c r="K66" s="40">
        <v>-0.634247353313479</v>
      </c>
      <c r="L66" s="41">
        <v>8039.4451</v>
      </c>
      <c r="M66" s="40">
        <v>-0.322105903677357</v>
      </c>
      <c r="N66" s="40">
        <v>0.00980321235299513</v>
      </c>
      <c r="O66" s="38">
        <v>21752283</v>
      </c>
      <c r="P66" s="38">
        <v>37810982</v>
      </c>
      <c r="Q66" s="40">
        <v>-0.424709916288342</v>
      </c>
      <c r="R66" s="40">
        <v>0.0153683697526152</v>
      </c>
      <c r="S66" s="41">
        <v>13489.33747</v>
      </c>
      <c r="T66" s="41">
        <v>34745.809057</v>
      </c>
      <c r="U66" s="40">
        <v>-0.611770805282705</v>
      </c>
      <c r="V66" s="40">
        <v>0.00865519446403224</v>
      </c>
      <c r="W66" s="38">
        <v>268390</v>
      </c>
      <c r="X66" s="40">
        <v>0.00534570992288566</v>
      </c>
      <c r="Y66" s="38">
        <v>354644</v>
      </c>
      <c r="Z66" s="40">
        <v>-0.2432</v>
      </c>
    </row>
    <row r="67" ht="13.8" customHeight="true" spans="1:26">
      <c r="A67" s="36"/>
      <c r="B67" s="37" t="s">
        <v>90</v>
      </c>
      <c r="C67" s="38">
        <v>1169609</v>
      </c>
      <c r="D67" s="38">
        <v>206238</v>
      </c>
      <c r="E67" s="40">
        <v>4.67116147363725</v>
      </c>
      <c r="F67" s="38">
        <v>2312211</v>
      </c>
      <c r="G67" s="40">
        <v>-0.494159918796338</v>
      </c>
      <c r="H67" s="40">
        <v>0.00232571387726308</v>
      </c>
      <c r="I67" s="41">
        <v>1084.108728</v>
      </c>
      <c r="J67" s="41">
        <v>195.818658</v>
      </c>
      <c r="K67" s="40">
        <v>4.5362892334805</v>
      </c>
      <c r="L67" s="41">
        <v>2136.398127</v>
      </c>
      <c r="M67" s="40">
        <v>-0.49255304322779</v>
      </c>
      <c r="N67" s="40">
        <v>0.00195008402934191</v>
      </c>
      <c r="O67" s="38">
        <v>3481820</v>
      </c>
      <c r="P67" s="38">
        <v>502744</v>
      </c>
      <c r="Q67" s="40">
        <v>5.92563213086581</v>
      </c>
      <c r="R67" s="40">
        <v>0.00245996694563281</v>
      </c>
      <c r="S67" s="41">
        <v>3220.506856</v>
      </c>
      <c r="T67" s="41">
        <v>476.577461</v>
      </c>
      <c r="U67" s="40">
        <v>5.75757273380581</v>
      </c>
      <c r="V67" s="40">
        <v>0.00206638118242801</v>
      </c>
      <c r="W67" s="38">
        <v>73675</v>
      </c>
      <c r="X67" s="40">
        <v>0.00146743611374716</v>
      </c>
      <c r="Y67" s="38">
        <v>72504</v>
      </c>
      <c r="Z67" s="40">
        <v>0.0162</v>
      </c>
    </row>
    <row r="68" ht="13.8" customHeight="true" spans="1:26">
      <c r="A68" s="36"/>
      <c r="B68" s="37" t="s">
        <v>91</v>
      </c>
      <c r="C68" s="38">
        <v>523061</v>
      </c>
      <c r="D68" s="38"/>
      <c r="E68" s="40"/>
      <c r="F68" s="38">
        <v>720721</v>
      </c>
      <c r="G68" s="40">
        <v>-0.274253143726907</v>
      </c>
      <c r="H68" s="40">
        <v>0.00104008281943376</v>
      </c>
      <c r="I68" s="41">
        <v>653.434821</v>
      </c>
      <c r="J68" s="41"/>
      <c r="K68" s="40"/>
      <c r="L68" s="41">
        <v>878.567947</v>
      </c>
      <c r="M68" s="40">
        <v>-0.256250101962802</v>
      </c>
      <c r="N68" s="40">
        <v>0.00117539207621617</v>
      </c>
      <c r="O68" s="38">
        <v>1243782</v>
      </c>
      <c r="P68" s="38"/>
      <c r="Q68" s="40"/>
      <c r="R68" s="40">
        <v>0.000878753814836227</v>
      </c>
      <c r="S68" s="41">
        <v>1532.002768</v>
      </c>
      <c r="T68" s="41"/>
      <c r="U68" s="40"/>
      <c r="V68" s="40">
        <v>0.000982982441203295</v>
      </c>
      <c r="W68" s="38">
        <v>22244</v>
      </c>
      <c r="X68" s="40">
        <v>0.000443049187841084</v>
      </c>
      <c r="Y68" s="38">
        <v>27429</v>
      </c>
      <c r="Z68" s="40">
        <v>-0.189</v>
      </c>
    </row>
    <row r="69" ht="13.8" customHeight="true" spans="1:26">
      <c r="A69" s="36"/>
      <c r="B69" s="37" t="s">
        <v>92</v>
      </c>
      <c r="C69" s="38">
        <v>0</v>
      </c>
      <c r="D69" s="38">
        <v>0</v>
      </c>
      <c r="E69" s="40"/>
      <c r="F69" s="38">
        <v>0</v>
      </c>
      <c r="G69" s="40"/>
      <c r="H69" s="40">
        <v>0</v>
      </c>
      <c r="I69" s="41">
        <v>0</v>
      </c>
      <c r="J69" s="41">
        <v>0</v>
      </c>
      <c r="K69" s="40"/>
      <c r="L69" s="41">
        <v>0</v>
      </c>
      <c r="M69" s="40"/>
      <c r="N69" s="40">
        <v>0</v>
      </c>
      <c r="O69" s="38">
        <v>0</v>
      </c>
      <c r="P69" s="38">
        <v>0</v>
      </c>
      <c r="Q69" s="40"/>
      <c r="R69" s="40">
        <v>0</v>
      </c>
      <c r="S69" s="41">
        <v>0</v>
      </c>
      <c r="T69" s="41">
        <v>0</v>
      </c>
      <c r="U69" s="40"/>
      <c r="V69" s="40">
        <v>0</v>
      </c>
      <c r="W69" s="38">
        <v>0</v>
      </c>
      <c r="X69" s="40">
        <v>0</v>
      </c>
      <c r="Y69" s="38">
        <v>0</v>
      </c>
      <c r="Z69" s="40">
        <v>0</v>
      </c>
    </row>
    <row r="70" ht="13.8" customHeight="true" spans="1:26">
      <c r="A70" s="36"/>
      <c r="B70" s="37" t="s">
        <v>93</v>
      </c>
      <c r="C70" s="38">
        <v>0</v>
      </c>
      <c r="D70" s="38">
        <v>0</v>
      </c>
      <c r="E70" s="40"/>
      <c r="F70" s="38">
        <v>0</v>
      </c>
      <c r="G70" s="40"/>
      <c r="H70" s="40">
        <v>0</v>
      </c>
      <c r="I70" s="41">
        <v>0</v>
      </c>
      <c r="J70" s="41">
        <v>0</v>
      </c>
      <c r="K70" s="40"/>
      <c r="L70" s="41">
        <v>0</v>
      </c>
      <c r="M70" s="40"/>
      <c r="N70" s="40">
        <v>0</v>
      </c>
      <c r="O70" s="38">
        <v>0</v>
      </c>
      <c r="P70" s="38">
        <v>0</v>
      </c>
      <c r="Q70" s="40"/>
      <c r="R70" s="40">
        <v>0</v>
      </c>
      <c r="S70" s="41">
        <v>0</v>
      </c>
      <c r="T70" s="41">
        <v>0</v>
      </c>
      <c r="U70" s="40"/>
      <c r="V70" s="40">
        <v>0</v>
      </c>
      <c r="W70" s="38">
        <v>0</v>
      </c>
      <c r="X70" s="40">
        <v>0</v>
      </c>
      <c r="Y70" s="38">
        <v>0</v>
      </c>
      <c r="Z70" s="40">
        <v>0</v>
      </c>
    </row>
    <row r="71" ht="13.8" customHeight="true" spans="1:26">
      <c r="A71" s="36"/>
      <c r="B71" s="37" t="s">
        <v>94</v>
      </c>
      <c r="C71" s="38">
        <v>0</v>
      </c>
      <c r="D71" s="38">
        <v>0</v>
      </c>
      <c r="E71" s="40"/>
      <c r="F71" s="38">
        <v>0</v>
      </c>
      <c r="G71" s="40"/>
      <c r="H71" s="40">
        <v>0</v>
      </c>
      <c r="I71" s="41">
        <v>0</v>
      </c>
      <c r="J71" s="41">
        <v>0</v>
      </c>
      <c r="K71" s="40"/>
      <c r="L71" s="41">
        <v>0</v>
      </c>
      <c r="M71" s="40"/>
      <c r="N71" s="40">
        <v>0</v>
      </c>
      <c r="O71" s="38">
        <v>0</v>
      </c>
      <c r="P71" s="38">
        <v>0</v>
      </c>
      <c r="Q71" s="40"/>
      <c r="R71" s="40">
        <v>0</v>
      </c>
      <c r="S71" s="41">
        <v>0</v>
      </c>
      <c r="T71" s="41">
        <v>0</v>
      </c>
      <c r="U71" s="40"/>
      <c r="V71" s="40">
        <v>0</v>
      </c>
      <c r="W71" s="38">
        <v>0</v>
      </c>
      <c r="X71" s="40">
        <v>0</v>
      </c>
      <c r="Y71" s="38">
        <v>0</v>
      </c>
      <c r="Z71" s="40">
        <v>0</v>
      </c>
    </row>
    <row r="72" ht="13.8" customHeight="true" spans="1:26">
      <c r="A72" s="36"/>
      <c r="B72" s="37" t="s">
        <v>77</v>
      </c>
      <c r="C72" s="38">
        <v>1188</v>
      </c>
      <c r="D72" s="38">
        <v>417</v>
      </c>
      <c r="E72" s="40">
        <v>1.84892086330935</v>
      </c>
      <c r="F72" s="38">
        <v>1411</v>
      </c>
      <c r="G72" s="40">
        <v>-0.158043940467753</v>
      </c>
      <c r="H72" s="40">
        <v>2.36228353765107e-6</v>
      </c>
      <c r="I72" s="41">
        <v>0.689767</v>
      </c>
      <c r="J72" s="41">
        <v>0.242183</v>
      </c>
      <c r="K72" s="40">
        <v>1.84812311351333</v>
      </c>
      <c r="L72" s="41">
        <v>0.779537</v>
      </c>
      <c r="M72" s="40">
        <v>-0.115158100256947</v>
      </c>
      <c r="N72" s="40">
        <v>1.24074603951264e-6</v>
      </c>
      <c r="O72" s="38">
        <v>2599</v>
      </c>
      <c r="P72" s="38">
        <v>736</v>
      </c>
      <c r="Q72" s="40">
        <v>2.53125</v>
      </c>
      <c r="R72" s="40">
        <v>1.83623911968444e-6</v>
      </c>
      <c r="S72" s="41">
        <v>1.469304</v>
      </c>
      <c r="T72" s="41">
        <v>0.427328</v>
      </c>
      <c r="U72" s="40">
        <v>2.43835180470271</v>
      </c>
      <c r="V72" s="40">
        <v>9.42752887238756e-7</v>
      </c>
      <c r="W72" s="38">
        <v>60</v>
      </c>
      <c r="X72" s="40">
        <v>1.19506164675711e-6</v>
      </c>
      <c r="Y72" s="38">
        <v>80</v>
      </c>
      <c r="Z72" s="40">
        <v>-0.25</v>
      </c>
    </row>
    <row r="73" ht="13.8" customHeight="true" spans="1:26">
      <c r="A73" s="36"/>
      <c r="B73" s="37" t="s">
        <v>95</v>
      </c>
      <c r="C73" s="38">
        <v>0</v>
      </c>
      <c r="D73" s="38">
        <v>0</v>
      </c>
      <c r="E73" s="40"/>
      <c r="F73" s="38">
        <v>0</v>
      </c>
      <c r="G73" s="40"/>
      <c r="H73" s="40">
        <v>0</v>
      </c>
      <c r="I73" s="41">
        <v>0</v>
      </c>
      <c r="J73" s="41">
        <v>0</v>
      </c>
      <c r="K73" s="40"/>
      <c r="L73" s="41">
        <v>0</v>
      </c>
      <c r="M73" s="40"/>
      <c r="N73" s="40">
        <v>0</v>
      </c>
      <c r="O73" s="38">
        <v>0</v>
      </c>
      <c r="P73" s="38">
        <v>0</v>
      </c>
      <c r="Q73" s="40"/>
      <c r="R73" s="40">
        <v>0</v>
      </c>
      <c r="S73" s="41">
        <v>0</v>
      </c>
      <c r="T73" s="41">
        <v>0</v>
      </c>
      <c r="U73" s="40"/>
      <c r="V73" s="40">
        <v>0</v>
      </c>
      <c r="W73" s="38">
        <v>0</v>
      </c>
      <c r="X73" s="40">
        <v>0</v>
      </c>
      <c r="Y73" s="38">
        <v>0</v>
      </c>
      <c r="Z73" s="40">
        <v>0</v>
      </c>
    </row>
    <row r="74" ht="13.8" customHeight="true" spans="1:26">
      <c r="A74" s="36"/>
      <c r="B74" s="37" t="s">
        <v>96</v>
      </c>
      <c r="C74" s="38">
        <v>0</v>
      </c>
      <c r="D74" s="38">
        <v>0</v>
      </c>
      <c r="E74" s="40"/>
      <c r="F74" s="38">
        <v>0</v>
      </c>
      <c r="G74" s="40"/>
      <c r="H74" s="40">
        <v>0</v>
      </c>
      <c r="I74" s="41">
        <v>0</v>
      </c>
      <c r="J74" s="41">
        <v>0</v>
      </c>
      <c r="K74" s="40"/>
      <c r="L74" s="41">
        <v>0</v>
      </c>
      <c r="M74" s="40"/>
      <c r="N74" s="40">
        <v>0</v>
      </c>
      <c r="O74" s="38">
        <v>0</v>
      </c>
      <c r="P74" s="38">
        <v>0</v>
      </c>
      <c r="Q74" s="40"/>
      <c r="R74" s="40">
        <v>0</v>
      </c>
      <c r="S74" s="41">
        <v>0</v>
      </c>
      <c r="T74" s="41">
        <v>0</v>
      </c>
      <c r="U74" s="40"/>
      <c r="V74" s="40">
        <v>0</v>
      </c>
      <c r="W74" s="38">
        <v>0</v>
      </c>
      <c r="X74" s="40">
        <v>0</v>
      </c>
      <c r="Y74" s="38">
        <v>0</v>
      </c>
      <c r="Z74" s="40">
        <v>0</v>
      </c>
    </row>
    <row r="75" ht="13.8" customHeight="true" spans="1:26">
      <c r="A75" s="36"/>
      <c r="B75" s="37" t="s">
        <v>97</v>
      </c>
      <c r="C75" s="38">
        <v>0</v>
      </c>
      <c r="D75" s="38">
        <v>0</v>
      </c>
      <c r="E75" s="40"/>
      <c r="F75" s="38">
        <v>0</v>
      </c>
      <c r="G75" s="40"/>
      <c r="H75" s="40">
        <v>0</v>
      </c>
      <c r="I75" s="41">
        <v>0</v>
      </c>
      <c r="J75" s="41">
        <v>0</v>
      </c>
      <c r="K75" s="40"/>
      <c r="L75" s="41">
        <v>0</v>
      </c>
      <c r="M75" s="40"/>
      <c r="N75" s="40">
        <v>0</v>
      </c>
      <c r="O75" s="38">
        <v>0</v>
      </c>
      <c r="P75" s="38">
        <v>0</v>
      </c>
      <c r="Q75" s="40"/>
      <c r="R75" s="40">
        <v>0</v>
      </c>
      <c r="S75" s="41">
        <v>0</v>
      </c>
      <c r="T75" s="41">
        <v>0</v>
      </c>
      <c r="U75" s="40"/>
      <c r="V75" s="40">
        <v>0</v>
      </c>
      <c r="W75" s="38"/>
      <c r="X75" s="40"/>
      <c r="Y75" s="38">
        <v>0</v>
      </c>
      <c r="Z75" s="40">
        <v>0</v>
      </c>
    </row>
    <row r="76" ht="13.8" customHeight="true" spans="1:26">
      <c r="A76" s="36"/>
      <c r="B76" s="37" t="s">
        <v>98</v>
      </c>
      <c r="C76" s="38">
        <v>1506545</v>
      </c>
      <c r="D76" s="38">
        <v>1547472</v>
      </c>
      <c r="E76" s="40">
        <v>-0.026447651395308</v>
      </c>
      <c r="F76" s="38">
        <v>1934116</v>
      </c>
      <c r="G76" s="40">
        <v>-0.221067919400905</v>
      </c>
      <c r="H76" s="40">
        <v>0.00299569566686072</v>
      </c>
      <c r="I76" s="41">
        <v>4.910433</v>
      </c>
      <c r="J76" s="41">
        <v>5.850416</v>
      </c>
      <c r="K76" s="40">
        <v>-0.160669429319214</v>
      </c>
      <c r="L76" s="41">
        <v>6.396933</v>
      </c>
      <c r="M76" s="40">
        <v>-0.232376984407997</v>
      </c>
      <c r="N76" s="40">
        <v>8.83283818599928e-6</v>
      </c>
      <c r="O76" s="38">
        <v>3440661</v>
      </c>
      <c r="P76" s="38">
        <v>3999558</v>
      </c>
      <c r="Q76" s="40">
        <v>-0.139739691235882</v>
      </c>
      <c r="R76" s="40">
        <v>0.0024308873896778</v>
      </c>
      <c r="S76" s="41">
        <v>11.307366</v>
      </c>
      <c r="T76" s="41">
        <v>15.494722</v>
      </c>
      <c r="U76" s="40">
        <v>-0.270244022448418</v>
      </c>
      <c r="V76" s="40">
        <v>7.25517111745788e-6</v>
      </c>
      <c r="W76" s="38">
        <v>288176</v>
      </c>
      <c r="X76" s="40">
        <v>0.00573980141859793</v>
      </c>
      <c r="Y76" s="38">
        <v>300131</v>
      </c>
      <c r="Z76" s="40">
        <v>-0.0398</v>
      </c>
    </row>
    <row r="77" ht="13.8" customHeight="true" spans="1:26">
      <c r="A77" s="36"/>
      <c r="B77" s="37" t="s">
        <v>99</v>
      </c>
      <c r="C77" s="38">
        <v>3175754</v>
      </c>
      <c r="D77" s="38">
        <v>2188207</v>
      </c>
      <c r="E77" s="40">
        <v>0.451304195626831</v>
      </c>
      <c r="F77" s="38">
        <v>4346016</v>
      </c>
      <c r="G77" s="40">
        <v>-0.26927236347036</v>
      </c>
      <c r="H77" s="40">
        <v>0.00631484124059726</v>
      </c>
      <c r="I77" s="41">
        <v>29.741229</v>
      </c>
      <c r="J77" s="41">
        <v>10.470289</v>
      </c>
      <c r="K77" s="40">
        <v>1.84053563373466</v>
      </c>
      <c r="L77" s="41">
        <v>41.019497</v>
      </c>
      <c r="M77" s="40">
        <v>-0.274948959027947</v>
      </c>
      <c r="N77" s="40">
        <v>5.34982277957461e-5</v>
      </c>
      <c r="O77" s="38">
        <v>7521770</v>
      </c>
      <c r="P77" s="38">
        <v>4429204</v>
      </c>
      <c r="Q77" s="40">
        <v>0.698221621763188</v>
      </c>
      <c r="R77" s="40">
        <v>0.00531426253300071</v>
      </c>
      <c r="S77" s="41">
        <v>70.760726</v>
      </c>
      <c r="T77" s="41">
        <v>22.064901</v>
      </c>
      <c r="U77" s="40">
        <v>2.20693602930736</v>
      </c>
      <c r="V77" s="40">
        <v>4.54023665215711e-5</v>
      </c>
      <c r="W77" s="38">
        <v>462329</v>
      </c>
      <c r="X77" s="40">
        <v>0.00920852760139276</v>
      </c>
      <c r="Y77" s="38">
        <v>567585</v>
      </c>
      <c r="Z77" s="40">
        <v>-0.1854</v>
      </c>
    </row>
    <row r="78" ht="13.8" customHeight="true" spans="1:26">
      <c r="A78" s="36"/>
      <c r="B78" s="37" t="s">
        <v>100</v>
      </c>
      <c r="C78" s="38">
        <v>7756762</v>
      </c>
      <c r="D78" s="38">
        <v>3998514</v>
      </c>
      <c r="E78" s="40">
        <v>0.939911177002256</v>
      </c>
      <c r="F78" s="38">
        <v>11832390</v>
      </c>
      <c r="G78" s="40">
        <v>-0.344446726316492</v>
      </c>
      <c r="H78" s="40">
        <v>0.0154239656381123</v>
      </c>
      <c r="I78" s="41">
        <v>18.373198</v>
      </c>
      <c r="J78" s="41">
        <v>6.47666</v>
      </c>
      <c r="K78" s="40">
        <v>1.83683225613202</v>
      </c>
      <c r="L78" s="41">
        <v>33.04732</v>
      </c>
      <c r="M78" s="40">
        <v>-0.444033646298701</v>
      </c>
      <c r="N78" s="40">
        <v>3.30495263642383e-5</v>
      </c>
      <c r="O78" s="38">
        <v>19589152</v>
      </c>
      <c r="P78" s="38">
        <v>10680046</v>
      </c>
      <c r="Q78" s="40">
        <v>0.834182362135893</v>
      </c>
      <c r="R78" s="40">
        <v>0.013840079732145</v>
      </c>
      <c r="S78" s="41">
        <v>51.420518</v>
      </c>
      <c r="T78" s="41">
        <v>18.5426</v>
      </c>
      <c r="U78" s="40">
        <v>1.77310183037977</v>
      </c>
      <c r="V78" s="40">
        <v>3.29930646127775e-5</v>
      </c>
      <c r="W78" s="38">
        <v>394655</v>
      </c>
      <c r="X78" s="40">
        <v>0.00786061757001543</v>
      </c>
      <c r="Y78" s="38">
        <v>484084</v>
      </c>
      <c r="Z78" s="40">
        <v>-0.1847</v>
      </c>
    </row>
    <row r="79" ht="13.8" customHeight="true" spans="1:26">
      <c r="A79" s="36"/>
      <c r="B79" s="37" t="s">
        <v>101</v>
      </c>
      <c r="C79" s="38">
        <v>4374978</v>
      </c>
      <c r="D79" s="38">
        <v>1832985</v>
      </c>
      <c r="E79" s="40">
        <v>1.38680512933821</v>
      </c>
      <c r="F79" s="38">
        <v>9566972</v>
      </c>
      <c r="G79" s="40">
        <v>-0.542699821845407</v>
      </c>
      <c r="H79" s="40">
        <v>0.00869944318769833</v>
      </c>
      <c r="I79" s="41">
        <v>9.004503</v>
      </c>
      <c r="J79" s="41">
        <v>3.922435</v>
      </c>
      <c r="K79" s="40">
        <v>1.29564110048987</v>
      </c>
      <c r="L79" s="41">
        <v>27.365443</v>
      </c>
      <c r="M79" s="40">
        <v>-0.670953508773821</v>
      </c>
      <c r="N79" s="40">
        <v>1.61972107030775e-5</v>
      </c>
      <c r="O79" s="38">
        <v>13941950</v>
      </c>
      <c r="P79" s="38">
        <v>5130423</v>
      </c>
      <c r="Q79" s="40">
        <v>1.71750496986311</v>
      </c>
      <c r="R79" s="40">
        <v>0.00985023239503059</v>
      </c>
      <c r="S79" s="41">
        <v>36.369946</v>
      </c>
      <c r="T79" s="41">
        <v>10.93029</v>
      </c>
      <c r="U79" s="40">
        <v>2.32744565789197</v>
      </c>
      <c r="V79" s="40">
        <v>2.33361316652086e-5</v>
      </c>
      <c r="W79" s="38">
        <v>401178</v>
      </c>
      <c r="X79" s="40">
        <v>0.00799054068871203</v>
      </c>
      <c r="Y79" s="38">
        <v>435691</v>
      </c>
      <c r="Z79" s="40">
        <v>-0.0792</v>
      </c>
    </row>
    <row r="80" ht="13.8" customHeight="true" spans="1:26">
      <c r="A80" s="36"/>
      <c r="B80" s="37" t="s">
        <v>102</v>
      </c>
      <c r="C80" s="38">
        <v>1375769</v>
      </c>
      <c r="D80" s="38">
        <v>3481627</v>
      </c>
      <c r="E80" s="40">
        <v>-0.604848824989007</v>
      </c>
      <c r="F80" s="38">
        <v>2382728</v>
      </c>
      <c r="G80" s="40">
        <v>-0.422607616144184</v>
      </c>
      <c r="H80" s="40">
        <v>0.0027356535861201</v>
      </c>
      <c r="I80" s="41">
        <v>3.388671</v>
      </c>
      <c r="J80" s="41">
        <v>9.449068</v>
      </c>
      <c r="K80" s="40">
        <v>-0.641375107047594</v>
      </c>
      <c r="L80" s="41">
        <v>8.371613</v>
      </c>
      <c r="M80" s="40">
        <v>-0.59521886642395</v>
      </c>
      <c r="N80" s="40">
        <v>6.09550779098062e-6</v>
      </c>
      <c r="O80" s="38">
        <v>3758497</v>
      </c>
      <c r="P80" s="38">
        <v>6035852</v>
      </c>
      <c r="Q80" s="40">
        <v>-0.377304645640748</v>
      </c>
      <c r="R80" s="40">
        <v>0.00265544410258431</v>
      </c>
      <c r="S80" s="41">
        <v>11.760284</v>
      </c>
      <c r="T80" s="41">
        <v>18.291872</v>
      </c>
      <c r="U80" s="40">
        <v>-0.357075973415952</v>
      </c>
      <c r="V80" s="40">
        <v>7.54577793005923e-6</v>
      </c>
      <c r="W80" s="38">
        <v>176516</v>
      </c>
      <c r="X80" s="40">
        <v>0.00351579169398295</v>
      </c>
      <c r="Y80" s="38">
        <v>225751</v>
      </c>
      <c r="Z80" s="40">
        <v>-0.2181</v>
      </c>
    </row>
    <row r="81" ht="13.8" customHeight="true" spans="1:26">
      <c r="A81" s="36"/>
      <c r="B81" s="37" t="s">
        <v>103</v>
      </c>
      <c r="C81" s="38">
        <v>460105</v>
      </c>
      <c r="D81" s="38">
        <v>878005</v>
      </c>
      <c r="E81" s="40">
        <v>-0.475965398830303</v>
      </c>
      <c r="F81" s="38">
        <v>853346</v>
      </c>
      <c r="G81" s="40">
        <v>-0.460822456541661</v>
      </c>
      <c r="H81" s="40">
        <v>0.000914897699571505</v>
      </c>
      <c r="I81" s="41">
        <v>2.039175</v>
      </c>
      <c r="J81" s="41">
        <v>6.027379</v>
      </c>
      <c r="K81" s="40">
        <v>-0.661681304593589</v>
      </c>
      <c r="L81" s="41">
        <v>6.807929</v>
      </c>
      <c r="M81" s="40">
        <v>-0.700470583638578</v>
      </c>
      <c r="N81" s="40">
        <v>3.66804776848296e-6</v>
      </c>
      <c r="O81" s="38">
        <v>1313451</v>
      </c>
      <c r="P81" s="38">
        <v>1807967</v>
      </c>
      <c r="Q81" s="40">
        <v>-0.273520479079541</v>
      </c>
      <c r="R81" s="40">
        <v>0.000927976186221104</v>
      </c>
      <c r="S81" s="41">
        <v>8.847105</v>
      </c>
      <c r="T81" s="41">
        <v>14.261154</v>
      </c>
      <c r="U81" s="40">
        <v>-0.379636107989578</v>
      </c>
      <c r="V81" s="40">
        <v>5.67658822303242e-6</v>
      </c>
      <c r="W81" s="38">
        <v>30710</v>
      </c>
      <c r="X81" s="40">
        <v>0.000611672386198512</v>
      </c>
      <c r="Y81" s="38">
        <v>60275</v>
      </c>
      <c r="Z81" s="40">
        <v>-0.4905</v>
      </c>
    </row>
    <row r="82" ht="13.8" customHeight="true" spans="1:26">
      <c r="A82" s="36"/>
      <c r="B82" s="37" t="s">
        <v>104</v>
      </c>
      <c r="C82" s="38">
        <v>512483</v>
      </c>
      <c r="D82" s="38">
        <v>668626</v>
      </c>
      <c r="E82" s="40">
        <v>-0.233528160735598</v>
      </c>
      <c r="F82" s="38">
        <v>952288</v>
      </c>
      <c r="G82" s="40">
        <v>-0.46184032561578</v>
      </c>
      <c r="H82" s="40">
        <v>0.00101904895136872</v>
      </c>
      <c r="I82" s="41">
        <v>0.741734</v>
      </c>
      <c r="J82" s="41">
        <v>1.368568</v>
      </c>
      <c r="K82" s="40">
        <v>-0.458021815503504</v>
      </c>
      <c r="L82" s="41">
        <v>2.26524</v>
      </c>
      <c r="M82" s="40">
        <v>-0.672558316116615</v>
      </c>
      <c r="N82" s="40">
        <v>1.33422376378091e-6</v>
      </c>
      <c r="O82" s="38">
        <v>1464771</v>
      </c>
      <c r="P82" s="38">
        <v>1525526</v>
      </c>
      <c r="Q82" s="40">
        <v>-0.0398256076920354</v>
      </c>
      <c r="R82" s="40">
        <v>0.00103488642230831</v>
      </c>
      <c r="S82" s="41">
        <v>3.006974</v>
      </c>
      <c r="T82" s="41">
        <v>3.169492</v>
      </c>
      <c r="U82" s="40">
        <v>-0.0512757249426722</v>
      </c>
      <c r="V82" s="40">
        <v>1.92937160747665e-6</v>
      </c>
      <c r="W82" s="38">
        <v>88265</v>
      </c>
      <c r="X82" s="40">
        <v>0.00175803527085027</v>
      </c>
      <c r="Y82" s="38">
        <v>132595</v>
      </c>
      <c r="Z82" s="40">
        <v>-0.3343</v>
      </c>
    </row>
    <row r="83" ht="13.8" customHeight="true" spans="1:26">
      <c r="A83" s="36"/>
      <c r="B83" s="37" t="s">
        <v>105</v>
      </c>
      <c r="C83" s="38">
        <v>637346</v>
      </c>
      <c r="D83" s="38">
        <v>415928</v>
      </c>
      <c r="E83" s="40">
        <v>0.532346944663499</v>
      </c>
      <c r="F83" s="38">
        <v>4193084</v>
      </c>
      <c r="G83" s="40">
        <v>-0.848000660134641</v>
      </c>
      <c r="H83" s="40">
        <v>0.0012673333026833</v>
      </c>
      <c r="I83" s="41">
        <v>1.543533</v>
      </c>
      <c r="J83" s="41">
        <v>0.570202</v>
      </c>
      <c r="K83" s="40">
        <v>1.70699331114237</v>
      </c>
      <c r="L83" s="41">
        <v>6.802898</v>
      </c>
      <c r="M83" s="40">
        <v>-0.773106549591071</v>
      </c>
      <c r="N83" s="40">
        <v>2.77649185392613e-6</v>
      </c>
      <c r="O83" s="38">
        <v>4830430</v>
      </c>
      <c r="P83" s="38">
        <v>915977</v>
      </c>
      <c r="Q83" s="40">
        <v>4.27352761040943</v>
      </c>
      <c r="R83" s="40">
        <v>0.00341278358249224</v>
      </c>
      <c r="S83" s="41">
        <v>8.346431</v>
      </c>
      <c r="T83" s="41">
        <v>1.477674</v>
      </c>
      <c r="U83" s="40">
        <v>4.6483574861573</v>
      </c>
      <c r="V83" s="40">
        <v>5.35533961888694e-6</v>
      </c>
      <c r="W83" s="38">
        <v>27830</v>
      </c>
      <c r="X83" s="40">
        <v>0.000554309427154171</v>
      </c>
      <c r="Y83" s="38">
        <v>21543</v>
      </c>
      <c r="Z83" s="40">
        <v>0.2918</v>
      </c>
    </row>
    <row r="84" ht="13.8" customHeight="true" spans="1:26">
      <c r="A84" s="36"/>
      <c r="B84" s="37" t="s">
        <v>106</v>
      </c>
      <c r="C84" s="38">
        <v>3641903</v>
      </c>
      <c r="D84" s="38">
        <v>5516374</v>
      </c>
      <c r="E84" s="40">
        <v>-0.339801289760266</v>
      </c>
      <c r="F84" s="38">
        <v>3642390</v>
      </c>
      <c r="G84" s="40">
        <v>-0.000133703420007193</v>
      </c>
      <c r="H84" s="40">
        <v>0.00724175715708928</v>
      </c>
      <c r="I84" s="41">
        <v>18.271669</v>
      </c>
      <c r="J84" s="41">
        <v>44.708224</v>
      </c>
      <c r="K84" s="40">
        <v>-0.591313021067444</v>
      </c>
      <c r="L84" s="41">
        <v>24.208386</v>
      </c>
      <c r="M84" s="40">
        <v>-0.245233903656361</v>
      </c>
      <c r="N84" s="40">
        <v>3.28668970058525e-5</v>
      </c>
      <c r="O84" s="38">
        <v>7284293</v>
      </c>
      <c r="P84" s="38">
        <v>9952768</v>
      </c>
      <c r="Q84" s="40">
        <v>-0.268113855361644</v>
      </c>
      <c r="R84" s="40">
        <v>0.00514648086411833</v>
      </c>
      <c r="S84" s="41">
        <v>42.480055</v>
      </c>
      <c r="T84" s="41">
        <v>97.744457</v>
      </c>
      <c r="U84" s="40">
        <v>-0.565396787666435</v>
      </c>
      <c r="V84" s="40">
        <v>2.72565748826051e-5</v>
      </c>
      <c r="W84" s="38">
        <v>128964</v>
      </c>
      <c r="X84" s="40">
        <v>0.00256866550353972</v>
      </c>
      <c r="Y84" s="38">
        <v>220017</v>
      </c>
      <c r="Z84" s="40">
        <v>-0.4138</v>
      </c>
    </row>
    <row r="85" ht="13.8" customHeight="true" spans="1:26">
      <c r="A85" s="36"/>
      <c r="B85" s="37" t="s">
        <v>107</v>
      </c>
      <c r="C85" s="38">
        <v>141919</v>
      </c>
      <c r="D85" s="38">
        <v>239578</v>
      </c>
      <c r="E85" s="40">
        <v>-0.407629248094566</v>
      </c>
      <c r="F85" s="38">
        <v>517397</v>
      </c>
      <c r="G85" s="40">
        <v>-0.725705792650518</v>
      </c>
      <c r="H85" s="40">
        <v>0.000282199425403959</v>
      </c>
      <c r="I85" s="41">
        <v>2.052265</v>
      </c>
      <c r="J85" s="41">
        <v>1.595907</v>
      </c>
      <c r="K85" s="40">
        <v>0.285955259297691</v>
      </c>
      <c r="L85" s="41">
        <v>4.11594</v>
      </c>
      <c r="M85" s="40">
        <v>-0.501386074626938</v>
      </c>
      <c r="N85" s="40">
        <v>3.69159393067573e-6</v>
      </c>
      <c r="O85" s="38">
        <v>659316</v>
      </c>
      <c r="P85" s="38">
        <v>582551</v>
      </c>
      <c r="Q85" s="40">
        <v>0.131773870442245</v>
      </c>
      <c r="R85" s="40">
        <v>0.000465818326831038</v>
      </c>
      <c r="S85" s="41">
        <v>6.168205</v>
      </c>
      <c r="T85" s="41">
        <v>3.019258</v>
      </c>
      <c r="U85" s="40">
        <v>1.04295393106518</v>
      </c>
      <c r="V85" s="40">
        <v>3.95771948679819e-6</v>
      </c>
      <c r="W85" s="38">
        <v>38751</v>
      </c>
      <c r="X85" s="40">
        <v>0.000771830564558077</v>
      </c>
      <c r="Y85" s="38">
        <v>25194</v>
      </c>
      <c r="Z85" s="40">
        <v>0.5381</v>
      </c>
    </row>
    <row r="86" ht="13.8" customHeight="true" spans="1:26">
      <c r="A86" s="36"/>
      <c r="B86" s="37" t="s">
        <v>108</v>
      </c>
      <c r="C86" s="38">
        <v>264098</v>
      </c>
      <c r="D86" s="38">
        <v>377097</v>
      </c>
      <c r="E86" s="40">
        <v>-0.299654995929429</v>
      </c>
      <c r="F86" s="38">
        <v>737667</v>
      </c>
      <c r="G86" s="40">
        <v>-0.641982086768149</v>
      </c>
      <c r="H86" s="40">
        <v>0.000525146765763109</v>
      </c>
      <c r="I86" s="41">
        <v>0.523845</v>
      </c>
      <c r="J86" s="41">
        <v>0.355465</v>
      </c>
      <c r="K86" s="40">
        <v>0.47368939276722</v>
      </c>
      <c r="L86" s="41">
        <v>1.638674</v>
      </c>
      <c r="M86" s="40">
        <v>-0.68032384720817</v>
      </c>
      <c r="N86" s="40">
        <v>9.42287191281256e-7</v>
      </c>
      <c r="O86" s="38">
        <v>1001765</v>
      </c>
      <c r="P86" s="38">
        <v>947499</v>
      </c>
      <c r="Q86" s="40">
        <v>0.0572728836653126</v>
      </c>
      <c r="R86" s="40">
        <v>0.000707764556264211</v>
      </c>
      <c r="S86" s="41">
        <v>2.162519</v>
      </c>
      <c r="T86" s="41">
        <v>1.01768</v>
      </c>
      <c r="U86" s="40">
        <v>1.12494988601525</v>
      </c>
      <c r="V86" s="40">
        <v>1.38754201374165e-6</v>
      </c>
      <c r="W86" s="38">
        <v>25275</v>
      </c>
      <c r="X86" s="40">
        <v>0.000503419718696431</v>
      </c>
      <c r="Y86" s="38">
        <v>47081</v>
      </c>
      <c r="Z86" s="40">
        <v>-0.4632</v>
      </c>
    </row>
    <row r="87" ht="13.8" customHeight="true" spans="1:26">
      <c r="A87" s="36"/>
      <c r="B87" s="37" t="s">
        <v>109</v>
      </c>
      <c r="C87" s="38">
        <v>391477</v>
      </c>
      <c r="D87" s="38">
        <v>288675</v>
      </c>
      <c r="E87" s="40">
        <v>0.35611674027886</v>
      </c>
      <c r="F87" s="38">
        <v>602787</v>
      </c>
      <c r="G87" s="40">
        <v>-0.350555005333559</v>
      </c>
      <c r="H87" s="40">
        <v>0.000778434067734873</v>
      </c>
      <c r="I87" s="41">
        <v>1.192225</v>
      </c>
      <c r="J87" s="41">
        <v>1.973187</v>
      </c>
      <c r="K87" s="40">
        <v>-0.39578712002461</v>
      </c>
      <c r="L87" s="41">
        <v>1.922667</v>
      </c>
      <c r="M87" s="40">
        <v>-0.379910821790773</v>
      </c>
      <c r="N87" s="40">
        <v>2.14456250727848e-6</v>
      </c>
      <c r="O87" s="38">
        <v>994264</v>
      </c>
      <c r="P87" s="38">
        <v>520940</v>
      </c>
      <c r="Q87" s="40">
        <v>0.908595999539294</v>
      </c>
      <c r="R87" s="40">
        <v>0.000702464968100782</v>
      </c>
      <c r="S87" s="41">
        <v>3.114892</v>
      </c>
      <c r="T87" s="41">
        <v>3.651543</v>
      </c>
      <c r="U87" s="40">
        <v>-0.146965543059468</v>
      </c>
      <c r="V87" s="40">
        <v>1.99861528072945e-6</v>
      </c>
      <c r="W87" s="38">
        <v>77515</v>
      </c>
      <c r="X87" s="40">
        <v>0.00154392005913962</v>
      </c>
      <c r="Y87" s="38">
        <v>90020</v>
      </c>
      <c r="Z87" s="40">
        <v>-0.1389</v>
      </c>
    </row>
    <row r="88" ht="13.8" customHeight="true" spans="1:26">
      <c r="A88" s="36"/>
      <c r="B88" s="37" t="s">
        <v>110</v>
      </c>
      <c r="C88" s="38">
        <v>4355794</v>
      </c>
      <c r="D88" s="38">
        <v>5784085</v>
      </c>
      <c r="E88" s="40">
        <v>-0.246934649127736</v>
      </c>
      <c r="F88" s="38">
        <v>8338943</v>
      </c>
      <c r="G88" s="40">
        <v>-0.477656340857588</v>
      </c>
      <c r="H88" s="40">
        <v>0.00866129668316441</v>
      </c>
      <c r="I88" s="41">
        <v>11.40119</v>
      </c>
      <c r="J88" s="41">
        <v>20.344239</v>
      </c>
      <c r="K88" s="40">
        <v>-0.43958631237079</v>
      </c>
      <c r="L88" s="41">
        <v>25.005226</v>
      </c>
      <c r="M88" s="40">
        <v>-0.544047712266228</v>
      </c>
      <c r="N88" s="40">
        <v>2.0508347511886e-5</v>
      </c>
      <c r="O88" s="38">
        <v>12694737</v>
      </c>
      <c r="P88" s="38">
        <v>10662843</v>
      </c>
      <c r="Q88" s="40">
        <v>0.190558371721313</v>
      </c>
      <c r="R88" s="40">
        <v>0.00896905451847077</v>
      </c>
      <c r="S88" s="41">
        <v>36.406417</v>
      </c>
      <c r="T88" s="41">
        <v>38.732831</v>
      </c>
      <c r="U88" s="40">
        <v>-0.0600631025395484</v>
      </c>
      <c r="V88" s="40">
        <v>2.3359532636383e-5</v>
      </c>
      <c r="W88" s="38">
        <v>541553</v>
      </c>
      <c r="X88" s="40">
        <v>0.0107864869997708</v>
      </c>
      <c r="Y88" s="38">
        <v>596444</v>
      </c>
      <c r="Z88" s="40">
        <v>-0.092</v>
      </c>
    </row>
    <row r="89" ht="13.8" customHeight="true" spans="1:26">
      <c r="A89" s="36"/>
      <c r="B89" s="37" t="s">
        <v>111</v>
      </c>
      <c r="C89" s="38">
        <v>790789</v>
      </c>
      <c r="D89" s="38">
        <v>741787</v>
      </c>
      <c r="E89" s="40">
        <v>0.0660593944083679</v>
      </c>
      <c r="F89" s="38">
        <v>1496812</v>
      </c>
      <c r="G89" s="40">
        <v>-0.471684486762533</v>
      </c>
      <c r="H89" s="40">
        <v>0.00157244767378414</v>
      </c>
      <c r="I89" s="41">
        <v>1.54768</v>
      </c>
      <c r="J89" s="41">
        <v>1.652125</v>
      </c>
      <c r="K89" s="40">
        <v>-0.0632185821290762</v>
      </c>
      <c r="L89" s="41">
        <v>3.758577</v>
      </c>
      <c r="M89" s="40">
        <v>-0.588227140218226</v>
      </c>
      <c r="N89" s="40">
        <v>2.78395143640232e-6</v>
      </c>
      <c r="O89" s="38">
        <v>2287601</v>
      </c>
      <c r="P89" s="38">
        <v>1258739</v>
      </c>
      <c r="Q89" s="40">
        <v>0.817375166734327</v>
      </c>
      <c r="R89" s="40">
        <v>0.0016162302602652</v>
      </c>
      <c r="S89" s="41">
        <v>5.306257</v>
      </c>
      <c r="T89" s="41">
        <v>2.793496</v>
      </c>
      <c r="U89" s="40">
        <v>0.89950406229327</v>
      </c>
      <c r="V89" s="40">
        <v>3.40466581944979e-6</v>
      </c>
      <c r="W89" s="38">
        <v>59127</v>
      </c>
      <c r="X89" s="40">
        <v>0.00117767349979679</v>
      </c>
      <c r="Y89" s="38">
        <v>84457</v>
      </c>
      <c r="Z89" s="40">
        <v>-0.2999</v>
      </c>
    </row>
    <row r="90" ht="13.8" customHeight="true" spans="1:26">
      <c r="A90" s="36"/>
      <c r="B90" s="37" t="s">
        <v>112</v>
      </c>
      <c r="C90" s="38">
        <v>1462918</v>
      </c>
      <c r="D90" s="38">
        <v>3719675</v>
      </c>
      <c r="E90" s="40">
        <v>-0.606708112939975</v>
      </c>
      <c r="F90" s="38">
        <v>2064341</v>
      </c>
      <c r="G90" s="40">
        <v>-0.291338979364359</v>
      </c>
      <c r="H90" s="40">
        <v>0.00290894537738505</v>
      </c>
      <c r="I90" s="41">
        <v>3.418119</v>
      </c>
      <c r="J90" s="41">
        <v>11.323548</v>
      </c>
      <c r="K90" s="40">
        <v>-0.698140635779528</v>
      </c>
      <c r="L90" s="41">
        <v>4.447914</v>
      </c>
      <c r="M90" s="40">
        <v>-0.23152313646352</v>
      </c>
      <c r="N90" s="40">
        <v>6.14847856135898e-6</v>
      </c>
      <c r="O90" s="38">
        <v>3527259</v>
      </c>
      <c r="P90" s="38">
        <v>5798054</v>
      </c>
      <c r="Q90" s="40">
        <v>-0.391647783894389</v>
      </c>
      <c r="R90" s="40">
        <v>0.00249207039671375</v>
      </c>
      <c r="S90" s="41">
        <v>7.866033</v>
      </c>
      <c r="T90" s="41">
        <v>20.831429</v>
      </c>
      <c r="U90" s="40">
        <v>-0.622395899964424</v>
      </c>
      <c r="V90" s="40">
        <v>5.04710075101227e-6</v>
      </c>
      <c r="W90" s="38">
        <v>158524</v>
      </c>
      <c r="X90" s="40">
        <v>0.00315743254150872</v>
      </c>
      <c r="Y90" s="38">
        <v>163935</v>
      </c>
      <c r="Z90" s="40">
        <v>-0.033</v>
      </c>
    </row>
    <row r="91" ht="13.8" customHeight="true" spans="1:26">
      <c r="A91" s="36"/>
      <c r="B91" s="37" t="s">
        <v>113</v>
      </c>
      <c r="C91" s="38">
        <v>5224594</v>
      </c>
      <c r="D91" s="38">
        <v>2937030</v>
      </c>
      <c r="E91" s="40">
        <v>0.778869810659067</v>
      </c>
      <c r="F91" s="38">
        <v>10999102</v>
      </c>
      <c r="G91" s="40">
        <v>-0.524998131665658</v>
      </c>
      <c r="H91" s="40">
        <v>0.0103888656541335</v>
      </c>
      <c r="I91" s="41">
        <v>12.797952</v>
      </c>
      <c r="J91" s="41">
        <v>10.541863</v>
      </c>
      <c r="K91" s="40">
        <v>0.214012361951583</v>
      </c>
      <c r="L91" s="41">
        <v>30.076207</v>
      </c>
      <c r="M91" s="40">
        <v>-0.574482513702609</v>
      </c>
      <c r="N91" s="40">
        <v>2.30208291464695e-5</v>
      </c>
      <c r="O91" s="38">
        <v>16223696</v>
      </c>
      <c r="P91" s="38">
        <v>6016570</v>
      </c>
      <c r="Q91" s="40">
        <v>1.69650249228381</v>
      </c>
      <c r="R91" s="40">
        <v>0.0114623259950242</v>
      </c>
      <c r="S91" s="41">
        <v>42.874158</v>
      </c>
      <c r="T91" s="41">
        <v>21.03241</v>
      </c>
      <c r="U91" s="40">
        <v>1.03848051649811</v>
      </c>
      <c r="V91" s="40">
        <v>2.75094440921896e-5</v>
      </c>
      <c r="W91" s="38">
        <v>594427</v>
      </c>
      <c r="X91" s="40">
        <v>0.0118396151582814</v>
      </c>
      <c r="Y91" s="38">
        <v>668733</v>
      </c>
      <c r="Z91" s="40">
        <v>-0.1111</v>
      </c>
    </row>
    <row r="92" ht="13.8" customHeight="true" spans="1:26">
      <c r="A92" s="36"/>
      <c r="B92" s="37" t="s">
        <v>114</v>
      </c>
      <c r="C92" s="38">
        <v>185870</v>
      </c>
      <c r="D92" s="38">
        <v>186495</v>
      </c>
      <c r="E92" s="40">
        <v>-0.00335129628140165</v>
      </c>
      <c r="F92" s="38">
        <v>330152</v>
      </c>
      <c r="G92" s="40">
        <v>-0.437016889190434</v>
      </c>
      <c r="H92" s="40">
        <v>0.000369593974026267</v>
      </c>
      <c r="I92" s="41">
        <v>1.046537</v>
      </c>
      <c r="J92" s="41">
        <v>0.994411</v>
      </c>
      <c r="K92" s="40">
        <v>0.052418969621213</v>
      </c>
      <c r="L92" s="41">
        <v>1.509681</v>
      </c>
      <c r="M92" s="40">
        <v>-0.306782691177805</v>
      </c>
      <c r="N92" s="40">
        <v>1.88250037759626e-6</v>
      </c>
      <c r="O92" s="38">
        <v>516022</v>
      </c>
      <c r="P92" s="38">
        <v>269332</v>
      </c>
      <c r="Q92" s="40">
        <v>0.915932752142337</v>
      </c>
      <c r="R92" s="40">
        <v>0.000364578600622472</v>
      </c>
      <c r="S92" s="41">
        <v>2.556218</v>
      </c>
      <c r="T92" s="41">
        <v>1.529343</v>
      </c>
      <c r="U92" s="40">
        <v>0.671448458586465</v>
      </c>
      <c r="V92" s="40">
        <v>1.64015200388189e-6</v>
      </c>
      <c r="W92" s="38">
        <v>73033</v>
      </c>
      <c r="X92" s="40">
        <v>0.00145464895412686</v>
      </c>
      <c r="Y92" s="38">
        <v>55561</v>
      </c>
      <c r="Z92" s="40">
        <v>0.3145</v>
      </c>
    </row>
    <row r="93" ht="13.8" customHeight="true" spans="1:26">
      <c r="A93" s="36"/>
      <c r="B93" s="37" t="s">
        <v>115</v>
      </c>
      <c r="C93" s="38">
        <v>82580</v>
      </c>
      <c r="D93" s="38">
        <v>22164</v>
      </c>
      <c r="E93" s="40">
        <v>2.72586175780545</v>
      </c>
      <c r="F93" s="38">
        <v>217752</v>
      </c>
      <c r="G93" s="40">
        <v>-0.620761232962269</v>
      </c>
      <c r="H93" s="40">
        <v>0.000164206544224937</v>
      </c>
      <c r="I93" s="41">
        <v>0.551613</v>
      </c>
      <c r="J93" s="41">
        <v>0.09356</v>
      </c>
      <c r="K93" s="40">
        <v>4.89582086361693</v>
      </c>
      <c r="L93" s="41">
        <v>1.608888</v>
      </c>
      <c r="M93" s="40">
        <v>-0.657146426600236</v>
      </c>
      <c r="N93" s="40">
        <v>9.92235994319365e-7</v>
      </c>
      <c r="O93" s="38">
        <v>300332</v>
      </c>
      <c r="P93" s="38">
        <v>94409</v>
      </c>
      <c r="Q93" s="40">
        <v>2.1811797604042</v>
      </c>
      <c r="R93" s="40">
        <v>0.000212189829662589</v>
      </c>
      <c r="S93" s="41">
        <v>2.160501</v>
      </c>
      <c r="T93" s="41">
        <v>0.500869</v>
      </c>
      <c r="U93" s="40">
        <v>3.31350512808738</v>
      </c>
      <c r="V93" s="40">
        <v>1.38624719978454e-6</v>
      </c>
      <c r="W93" s="38">
        <v>11918</v>
      </c>
      <c r="X93" s="40">
        <v>0.000237379078434186</v>
      </c>
      <c r="Y93" s="38">
        <v>21291</v>
      </c>
      <c r="Z93" s="40">
        <v>-0.4402</v>
      </c>
    </row>
    <row r="94" ht="13.8" customHeight="true" spans="1:26">
      <c r="A94" s="36"/>
      <c r="B94" s="37" t="s">
        <v>116</v>
      </c>
      <c r="C94" s="38">
        <v>125154</v>
      </c>
      <c r="D94" s="38"/>
      <c r="E94" s="40"/>
      <c r="F94" s="38">
        <v>183121</v>
      </c>
      <c r="G94" s="40">
        <v>-0.316550259118288</v>
      </c>
      <c r="H94" s="40">
        <v>0.000248862991474059</v>
      </c>
      <c r="I94" s="41">
        <v>0.881698</v>
      </c>
      <c r="J94" s="41"/>
      <c r="K94" s="40"/>
      <c r="L94" s="41">
        <v>1.254707</v>
      </c>
      <c r="M94" s="40">
        <v>-0.297287733311442</v>
      </c>
      <c r="N94" s="40">
        <v>1.58598961902529e-6</v>
      </c>
      <c r="O94" s="38">
        <v>308275</v>
      </c>
      <c r="P94" s="38"/>
      <c r="Q94" s="40"/>
      <c r="R94" s="40">
        <v>0.000217801698584348</v>
      </c>
      <c r="S94" s="41">
        <v>2.136405</v>
      </c>
      <c r="T94" s="41"/>
      <c r="U94" s="40"/>
      <c r="V94" s="40">
        <v>1.37078642817369e-6</v>
      </c>
      <c r="W94" s="38">
        <v>7968</v>
      </c>
      <c r="X94" s="40">
        <v>0.000158704186689344</v>
      </c>
      <c r="Y94" s="38">
        <v>17263</v>
      </c>
      <c r="Z94" s="40">
        <v>-0.5384</v>
      </c>
    </row>
    <row r="95" ht="13.8" customHeight="true" spans="1:26">
      <c r="A95" s="36"/>
      <c r="B95" s="37" t="s">
        <v>117</v>
      </c>
      <c r="C95" s="38">
        <v>0</v>
      </c>
      <c r="D95" s="38">
        <v>0</v>
      </c>
      <c r="E95" s="40"/>
      <c r="F95" s="38">
        <v>0</v>
      </c>
      <c r="G95" s="40"/>
      <c r="H95" s="40">
        <v>0</v>
      </c>
      <c r="I95" s="41">
        <v>0</v>
      </c>
      <c r="J95" s="41">
        <v>0</v>
      </c>
      <c r="K95" s="40"/>
      <c r="L95" s="41">
        <v>0</v>
      </c>
      <c r="M95" s="40"/>
      <c r="N95" s="40">
        <v>0</v>
      </c>
      <c r="O95" s="38">
        <v>0</v>
      </c>
      <c r="P95" s="38">
        <v>0</v>
      </c>
      <c r="Q95" s="40"/>
      <c r="R95" s="40">
        <v>0</v>
      </c>
      <c r="S95" s="41">
        <v>0</v>
      </c>
      <c r="T95" s="41">
        <v>0</v>
      </c>
      <c r="U95" s="40"/>
      <c r="V95" s="40">
        <v>0</v>
      </c>
      <c r="W95" s="38">
        <v>0</v>
      </c>
      <c r="X95" s="40">
        <v>0</v>
      </c>
      <c r="Y95" s="38">
        <v>0</v>
      </c>
      <c r="Z95" s="40">
        <v>0</v>
      </c>
    </row>
    <row r="96" ht="13.8" customHeight="true" spans="1:26">
      <c r="A96" s="7"/>
      <c r="B96" s="8" t="s">
        <v>62</v>
      </c>
      <c r="C96" s="9">
        <v>157095916</v>
      </c>
      <c r="D96" s="9">
        <v>192405537</v>
      </c>
      <c r="E96" s="15">
        <v>-0.183516657319482</v>
      </c>
      <c r="F96" s="9">
        <v>287789160</v>
      </c>
      <c r="G96" s="15">
        <v>-0.454128445977604</v>
      </c>
      <c r="H96" s="15">
        <v>0.312378027103549</v>
      </c>
      <c r="I96" s="18">
        <v>43414.456268</v>
      </c>
      <c r="J96" s="18">
        <v>66043.145182</v>
      </c>
      <c r="K96" s="15">
        <v>-0.342634937382834</v>
      </c>
      <c r="L96" s="18">
        <v>77466.909849</v>
      </c>
      <c r="M96" s="15">
        <v>-0.439574182672004</v>
      </c>
      <c r="N96" s="15">
        <v>0.0780934934146105</v>
      </c>
      <c r="O96" s="9">
        <v>444885076</v>
      </c>
      <c r="P96" s="9">
        <v>379823117</v>
      </c>
      <c r="Q96" s="15">
        <v>0.171295416439858</v>
      </c>
      <c r="R96" s="15">
        <v>0.314319115165443</v>
      </c>
      <c r="S96" s="18">
        <v>120881.366117</v>
      </c>
      <c r="T96" s="18">
        <v>133562.750859</v>
      </c>
      <c r="U96" s="15">
        <v>-0.0949470167426211</v>
      </c>
      <c r="V96" s="15">
        <v>0.0775613875142019</v>
      </c>
      <c r="W96" s="9">
        <v>16537138</v>
      </c>
      <c r="X96" s="15">
        <v>0.329381656182158</v>
      </c>
      <c r="Y96" s="9">
        <v>16764263</v>
      </c>
      <c r="Z96" s="15">
        <v>-0.0135</v>
      </c>
    </row>
    <row r="97" ht="13.8" customHeight="true" spans="1:26">
      <c r="A97" s="36" t="s">
        <v>118</v>
      </c>
      <c r="B97" s="37" t="s">
        <v>119</v>
      </c>
      <c r="C97" s="38">
        <v>3573637</v>
      </c>
      <c r="D97" s="38">
        <v>3403895</v>
      </c>
      <c r="E97" s="40">
        <v>0.0498669906092873</v>
      </c>
      <c r="F97" s="38">
        <v>3494990</v>
      </c>
      <c r="G97" s="40">
        <v>0.0225027825544565</v>
      </c>
      <c r="H97" s="40">
        <v>0.00710601334565722</v>
      </c>
      <c r="I97" s="41">
        <v>1627.689669</v>
      </c>
      <c r="J97" s="41">
        <v>1391.381289</v>
      </c>
      <c r="K97" s="40">
        <v>0.169837255875302</v>
      </c>
      <c r="L97" s="41">
        <v>1519.35699</v>
      </c>
      <c r="M97" s="40">
        <v>0.0713016622907036</v>
      </c>
      <c r="N97" s="40">
        <v>0.00292787203558214</v>
      </c>
      <c r="O97" s="38">
        <v>7068627</v>
      </c>
      <c r="P97" s="38">
        <v>6196480</v>
      </c>
      <c r="Q97" s="40">
        <v>0.140748779952489</v>
      </c>
      <c r="R97" s="40">
        <v>0.00499410904957972</v>
      </c>
      <c r="S97" s="41">
        <v>3147.046659</v>
      </c>
      <c r="T97" s="41">
        <v>2493.681011</v>
      </c>
      <c r="U97" s="40">
        <v>0.262008510758957</v>
      </c>
      <c r="V97" s="40">
        <v>0.00201924674815241</v>
      </c>
      <c r="W97" s="38">
        <v>494241</v>
      </c>
      <c r="X97" s="40">
        <v>0.00984414105591464</v>
      </c>
      <c r="Y97" s="38">
        <v>367176</v>
      </c>
      <c r="Z97" s="40">
        <v>0.34606</v>
      </c>
    </row>
    <row r="98" ht="13.8" customHeight="true" spans="1:26">
      <c r="A98" s="36"/>
      <c r="B98" s="37" t="s">
        <v>120</v>
      </c>
      <c r="C98" s="38">
        <v>2103556</v>
      </c>
      <c r="D98" s="38">
        <v>3859113</v>
      </c>
      <c r="E98" s="40">
        <v>-0.45491204844222</v>
      </c>
      <c r="F98" s="38">
        <v>3228435</v>
      </c>
      <c r="G98" s="40">
        <v>-0.348428572977309</v>
      </c>
      <c r="H98" s="40">
        <v>0.00418282467115079</v>
      </c>
      <c r="I98" s="41">
        <v>742.56623</v>
      </c>
      <c r="J98" s="41">
        <v>1385.404162</v>
      </c>
      <c r="K98" s="40">
        <v>-0.46400750743522</v>
      </c>
      <c r="L98" s="41">
        <v>1146.236149</v>
      </c>
      <c r="M98" s="40">
        <v>-0.352169942775029</v>
      </c>
      <c r="N98" s="40">
        <v>0.00133572077085209</v>
      </c>
      <c r="O98" s="38">
        <v>5331991</v>
      </c>
      <c r="P98" s="38">
        <v>7387515</v>
      </c>
      <c r="Q98" s="40">
        <v>-0.278242954498231</v>
      </c>
      <c r="R98" s="40">
        <v>0.0037671452327839</v>
      </c>
      <c r="S98" s="41">
        <v>1888.802379</v>
      </c>
      <c r="T98" s="41">
        <v>2593.511787</v>
      </c>
      <c r="U98" s="40">
        <v>-0.271720148538504</v>
      </c>
      <c r="V98" s="40">
        <v>0.00121191659195489</v>
      </c>
      <c r="W98" s="38">
        <v>363123</v>
      </c>
      <c r="X98" s="40">
        <v>0.00723257283925634</v>
      </c>
      <c r="Y98" s="38">
        <v>377590</v>
      </c>
      <c r="Z98" s="40">
        <v>-0.038314</v>
      </c>
    </row>
    <row r="99" ht="13.8" customHeight="true" spans="1:26">
      <c r="A99" s="36"/>
      <c r="B99" s="37" t="s">
        <v>121</v>
      </c>
      <c r="C99" s="38">
        <v>16564699</v>
      </c>
      <c r="D99" s="38">
        <v>41887248</v>
      </c>
      <c r="E99" s="40">
        <v>-0.604540766201685</v>
      </c>
      <c r="F99" s="38">
        <v>24728423</v>
      </c>
      <c r="G99" s="40">
        <v>-0.330135245583594</v>
      </c>
      <c r="H99" s="40">
        <v>0.0329381445739438</v>
      </c>
      <c r="I99" s="41">
        <v>4647.027445</v>
      </c>
      <c r="J99" s="41">
        <v>12352.554003</v>
      </c>
      <c r="K99" s="40">
        <v>-0.623800272893249</v>
      </c>
      <c r="L99" s="41">
        <v>6948.998801</v>
      </c>
      <c r="M99" s="40">
        <v>-0.331266621555429</v>
      </c>
      <c r="N99" s="40">
        <v>0.00835902688573139</v>
      </c>
      <c r="O99" s="38">
        <v>41293122</v>
      </c>
      <c r="P99" s="38">
        <v>77492218</v>
      </c>
      <c r="Q99" s="40">
        <v>-0.467132015759311</v>
      </c>
      <c r="R99" s="40">
        <v>0.0291743155022325</v>
      </c>
      <c r="S99" s="41">
        <v>11596.026245</v>
      </c>
      <c r="T99" s="41">
        <v>22264.73003</v>
      </c>
      <c r="U99" s="40">
        <v>-0.479175079627049</v>
      </c>
      <c r="V99" s="40">
        <v>0.00744038485090229</v>
      </c>
      <c r="W99" s="38">
        <v>3787348</v>
      </c>
      <c r="X99" s="40">
        <v>0.0754352389620372</v>
      </c>
      <c r="Y99" s="38">
        <v>3874121</v>
      </c>
      <c r="Z99" s="40">
        <v>-0.022398</v>
      </c>
    </row>
    <row r="100" ht="13.8" customHeight="true" spans="1:26">
      <c r="A100" s="36"/>
      <c r="B100" s="37" t="s">
        <v>122</v>
      </c>
      <c r="C100" s="38">
        <v>10711882</v>
      </c>
      <c r="D100" s="38">
        <v>13436757</v>
      </c>
      <c r="E100" s="40">
        <v>-0.202792608365248</v>
      </c>
      <c r="F100" s="38">
        <v>14994512</v>
      </c>
      <c r="G100" s="40">
        <v>-0.285613163002571</v>
      </c>
      <c r="H100" s="40">
        <v>0.0213000862843947</v>
      </c>
      <c r="I100" s="41">
        <v>2465.224386</v>
      </c>
      <c r="J100" s="41">
        <v>3069.661809</v>
      </c>
      <c r="K100" s="40">
        <v>-0.196906845316914</v>
      </c>
      <c r="L100" s="41">
        <v>3408.599816</v>
      </c>
      <c r="M100" s="40">
        <v>-0.276763328323785</v>
      </c>
      <c r="N100" s="40">
        <v>0.00443442117909305</v>
      </c>
      <c r="O100" s="38">
        <v>25706394</v>
      </c>
      <c r="P100" s="38">
        <v>25616845</v>
      </c>
      <c r="Q100" s="40">
        <v>0.00349570760958268</v>
      </c>
      <c r="R100" s="40">
        <v>0.0181620185797697</v>
      </c>
      <c r="S100" s="41">
        <v>5873.824202</v>
      </c>
      <c r="T100" s="41">
        <v>5810.175212</v>
      </c>
      <c r="U100" s="40">
        <v>0.0109547453695618</v>
      </c>
      <c r="V100" s="40">
        <v>0.00376883526184396</v>
      </c>
      <c r="W100" s="38">
        <v>2097464</v>
      </c>
      <c r="X100" s="40">
        <v>0.0417766463642291</v>
      </c>
      <c r="Y100" s="38">
        <v>2039461</v>
      </c>
      <c r="Z100" s="40">
        <v>0.02844</v>
      </c>
    </row>
    <row r="101" ht="13.8" customHeight="true" spans="1:26">
      <c r="A101" s="36"/>
      <c r="B101" s="37" t="s">
        <v>123</v>
      </c>
      <c r="C101" s="38">
        <v>4260986</v>
      </c>
      <c r="D101" s="38">
        <v>9715871</v>
      </c>
      <c r="E101" s="40">
        <v>-0.56144065725039</v>
      </c>
      <c r="F101" s="38">
        <v>6576284</v>
      </c>
      <c r="G101" s="40">
        <v>-0.352067824321456</v>
      </c>
      <c r="H101" s="40">
        <v>0.00847277532151658</v>
      </c>
      <c r="I101" s="41">
        <v>3468.088621</v>
      </c>
      <c r="J101" s="41">
        <v>7724.429542</v>
      </c>
      <c r="K101" s="40">
        <v>-0.551023334196657</v>
      </c>
      <c r="L101" s="41">
        <v>5306.952024</v>
      </c>
      <c r="M101" s="40">
        <v>-0.346500852972475</v>
      </c>
      <c r="N101" s="40">
        <v>0.0062383634200891</v>
      </c>
      <c r="O101" s="38">
        <v>10837270</v>
      </c>
      <c r="P101" s="38">
        <v>18680182</v>
      </c>
      <c r="Q101" s="40">
        <v>-0.41985201214849</v>
      </c>
      <c r="R101" s="40">
        <v>0.00765672147925457</v>
      </c>
      <c r="S101" s="41">
        <v>8775.040645</v>
      </c>
      <c r="T101" s="41">
        <v>14588.258109</v>
      </c>
      <c r="U101" s="40">
        <v>-0.398486057798335</v>
      </c>
      <c r="V101" s="40">
        <v>0.00563034940605292</v>
      </c>
      <c r="W101" s="38">
        <v>987973</v>
      </c>
      <c r="X101" s="40">
        <v>0.019678144005526</v>
      </c>
      <c r="Y101" s="38">
        <v>1110135</v>
      </c>
      <c r="Z101" s="40">
        <v>-0.110042</v>
      </c>
    </row>
    <row r="102" ht="13.8" customHeight="true" spans="1:26">
      <c r="A102" s="36"/>
      <c r="B102" s="37" t="s">
        <v>124</v>
      </c>
      <c r="C102" s="38">
        <v>6653966</v>
      </c>
      <c r="D102" s="38">
        <v>5477472</v>
      </c>
      <c r="E102" s="40">
        <v>0.214787770708823</v>
      </c>
      <c r="F102" s="38">
        <v>12034523</v>
      </c>
      <c r="G102" s="40">
        <v>-0.447093499260419</v>
      </c>
      <c r="H102" s="40">
        <v>0.0132311063483922</v>
      </c>
      <c r="I102" s="41">
        <v>2261.733599</v>
      </c>
      <c r="J102" s="41">
        <v>2142.913764</v>
      </c>
      <c r="K102" s="40">
        <v>0.0554477912252562</v>
      </c>
      <c r="L102" s="41">
        <v>4072.047147</v>
      </c>
      <c r="M102" s="40">
        <v>-0.444570871271398</v>
      </c>
      <c r="N102" s="40">
        <v>0.00406838396935765</v>
      </c>
      <c r="O102" s="38">
        <v>18688489</v>
      </c>
      <c r="P102" s="38">
        <v>12563151</v>
      </c>
      <c r="Q102" s="40">
        <v>0.487563828533144</v>
      </c>
      <c r="R102" s="40">
        <v>0.0132037455135023</v>
      </c>
      <c r="S102" s="41">
        <v>6333.780746</v>
      </c>
      <c r="T102" s="41">
        <v>4943.835076</v>
      </c>
      <c r="U102" s="40">
        <v>0.281147256862903</v>
      </c>
      <c r="V102" s="40">
        <v>0.00406395823153598</v>
      </c>
      <c r="W102" s="38">
        <v>782356</v>
      </c>
      <c r="X102" s="40">
        <v>0.0155827274951717</v>
      </c>
      <c r="Y102" s="38">
        <v>688970</v>
      </c>
      <c r="Z102" s="40">
        <v>0.135544</v>
      </c>
    </row>
    <row r="103" ht="13.8" customHeight="true" spans="1:26">
      <c r="A103" s="36"/>
      <c r="B103" s="37" t="s">
        <v>125</v>
      </c>
      <c r="C103" s="38">
        <v>5938647</v>
      </c>
      <c r="D103" s="38">
        <v>17397498</v>
      </c>
      <c r="E103" s="40">
        <v>-0.658649364408606</v>
      </c>
      <c r="F103" s="38">
        <v>10967491</v>
      </c>
      <c r="G103" s="40">
        <v>-0.458522737789345</v>
      </c>
      <c r="H103" s="40">
        <v>0.0118087273097819</v>
      </c>
      <c r="I103" s="41">
        <v>5321.252583</v>
      </c>
      <c r="J103" s="41">
        <v>15754.216329</v>
      </c>
      <c r="K103" s="40">
        <v>-0.662233114496164</v>
      </c>
      <c r="L103" s="41">
        <v>9683.2557</v>
      </c>
      <c r="M103" s="40">
        <v>-0.4504686494027</v>
      </c>
      <c r="N103" s="40">
        <v>0.0095718163779996</v>
      </c>
      <c r="O103" s="38">
        <v>16906138</v>
      </c>
      <c r="P103" s="38">
        <v>35534612</v>
      </c>
      <c r="Q103" s="40">
        <v>-0.524234625102984</v>
      </c>
      <c r="R103" s="40">
        <v>0.011944483246781</v>
      </c>
      <c r="S103" s="41">
        <v>15004.508282</v>
      </c>
      <c r="T103" s="41">
        <v>31194.224578</v>
      </c>
      <c r="U103" s="40">
        <v>-0.518997234745112</v>
      </c>
      <c r="V103" s="40">
        <v>0.0096273769787963</v>
      </c>
      <c r="W103" s="38">
        <v>508029</v>
      </c>
      <c r="X103" s="40">
        <v>0.0101187662223394</v>
      </c>
      <c r="Y103" s="38">
        <v>624286</v>
      </c>
      <c r="Z103" s="40">
        <v>-0.186224</v>
      </c>
    </row>
    <row r="104" ht="13.8" customHeight="true" spans="1:26">
      <c r="A104" s="36"/>
      <c r="B104" s="37" t="s">
        <v>126</v>
      </c>
      <c r="C104" s="38">
        <v>23669961</v>
      </c>
      <c r="D104" s="38">
        <v>16760498</v>
      </c>
      <c r="E104" s="40">
        <v>0.412246879537828</v>
      </c>
      <c r="F104" s="38">
        <v>31887070</v>
      </c>
      <c r="G104" s="40">
        <v>-0.257694074745657</v>
      </c>
      <c r="H104" s="40">
        <v>0.0470666323292449</v>
      </c>
      <c r="I104" s="41">
        <v>5916.041822</v>
      </c>
      <c r="J104" s="41">
        <v>4383.581411</v>
      </c>
      <c r="K104" s="40">
        <v>0.349590954819386</v>
      </c>
      <c r="L104" s="41">
        <v>7768.889176</v>
      </c>
      <c r="M104" s="40">
        <v>-0.238495789040716</v>
      </c>
      <c r="N104" s="40">
        <v>0.0106417173628742</v>
      </c>
      <c r="O104" s="38">
        <v>55557031</v>
      </c>
      <c r="P104" s="38">
        <v>34646382</v>
      </c>
      <c r="Q104" s="40">
        <v>0.603544953120935</v>
      </c>
      <c r="R104" s="40">
        <v>0.0392520175820397</v>
      </c>
      <c r="S104" s="41">
        <v>13684.930998</v>
      </c>
      <c r="T104" s="41">
        <v>9035.750267</v>
      </c>
      <c r="U104" s="40">
        <v>0.51453178691531</v>
      </c>
      <c r="V104" s="40">
        <v>0.00878069358691438</v>
      </c>
      <c r="W104" s="38">
        <v>1747255</v>
      </c>
      <c r="X104" s="40">
        <v>0.0348012906267431</v>
      </c>
      <c r="Y104" s="38">
        <v>1559457</v>
      </c>
      <c r="Z104" s="40">
        <v>0.120425</v>
      </c>
    </row>
    <row r="105" ht="13.8" customHeight="true" spans="1:26">
      <c r="A105" s="36"/>
      <c r="B105" s="37" t="s">
        <v>127</v>
      </c>
      <c r="C105" s="38">
        <v>252719</v>
      </c>
      <c r="D105" s="38">
        <v>415486</v>
      </c>
      <c r="E105" s="40">
        <v>-0.391750865251777</v>
      </c>
      <c r="F105" s="38">
        <v>470317</v>
      </c>
      <c r="G105" s="40">
        <v>-0.462662417050628</v>
      </c>
      <c r="H105" s="40">
        <v>0.00050252014591889</v>
      </c>
      <c r="I105" s="41">
        <v>428.636266</v>
      </c>
      <c r="J105" s="41">
        <v>713.042321</v>
      </c>
      <c r="K105" s="40">
        <v>-0.398862797654334</v>
      </c>
      <c r="L105" s="41">
        <v>811.227171</v>
      </c>
      <c r="M105" s="40">
        <v>-0.471619934189803</v>
      </c>
      <c r="N105" s="40">
        <v>0.000771026664701248</v>
      </c>
      <c r="O105" s="38">
        <v>723036</v>
      </c>
      <c r="P105" s="38">
        <v>769821</v>
      </c>
      <c r="Q105" s="40">
        <v>-0.0607738682109218</v>
      </c>
      <c r="R105" s="40">
        <v>0.000510837625294406</v>
      </c>
      <c r="S105" s="41">
        <v>1239.863436</v>
      </c>
      <c r="T105" s="41">
        <v>1334.399272</v>
      </c>
      <c r="U105" s="40">
        <v>-0.0708452394899088</v>
      </c>
      <c r="V105" s="40">
        <v>0.000795536413207045</v>
      </c>
      <c r="W105" s="38">
        <v>44255</v>
      </c>
      <c r="X105" s="40">
        <v>0.000881457552953929</v>
      </c>
      <c r="Y105" s="38">
        <v>38702</v>
      </c>
      <c r="Z105" s="40">
        <v>0.143481</v>
      </c>
    </row>
    <row r="106" ht="13.8" customHeight="true" spans="1:26">
      <c r="A106" s="36"/>
      <c r="B106" s="37" t="s">
        <v>128</v>
      </c>
      <c r="C106" s="38">
        <v>12904731</v>
      </c>
      <c r="D106" s="38">
        <v>4578295</v>
      </c>
      <c r="E106" s="40">
        <v>1.81867616656419</v>
      </c>
      <c r="F106" s="38">
        <v>23824803</v>
      </c>
      <c r="G106" s="40">
        <v>-0.458348889600472</v>
      </c>
      <c r="H106" s="40">
        <v>0.0256604659925215</v>
      </c>
      <c r="I106" s="41">
        <v>8912.836616</v>
      </c>
      <c r="J106" s="41">
        <v>3051.81473</v>
      </c>
      <c r="K106" s="40">
        <v>1.92050383281294</v>
      </c>
      <c r="L106" s="41">
        <v>16713.215972</v>
      </c>
      <c r="M106" s="40">
        <v>-0.466719233992317</v>
      </c>
      <c r="N106" s="40">
        <v>0.0160323221205497</v>
      </c>
      <c r="O106" s="38">
        <v>36729534</v>
      </c>
      <c r="P106" s="38">
        <v>8352408</v>
      </c>
      <c r="Q106" s="40">
        <v>3.39747842777795</v>
      </c>
      <c r="R106" s="40">
        <v>0.0259500604765601</v>
      </c>
      <c r="S106" s="41">
        <v>25626.052588</v>
      </c>
      <c r="T106" s="41">
        <v>5626.983861</v>
      </c>
      <c r="U106" s="40">
        <v>3.55413650030371</v>
      </c>
      <c r="V106" s="40">
        <v>0.0164425027535957</v>
      </c>
      <c r="W106" s="38">
        <v>718850</v>
      </c>
      <c r="X106" s="40">
        <v>0.0143178344128558</v>
      </c>
      <c r="Y106" s="38">
        <v>590501</v>
      </c>
      <c r="Z106" s="40">
        <v>0.217356</v>
      </c>
    </row>
    <row r="107" ht="13.8" customHeight="true" spans="1:26">
      <c r="A107" s="36"/>
      <c r="B107" s="37" t="s">
        <v>129</v>
      </c>
      <c r="C107" s="38">
        <v>4065223</v>
      </c>
      <c r="D107" s="38">
        <v>8367732</v>
      </c>
      <c r="E107" s="40">
        <v>-0.514178632872085</v>
      </c>
      <c r="F107" s="38">
        <v>7205546</v>
      </c>
      <c r="G107" s="40">
        <v>-0.43582026955348</v>
      </c>
      <c r="H107" s="40">
        <v>0.00808350957052232</v>
      </c>
      <c r="I107" s="41">
        <v>3102.307544</v>
      </c>
      <c r="J107" s="41">
        <v>6778.074358</v>
      </c>
      <c r="K107" s="40">
        <v>-0.542302521314417</v>
      </c>
      <c r="L107" s="41">
        <v>5780.171195</v>
      </c>
      <c r="M107" s="40">
        <v>-0.463284487718361</v>
      </c>
      <c r="N107" s="40">
        <v>0.00558040004605639</v>
      </c>
      <c r="O107" s="38">
        <v>11270769</v>
      </c>
      <c r="P107" s="38">
        <v>14987873</v>
      </c>
      <c r="Q107" s="40">
        <v>-0.248007439080916</v>
      </c>
      <c r="R107" s="40">
        <v>0.00796299613186868</v>
      </c>
      <c r="S107" s="41">
        <v>8882.478739</v>
      </c>
      <c r="T107" s="41">
        <v>11922.722416</v>
      </c>
      <c r="U107" s="40">
        <v>-0.254995761112417</v>
      </c>
      <c r="V107" s="40">
        <v>0.00569928515612093</v>
      </c>
      <c r="W107" s="38">
        <v>946241</v>
      </c>
      <c r="X107" s="40">
        <v>0.0188469387948182</v>
      </c>
      <c r="Y107" s="38">
        <v>894293</v>
      </c>
      <c r="Z107" s="40">
        <v>0.058088</v>
      </c>
    </row>
    <row r="108" ht="13.8" customHeight="true" spans="1:26">
      <c r="A108" s="36"/>
      <c r="B108" s="37" t="s">
        <v>130</v>
      </c>
      <c r="C108" s="38">
        <v>4849555</v>
      </c>
      <c r="D108" s="38">
        <v>2643482</v>
      </c>
      <c r="E108" s="40">
        <v>0.834533013653961</v>
      </c>
      <c r="F108" s="38">
        <v>8260950</v>
      </c>
      <c r="G108" s="40">
        <v>-0.412954321234241</v>
      </c>
      <c r="H108" s="40">
        <v>0.00964311779581941</v>
      </c>
      <c r="I108" s="41">
        <v>1581.074433</v>
      </c>
      <c r="J108" s="41">
        <v>862.049155</v>
      </c>
      <c r="K108" s="40">
        <v>0.834088490000318</v>
      </c>
      <c r="L108" s="41">
        <v>2644.96936</v>
      </c>
      <c r="M108" s="40">
        <v>-0.402233365380081</v>
      </c>
      <c r="N108" s="40">
        <v>0.0028440210113262</v>
      </c>
      <c r="O108" s="38">
        <v>13110505</v>
      </c>
      <c r="P108" s="38">
        <v>5570745</v>
      </c>
      <c r="Q108" s="40">
        <v>1.35345631508892</v>
      </c>
      <c r="R108" s="40">
        <v>0.00926280190835647</v>
      </c>
      <c r="S108" s="41">
        <v>4226.043793</v>
      </c>
      <c r="T108" s="41">
        <v>1820.720007</v>
      </c>
      <c r="U108" s="40">
        <v>1.32108384416737</v>
      </c>
      <c r="V108" s="40">
        <v>0.00271156614795044</v>
      </c>
      <c r="W108" s="38">
        <v>600563</v>
      </c>
      <c r="X108" s="40">
        <v>0.0119618301293565</v>
      </c>
      <c r="Y108" s="38">
        <v>711624</v>
      </c>
      <c r="Z108" s="40">
        <v>-0.156067</v>
      </c>
    </row>
    <row r="109" ht="13.8" customHeight="true" spans="1:26">
      <c r="A109" s="36"/>
      <c r="B109" s="37" t="s">
        <v>132</v>
      </c>
      <c r="C109" s="38">
        <v>19666</v>
      </c>
      <c r="D109" s="38">
        <v>6308</v>
      </c>
      <c r="E109" s="40">
        <v>2.11762840837032</v>
      </c>
      <c r="F109" s="38">
        <v>30833</v>
      </c>
      <c r="G109" s="40">
        <v>-0.362176888398793</v>
      </c>
      <c r="H109" s="40">
        <v>3.91049394372441e-5</v>
      </c>
      <c r="I109" s="41">
        <v>2.520359</v>
      </c>
      <c r="J109" s="41">
        <v>0.82821</v>
      </c>
      <c r="K109" s="40">
        <v>2.04314002487292</v>
      </c>
      <c r="L109" s="41">
        <v>3.932368</v>
      </c>
      <c r="M109" s="40">
        <v>-0.359073464131536</v>
      </c>
      <c r="N109" s="40">
        <v>4.53359677601282e-6</v>
      </c>
      <c r="O109" s="38">
        <v>50499</v>
      </c>
      <c r="P109" s="38">
        <v>12175</v>
      </c>
      <c r="Q109" s="40">
        <v>3.14776180698152</v>
      </c>
      <c r="R109" s="40">
        <v>3.56784298980164e-5</v>
      </c>
      <c r="S109" s="41">
        <v>6.452727</v>
      </c>
      <c r="T109" s="41">
        <v>1.603553</v>
      </c>
      <c r="U109" s="40">
        <v>3.02401853883221</v>
      </c>
      <c r="V109" s="40">
        <v>4.14027798863508e-6</v>
      </c>
      <c r="W109" s="38">
        <v>4343</v>
      </c>
      <c r="X109" s="40">
        <v>8.65025455311018e-5</v>
      </c>
      <c r="Y109" s="38">
        <v>3941</v>
      </c>
      <c r="Z109" s="40">
        <v>0.102005</v>
      </c>
    </row>
    <row r="110" ht="13.8" customHeight="true" spans="1:26">
      <c r="A110" s="36"/>
      <c r="B110" s="37" t="s">
        <v>133</v>
      </c>
      <c r="C110" s="38">
        <v>5725140</v>
      </c>
      <c r="D110" s="38">
        <v>4497213</v>
      </c>
      <c r="E110" s="40">
        <v>0.273041770536552</v>
      </c>
      <c r="F110" s="38">
        <v>10476124</v>
      </c>
      <c r="G110" s="40">
        <v>-0.453505895882867</v>
      </c>
      <c r="H110" s="40">
        <v>0.0113841784282388</v>
      </c>
      <c r="I110" s="41">
        <v>1917.957156</v>
      </c>
      <c r="J110" s="41">
        <v>1659.862684</v>
      </c>
      <c r="K110" s="40">
        <v>0.155491459918862</v>
      </c>
      <c r="L110" s="41">
        <v>3451.814403</v>
      </c>
      <c r="M110" s="40">
        <v>-0.444362607000803</v>
      </c>
      <c r="N110" s="40">
        <v>0.00345000231275478</v>
      </c>
      <c r="O110" s="38">
        <v>16201264</v>
      </c>
      <c r="P110" s="38">
        <v>9858627</v>
      </c>
      <c r="Q110" s="40">
        <v>0.643359060039496</v>
      </c>
      <c r="R110" s="40">
        <v>0.0114464773932802</v>
      </c>
      <c r="S110" s="41">
        <v>5369.771559</v>
      </c>
      <c r="T110" s="41">
        <v>3644.449699</v>
      </c>
      <c r="U110" s="40">
        <v>0.473410803412491</v>
      </c>
      <c r="V110" s="40">
        <v>0.00344541881126016</v>
      </c>
      <c r="W110" s="38">
        <v>815853</v>
      </c>
      <c r="X110" s="40">
        <v>0.0162499104948621</v>
      </c>
      <c r="Y110" s="38">
        <v>852741</v>
      </c>
      <c r="Z110" s="40">
        <v>-0.043258</v>
      </c>
    </row>
    <row r="111" ht="13.8" customHeight="true" spans="1:26">
      <c r="A111" s="36"/>
      <c r="B111" s="37" t="s">
        <v>134</v>
      </c>
      <c r="C111" s="38">
        <v>2150358</v>
      </c>
      <c r="D111" s="38">
        <v>2707574</v>
      </c>
      <c r="E111" s="40">
        <v>-0.205798992012776</v>
      </c>
      <c r="F111" s="38">
        <v>2464700</v>
      </c>
      <c r="G111" s="40">
        <v>-0.127537631354729</v>
      </c>
      <c r="H111" s="40">
        <v>0.00427588830257263</v>
      </c>
      <c r="I111" s="41">
        <v>558.661416</v>
      </c>
      <c r="J111" s="41">
        <v>705.187465</v>
      </c>
      <c r="K111" s="40">
        <v>-0.207783116224279</v>
      </c>
      <c r="L111" s="41">
        <v>629.185132</v>
      </c>
      <c r="M111" s="40">
        <v>-0.112087384798533</v>
      </c>
      <c r="N111" s="40">
        <v>0.00100491461512442</v>
      </c>
      <c r="O111" s="38">
        <v>4615058</v>
      </c>
      <c r="P111" s="38">
        <v>4955943</v>
      </c>
      <c r="Q111" s="40">
        <v>-0.0687830751887179</v>
      </c>
      <c r="R111" s="40">
        <v>0.00326061948411414</v>
      </c>
      <c r="S111" s="41">
        <v>1187.846548</v>
      </c>
      <c r="T111" s="41">
        <v>1273.044322</v>
      </c>
      <c r="U111" s="40">
        <v>-0.0669244365868984</v>
      </c>
      <c r="V111" s="40">
        <v>0.000762160698346693</v>
      </c>
      <c r="W111" s="38">
        <v>313212</v>
      </c>
      <c r="X111" s="40">
        <v>0.00623846080840144</v>
      </c>
      <c r="Y111" s="38">
        <v>289237</v>
      </c>
      <c r="Z111" s="40">
        <v>0.082891</v>
      </c>
    </row>
    <row r="112" ht="13.8" customHeight="true" spans="1:26">
      <c r="A112" s="36"/>
      <c r="B112" s="37" t="s">
        <v>135</v>
      </c>
      <c r="C112" s="38">
        <v>4193861</v>
      </c>
      <c r="D112" s="38">
        <v>2546404</v>
      </c>
      <c r="E112" s="40">
        <v>0.646973928724586</v>
      </c>
      <c r="F112" s="38">
        <v>7489016</v>
      </c>
      <c r="G112" s="40">
        <v>-0.439998392312154</v>
      </c>
      <c r="H112" s="40">
        <v>0.00833930033627683</v>
      </c>
      <c r="I112" s="41">
        <v>1575.177438</v>
      </c>
      <c r="J112" s="41">
        <v>1190.839747</v>
      </c>
      <c r="K112" s="40">
        <v>0.3227450981278</v>
      </c>
      <c r="L112" s="41">
        <v>2895.156325</v>
      </c>
      <c r="M112" s="40">
        <v>-0.45592663705301</v>
      </c>
      <c r="N112" s="40">
        <v>0.00283341355519786</v>
      </c>
      <c r="O112" s="38">
        <v>11682877</v>
      </c>
      <c r="P112" s="38">
        <v>5697151</v>
      </c>
      <c r="Q112" s="40">
        <v>1.05065251035123</v>
      </c>
      <c r="R112" s="40">
        <v>0.0082541576675112</v>
      </c>
      <c r="S112" s="41">
        <v>4470.333763</v>
      </c>
      <c r="T112" s="41">
        <v>2691.947057</v>
      </c>
      <c r="U112" s="40">
        <v>0.66063212550023</v>
      </c>
      <c r="V112" s="40">
        <v>0.00286831048032888</v>
      </c>
      <c r="W112" s="38">
        <v>575228</v>
      </c>
      <c r="X112" s="40">
        <v>0.0114572153490133</v>
      </c>
      <c r="Y112" s="38">
        <v>453170</v>
      </c>
      <c r="Z112" s="40">
        <v>0.269343</v>
      </c>
    </row>
    <row r="113" ht="13.8" customHeight="true" spans="1:26">
      <c r="A113" s="36"/>
      <c r="B113" s="37" t="s">
        <v>136</v>
      </c>
      <c r="C113" s="38">
        <v>57639</v>
      </c>
      <c r="D113" s="38">
        <v>67345</v>
      </c>
      <c r="E113" s="40">
        <v>-0.144123542950479</v>
      </c>
      <c r="F113" s="38">
        <v>100687</v>
      </c>
      <c r="G113" s="40">
        <v>-0.427542781093885</v>
      </c>
      <c r="H113" s="40">
        <v>0.000114612509113359</v>
      </c>
      <c r="I113" s="41">
        <v>20.616892</v>
      </c>
      <c r="J113" s="41">
        <v>23.75245</v>
      </c>
      <c r="K113" s="40">
        <v>-0.132009876875859</v>
      </c>
      <c r="L113" s="41">
        <v>36.207649</v>
      </c>
      <c r="M113" s="40">
        <v>-0.430592911459123</v>
      </c>
      <c r="N113" s="40">
        <v>3.70854608818047e-5</v>
      </c>
      <c r="O113" s="38">
        <v>158326</v>
      </c>
      <c r="P113" s="38">
        <v>141582</v>
      </c>
      <c r="Q113" s="40">
        <v>0.118263621081776</v>
      </c>
      <c r="R113" s="40">
        <v>0.000111860098062008</v>
      </c>
      <c r="S113" s="41">
        <v>56.824541</v>
      </c>
      <c r="T113" s="41">
        <v>49.6079</v>
      </c>
      <c r="U113" s="40">
        <v>0.145473624160668</v>
      </c>
      <c r="V113" s="40">
        <v>3.64604602544926e-5</v>
      </c>
      <c r="W113" s="38">
        <v>22229</v>
      </c>
      <c r="X113" s="40">
        <v>0.000442750422429395</v>
      </c>
      <c r="Y113" s="38">
        <v>25250</v>
      </c>
      <c r="Z113" s="40">
        <v>-0.119644</v>
      </c>
    </row>
    <row r="114" ht="13.8" customHeight="true" spans="1:26">
      <c r="A114" s="36"/>
      <c r="B114" s="37" t="s">
        <v>137</v>
      </c>
      <c r="C114" s="38">
        <v>11632418</v>
      </c>
      <c r="D114" s="38">
        <v>4194009</v>
      </c>
      <c r="E114" s="40">
        <v>1.77357964658636</v>
      </c>
      <c r="F114" s="38">
        <v>18530642</v>
      </c>
      <c r="G114" s="40">
        <v>-0.372260389035631</v>
      </c>
      <c r="H114" s="40">
        <v>0.0231305299195926</v>
      </c>
      <c r="I114" s="41">
        <v>4403.69187</v>
      </c>
      <c r="J114" s="41">
        <v>1796.592855</v>
      </c>
      <c r="K114" s="40">
        <v>1.45113513489955</v>
      </c>
      <c r="L114" s="41">
        <v>6864.257475</v>
      </c>
      <c r="M114" s="40">
        <v>-0.358460563864557</v>
      </c>
      <c r="N114" s="40">
        <v>0.00792131726646318</v>
      </c>
      <c r="O114" s="38">
        <v>30163060</v>
      </c>
      <c r="P114" s="38">
        <v>9187031</v>
      </c>
      <c r="Q114" s="40">
        <v>2.28322175031302</v>
      </c>
      <c r="R114" s="40">
        <v>0.0213107313356633</v>
      </c>
      <c r="S114" s="41">
        <v>11267.949345</v>
      </c>
      <c r="T114" s="41">
        <v>3893.032592</v>
      </c>
      <c r="U114" s="40">
        <v>1.89438864913567</v>
      </c>
      <c r="V114" s="40">
        <v>0.00722988011892624</v>
      </c>
      <c r="W114" s="38">
        <v>584491</v>
      </c>
      <c r="X114" s="40">
        <v>0.0116417129495785</v>
      </c>
      <c r="Y114" s="38">
        <v>625323</v>
      </c>
      <c r="Z114" s="40">
        <v>-0.065297</v>
      </c>
    </row>
    <row r="115" ht="13.8" customHeight="true" spans="1:26">
      <c r="A115" s="36"/>
      <c r="B115" s="37" t="s">
        <v>138</v>
      </c>
      <c r="C115" s="38">
        <v>1538764</v>
      </c>
      <c r="D115" s="38">
        <v>1477784</v>
      </c>
      <c r="E115" s="40">
        <v>0.0412644879089231</v>
      </c>
      <c r="F115" s="38">
        <v>2242287</v>
      </c>
      <c r="G115" s="40">
        <v>-0.313752432226562</v>
      </c>
      <c r="H115" s="40">
        <v>0.00305976167132165</v>
      </c>
      <c r="I115" s="41">
        <v>1350.839394</v>
      </c>
      <c r="J115" s="41">
        <v>1316.618955</v>
      </c>
      <c r="K115" s="40">
        <v>0.0259911486691303</v>
      </c>
      <c r="L115" s="41">
        <v>1907.29283</v>
      </c>
      <c r="M115" s="40">
        <v>-0.291750394720458</v>
      </c>
      <c r="N115" s="40">
        <v>0.00242987650630307</v>
      </c>
      <c r="O115" s="38">
        <v>3781051</v>
      </c>
      <c r="P115" s="38">
        <v>3549946</v>
      </c>
      <c r="Q115" s="40">
        <v>0.0651009902685844</v>
      </c>
      <c r="R115" s="40">
        <v>0.00267137889946979</v>
      </c>
      <c r="S115" s="41">
        <v>3258.132225</v>
      </c>
      <c r="T115" s="41">
        <v>3185.563707</v>
      </c>
      <c r="U115" s="40">
        <v>0.0227804321855303</v>
      </c>
      <c r="V115" s="40">
        <v>0.00209052283402508</v>
      </c>
      <c r="W115" s="38">
        <v>127249</v>
      </c>
      <c r="X115" s="40">
        <v>0.00253450665813658</v>
      </c>
      <c r="Y115" s="38">
        <v>169309</v>
      </c>
      <c r="Z115" s="40">
        <v>-0.248422</v>
      </c>
    </row>
    <row r="116" ht="13.8" customHeight="true" spans="1:26">
      <c r="A116" s="36"/>
      <c r="B116" s="37" t="s">
        <v>139</v>
      </c>
      <c r="C116" s="38">
        <v>1460741</v>
      </c>
      <c r="D116" s="38">
        <v>801467</v>
      </c>
      <c r="E116" s="40">
        <v>0.822584086431506</v>
      </c>
      <c r="F116" s="38">
        <v>2370180</v>
      </c>
      <c r="G116" s="40">
        <v>-0.383700394062898</v>
      </c>
      <c r="H116" s="40">
        <v>0.00290461651268684</v>
      </c>
      <c r="I116" s="41">
        <v>2703.558885</v>
      </c>
      <c r="J116" s="41">
        <v>1692.118686</v>
      </c>
      <c r="K116" s="40">
        <v>0.597735966967509</v>
      </c>
      <c r="L116" s="41">
        <v>4530.52998</v>
      </c>
      <c r="M116" s="40">
        <v>-0.403257699003241</v>
      </c>
      <c r="N116" s="40">
        <v>0.00486313491244573</v>
      </c>
      <c r="O116" s="38">
        <v>3830921</v>
      </c>
      <c r="P116" s="38">
        <v>1832705</v>
      </c>
      <c r="Q116" s="40">
        <v>1.09030967886266</v>
      </c>
      <c r="R116" s="40">
        <v>0.0027066129298271</v>
      </c>
      <c r="S116" s="41">
        <v>7234.088865</v>
      </c>
      <c r="T116" s="41">
        <v>3843.092646</v>
      </c>
      <c r="U116" s="40">
        <v>0.882361298921442</v>
      </c>
      <c r="V116" s="40">
        <v>0.00464162498980503</v>
      </c>
      <c r="W116" s="38">
        <v>289336</v>
      </c>
      <c r="X116" s="40">
        <v>0.00576290594376857</v>
      </c>
      <c r="Y116" s="38">
        <v>333052</v>
      </c>
      <c r="Z116" s="40">
        <v>-0.131259</v>
      </c>
    </row>
    <row r="117" ht="13.8" customHeight="true" spans="1:26">
      <c r="A117" s="36"/>
      <c r="B117" s="37" t="s">
        <v>140</v>
      </c>
      <c r="C117" s="38">
        <v>118571</v>
      </c>
      <c r="D117" s="38">
        <v>599958</v>
      </c>
      <c r="E117" s="40">
        <v>-0.802367832414936</v>
      </c>
      <c r="F117" s="38">
        <v>155117</v>
      </c>
      <c r="G117" s="40">
        <v>-0.235602803045443</v>
      </c>
      <c r="H117" s="40">
        <v>0.000235772997763321</v>
      </c>
      <c r="I117" s="41">
        <v>84.753501</v>
      </c>
      <c r="J117" s="41">
        <v>475.80288</v>
      </c>
      <c r="K117" s="40">
        <v>-0.821872660796</v>
      </c>
      <c r="L117" s="41">
        <v>108.692579</v>
      </c>
      <c r="M117" s="40">
        <v>-0.220245744651988</v>
      </c>
      <c r="N117" s="40">
        <v>0.000152453757139122</v>
      </c>
      <c r="O117" s="38">
        <v>273688</v>
      </c>
      <c r="P117" s="38">
        <v>1141021</v>
      </c>
      <c r="Q117" s="40">
        <v>-0.760137631121601</v>
      </c>
      <c r="R117" s="40">
        <v>0.000193365375986224</v>
      </c>
      <c r="S117" s="41">
        <v>193.446081</v>
      </c>
      <c r="T117" s="41">
        <v>892.643446</v>
      </c>
      <c r="U117" s="40">
        <v>-0.783288521450702</v>
      </c>
      <c r="V117" s="40">
        <v>0.000124121251550239</v>
      </c>
      <c r="W117" s="38">
        <v>11535</v>
      </c>
      <c r="X117" s="40">
        <v>0.000229750601589054</v>
      </c>
      <c r="Y117" s="38">
        <v>16758</v>
      </c>
      <c r="Z117" s="40">
        <v>-0.311672</v>
      </c>
    </row>
    <row r="118" ht="13.8" customHeight="true" spans="1:26">
      <c r="A118" s="36"/>
      <c r="B118" s="37" t="s">
        <v>141</v>
      </c>
      <c r="C118" s="38">
        <v>388338</v>
      </c>
      <c r="D118" s="38"/>
      <c r="E118" s="40"/>
      <c r="F118" s="38">
        <v>626398</v>
      </c>
      <c r="G118" s="40">
        <v>-0.380045913301128</v>
      </c>
      <c r="H118" s="40">
        <v>0.000772192310138336</v>
      </c>
      <c r="I118" s="41">
        <v>713.316548</v>
      </c>
      <c r="J118" s="41"/>
      <c r="K118" s="40"/>
      <c r="L118" s="41">
        <v>1099.664044</v>
      </c>
      <c r="M118" s="40">
        <v>-0.351332298357843</v>
      </c>
      <c r="N118" s="40">
        <v>0.00128310673292551</v>
      </c>
      <c r="O118" s="38">
        <v>1014736</v>
      </c>
      <c r="P118" s="38"/>
      <c r="Q118" s="40"/>
      <c r="R118" s="40">
        <v>0.000716928795441367</v>
      </c>
      <c r="S118" s="41">
        <v>1812.980592</v>
      </c>
      <c r="T118" s="41"/>
      <c r="U118" s="40"/>
      <c r="V118" s="40">
        <v>0.00116326688528434</v>
      </c>
      <c r="W118" s="38">
        <v>38150</v>
      </c>
      <c r="X118" s="40">
        <v>0.000759860030396393</v>
      </c>
      <c r="Y118" s="38">
        <v>46939</v>
      </c>
      <c r="Z118" s="40">
        <v>-0.187243</v>
      </c>
    </row>
    <row r="119" ht="13.8" customHeight="true" spans="1:26">
      <c r="A119" s="36"/>
      <c r="B119" s="37" t="s">
        <v>142</v>
      </c>
      <c r="C119" s="38">
        <v>31778</v>
      </c>
      <c r="D119" s="38"/>
      <c r="E119" s="40"/>
      <c r="F119" s="38">
        <v>75371</v>
      </c>
      <c r="G119" s="40">
        <v>-0.578378952116862</v>
      </c>
      <c r="H119" s="40">
        <v>6.318909617801e-5</v>
      </c>
      <c r="I119" s="41">
        <v>10.58851</v>
      </c>
      <c r="J119" s="41"/>
      <c r="K119" s="40"/>
      <c r="L119" s="41">
        <v>24.585784</v>
      </c>
      <c r="M119" s="40">
        <v>-0.569323882451745</v>
      </c>
      <c r="N119" s="40">
        <v>1.90465067868425e-5</v>
      </c>
      <c r="O119" s="38">
        <v>107149</v>
      </c>
      <c r="P119" s="38"/>
      <c r="Q119" s="40"/>
      <c r="R119" s="40">
        <v>7.57026492632044e-5</v>
      </c>
      <c r="S119" s="41">
        <v>35.174294</v>
      </c>
      <c r="T119" s="41"/>
      <c r="U119" s="40"/>
      <c r="V119" s="40">
        <v>2.25689627368365e-5</v>
      </c>
      <c r="W119" s="38">
        <v>2469</v>
      </c>
      <c r="X119" s="40">
        <v>4.91767867640549e-5</v>
      </c>
      <c r="Y119" s="38">
        <v>5195</v>
      </c>
      <c r="Z119" s="40">
        <v>-0.524735</v>
      </c>
    </row>
    <row r="120" ht="13.8" customHeight="true" spans="1:26">
      <c r="A120" s="36"/>
      <c r="B120" s="37" t="s">
        <v>143</v>
      </c>
      <c r="C120" s="38">
        <v>56392</v>
      </c>
      <c r="D120" s="38"/>
      <c r="E120" s="40"/>
      <c r="F120" s="38">
        <v>119620</v>
      </c>
      <c r="G120" s="40">
        <v>-0.528573817087444</v>
      </c>
      <c r="H120" s="40">
        <v>0.000112132906780488</v>
      </c>
      <c r="I120" s="41">
        <v>19.178</v>
      </c>
      <c r="J120" s="41"/>
      <c r="K120" s="40"/>
      <c r="L120" s="41">
        <v>39.992813</v>
      </c>
      <c r="M120" s="40">
        <v>-0.520463839340333</v>
      </c>
      <c r="N120" s="40">
        <v>3.44971962210042e-5</v>
      </c>
      <c r="O120" s="38">
        <v>176012</v>
      </c>
      <c r="P120" s="38"/>
      <c r="Q120" s="40"/>
      <c r="R120" s="40">
        <v>0.000124355567500538</v>
      </c>
      <c r="S120" s="41">
        <v>59.170812</v>
      </c>
      <c r="T120" s="41"/>
      <c r="U120" s="40"/>
      <c r="V120" s="40">
        <v>3.79659034844128e-5</v>
      </c>
      <c r="W120" s="38">
        <v>3828</v>
      </c>
      <c r="X120" s="40">
        <v>7.62449330631033e-5</v>
      </c>
      <c r="Y120" s="38">
        <v>3516</v>
      </c>
      <c r="Z120" s="40">
        <v>0.088737</v>
      </c>
    </row>
    <row r="121" ht="13.8" customHeight="true" spans="1:26">
      <c r="A121" s="36"/>
      <c r="B121" s="37" t="s">
        <v>144</v>
      </c>
      <c r="C121" s="38">
        <v>80558</v>
      </c>
      <c r="D121" s="38"/>
      <c r="E121" s="40"/>
      <c r="F121" s="38">
        <v>92395</v>
      </c>
      <c r="G121" s="40">
        <v>-0.128112993127334</v>
      </c>
      <c r="H121" s="40">
        <v>0.000160185889920956</v>
      </c>
      <c r="I121" s="41">
        <v>19.898705</v>
      </c>
      <c r="J121" s="41"/>
      <c r="K121" s="40"/>
      <c r="L121" s="41">
        <v>21.762365</v>
      </c>
      <c r="M121" s="40">
        <v>-0.0856368322101022</v>
      </c>
      <c r="N121" s="40">
        <v>3.57935932281195e-5</v>
      </c>
      <c r="O121" s="38">
        <v>172953</v>
      </c>
      <c r="P121" s="38"/>
      <c r="Q121" s="40"/>
      <c r="R121" s="40">
        <v>0.000122194330306573</v>
      </c>
      <c r="S121" s="41">
        <v>41.66107</v>
      </c>
      <c r="T121" s="41"/>
      <c r="U121" s="40"/>
      <c r="V121" s="40">
        <v>2.67310876632446e-5</v>
      </c>
      <c r="W121" s="38">
        <v>6356</v>
      </c>
      <c r="X121" s="40">
        <v>0.000126596863779803</v>
      </c>
      <c r="Y121" s="38">
        <v>4582</v>
      </c>
      <c r="Z121" s="40">
        <v>0.387167</v>
      </c>
    </row>
    <row r="122" ht="13.8" customHeight="true" spans="1:26">
      <c r="A122" s="36"/>
      <c r="B122" s="37" t="s">
        <v>131</v>
      </c>
      <c r="C122" s="38">
        <v>1129</v>
      </c>
      <c r="D122" s="38">
        <v>59</v>
      </c>
      <c r="E122" s="40">
        <v>18.135593220339</v>
      </c>
      <c r="F122" s="38">
        <v>1855</v>
      </c>
      <c r="G122" s="40">
        <v>-0.391374663072776</v>
      </c>
      <c r="H122" s="40">
        <v>2.24496474243103e-6</v>
      </c>
      <c r="I122" s="41">
        <v>0.828929</v>
      </c>
      <c r="J122" s="41">
        <v>0.044763</v>
      </c>
      <c r="K122" s="40">
        <v>17.5181734914997</v>
      </c>
      <c r="L122" s="41">
        <v>1.380255</v>
      </c>
      <c r="M122" s="40">
        <v>-0.399437785046966</v>
      </c>
      <c r="N122" s="40">
        <v>1.49106926511006e-6</v>
      </c>
      <c r="O122" s="38">
        <v>2984</v>
      </c>
      <c r="P122" s="38">
        <v>122</v>
      </c>
      <c r="Q122" s="40">
        <v>23.4590163934426</v>
      </c>
      <c r="R122" s="40">
        <v>2.10824837750611e-6</v>
      </c>
      <c r="S122" s="41">
        <v>2.209183</v>
      </c>
      <c r="T122" s="41">
        <v>0.094931</v>
      </c>
      <c r="U122" s="40">
        <v>22.2714603238141</v>
      </c>
      <c r="V122" s="40">
        <v>1.41748314282734e-6</v>
      </c>
      <c r="W122" s="38">
        <v>117</v>
      </c>
      <c r="X122" s="40">
        <v>2.33037021117636e-6</v>
      </c>
      <c r="Y122" s="38">
        <v>168</v>
      </c>
      <c r="Z122" s="40">
        <v>-0.303571</v>
      </c>
    </row>
    <row r="123" ht="13.8" customHeight="true" spans="1:26">
      <c r="A123" s="36"/>
      <c r="B123" s="37" t="s">
        <v>145</v>
      </c>
      <c r="C123" s="38">
        <v>3533850</v>
      </c>
      <c r="D123" s="38">
        <v>9782694</v>
      </c>
      <c r="E123" s="40">
        <v>-0.638765149967892</v>
      </c>
      <c r="F123" s="38">
        <v>3987766</v>
      </c>
      <c r="G123" s="40">
        <v>-0.113827140308634</v>
      </c>
      <c r="H123" s="40">
        <v>0.00702689872014162</v>
      </c>
      <c r="I123" s="41">
        <v>10.838216</v>
      </c>
      <c r="J123" s="41">
        <v>29.686941</v>
      </c>
      <c r="K123" s="40">
        <v>-0.634916376193829</v>
      </c>
      <c r="L123" s="41">
        <v>14.736866</v>
      </c>
      <c r="M123" s="40">
        <v>-0.26455082104974</v>
      </c>
      <c r="N123" s="40">
        <v>1.94956754634282e-5</v>
      </c>
      <c r="O123" s="38">
        <v>7521616</v>
      </c>
      <c r="P123" s="38">
        <v>14168545</v>
      </c>
      <c r="Q123" s="40">
        <v>-0.469132786746981</v>
      </c>
      <c r="R123" s="40">
        <v>0.00531415372929758</v>
      </c>
      <c r="S123" s="41">
        <v>25.575082</v>
      </c>
      <c r="T123" s="41">
        <v>48.814333</v>
      </c>
      <c r="U123" s="40">
        <v>-0.476074332512133</v>
      </c>
      <c r="V123" s="40">
        <v>1.64097983785983e-5</v>
      </c>
      <c r="W123" s="38">
        <v>546819</v>
      </c>
      <c r="X123" s="40">
        <v>0.0108913735769679</v>
      </c>
      <c r="Y123" s="38">
        <v>603848</v>
      </c>
      <c r="Z123" s="40">
        <v>-0.094443</v>
      </c>
    </row>
    <row r="124" ht="13.8" customHeight="true" spans="1:26">
      <c r="A124" s="36"/>
      <c r="B124" s="37" t="s">
        <v>146</v>
      </c>
      <c r="C124" s="38">
        <v>2208577</v>
      </c>
      <c r="D124" s="38">
        <v>1647123</v>
      </c>
      <c r="E124" s="40">
        <v>0.340869503977541</v>
      </c>
      <c r="F124" s="38">
        <v>3051514</v>
      </c>
      <c r="G124" s="40">
        <v>-0.276235665312366</v>
      </c>
      <c r="H124" s="40">
        <v>0.00439165411509663</v>
      </c>
      <c r="I124" s="41">
        <v>3.221335</v>
      </c>
      <c r="J124" s="41">
        <v>2.749272</v>
      </c>
      <c r="K124" s="40">
        <v>0.171704727651538</v>
      </c>
      <c r="L124" s="41">
        <v>6.143228</v>
      </c>
      <c r="M124" s="40">
        <v>-0.475628285324914</v>
      </c>
      <c r="N124" s="40">
        <v>5.7945054535712e-6</v>
      </c>
      <c r="O124" s="38">
        <v>5260091</v>
      </c>
      <c r="P124" s="38">
        <v>2904991</v>
      </c>
      <c r="Q124" s="40">
        <v>0.810708191522796</v>
      </c>
      <c r="R124" s="40">
        <v>0.00371634662073877</v>
      </c>
      <c r="S124" s="41">
        <v>9.364564</v>
      </c>
      <c r="T124" s="41">
        <v>5.665806</v>
      </c>
      <c r="U124" s="40">
        <v>0.652821152012617</v>
      </c>
      <c r="V124" s="40">
        <v>6.00860662513143e-6</v>
      </c>
      <c r="W124" s="38">
        <v>276223</v>
      </c>
      <c r="X124" s="40">
        <v>0.0055017252208698</v>
      </c>
      <c r="Y124" s="38">
        <v>542842</v>
      </c>
      <c r="Z124" s="40">
        <v>-0.491154</v>
      </c>
    </row>
    <row r="125" ht="13.8" customHeight="true" spans="1:26">
      <c r="A125" s="36"/>
      <c r="B125" s="37" t="s">
        <v>147</v>
      </c>
      <c r="C125" s="38">
        <v>2004988</v>
      </c>
      <c r="D125" s="38">
        <v>4599418</v>
      </c>
      <c r="E125" s="40">
        <v>-0.56407788985476</v>
      </c>
      <c r="F125" s="38">
        <v>4151526</v>
      </c>
      <c r="G125" s="40">
        <v>-0.517047948152077</v>
      </c>
      <c r="H125" s="40">
        <v>0.00398682672187538</v>
      </c>
      <c r="I125" s="41">
        <v>13.519941</v>
      </c>
      <c r="J125" s="41">
        <v>35.806786</v>
      </c>
      <c r="K125" s="40">
        <v>-0.62241958828698</v>
      </c>
      <c r="L125" s="41">
        <v>27.337508</v>
      </c>
      <c r="M125" s="40">
        <v>-0.505443546646607</v>
      </c>
      <c r="N125" s="40">
        <v>2.43195358000521e-5</v>
      </c>
      <c r="O125" s="38">
        <v>6156514</v>
      </c>
      <c r="P125" s="38">
        <v>8178608</v>
      </c>
      <c r="Q125" s="40">
        <v>-0.247241828927368</v>
      </c>
      <c r="R125" s="40">
        <v>0.00434968520495765</v>
      </c>
      <c r="S125" s="41">
        <v>40.857449</v>
      </c>
      <c r="T125" s="41">
        <v>65.459447</v>
      </c>
      <c r="U125" s="40">
        <v>-0.375835713980291</v>
      </c>
      <c r="V125" s="40">
        <v>2.62154584823564e-5</v>
      </c>
      <c r="W125" s="38">
        <v>265470</v>
      </c>
      <c r="X125" s="40">
        <v>0.00528755025607681</v>
      </c>
      <c r="Y125" s="38">
        <v>283610</v>
      </c>
      <c r="Z125" s="40">
        <v>-0.063961</v>
      </c>
    </row>
    <row r="126" ht="13.8" customHeight="true" spans="1:26">
      <c r="A126" s="36"/>
      <c r="B126" s="37" t="s">
        <v>148</v>
      </c>
      <c r="C126" s="38">
        <v>625838</v>
      </c>
      <c r="D126" s="38">
        <v>744051</v>
      </c>
      <c r="E126" s="40">
        <v>-0.158877550060413</v>
      </c>
      <c r="F126" s="38">
        <v>1425357</v>
      </c>
      <c r="G126" s="40">
        <v>-0.560925438328784</v>
      </c>
      <c r="H126" s="40">
        <v>0.00124445017225292</v>
      </c>
      <c r="I126" s="41">
        <v>3.631364</v>
      </c>
      <c r="J126" s="41">
        <v>2.62651</v>
      </c>
      <c r="K126" s="40">
        <v>0.382581448385881</v>
      </c>
      <c r="L126" s="41">
        <v>8.887391</v>
      </c>
      <c r="M126" s="40">
        <v>-0.591402696246851</v>
      </c>
      <c r="N126" s="40">
        <v>6.53206155271095e-6</v>
      </c>
      <c r="O126" s="38">
        <v>2051195</v>
      </c>
      <c r="P126" s="38">
        <v>1842660</v>
      </c>
      <c r="Q126" s="40">
        <v>0.11317063375772</v>
      </c>
      <c r="R126" s="40">
        <v>0.00144920527168185</v>
      </c>
      <c r="S126" s="41">
        <v>12.518755</v>
      </c>
      <c r="T126" s="41">
        <v>7.234688</v>
      </c>
      <c r="U126" s="40">
        <v>0.73037938885547</v>
      </c>
      <c r="V126" s="40">
        <v>8.03243741314569e-6</v>
      </c>
      <c r="W126" s="38">
        <v>19011</v>
      </c>
      <c r="X126" s="40">
        <v>0.000378655282774989</v>
      </c>
      <c r="Y126" s="38">
        <v>27878</v>
      </c>
      <c r="Z126" s="40">
        <v>-0.318064</v>
      </c>
    </row>
    <row r="127" ht="13.8" customHeight="true" spans="1:26">
      <c r="A127" s="36"/>
      <c r="B127" s="37" t="s">
        <v>149</v>
      </c>
      <c r="C127" s="38">
        <v>423589</v>
      </c>
      <c r="D127" s="38">
        <v>231601</v>
      </c>
      <c r="E127" s="40">
        <v>0.828960151294683</v>
      </c>
      <c r="F127" s="38">
        <v>1195498</v>
      </c>
      <c r="G127" s="40">
        <v>-0.645679875666877</v>
      </c>
      <c r="H127" s="40">
        <v>0.000842287307601078</v>
      </c>
      <c r="I127" s="41">
        <v>1.352382</v>
      </c>
      <c r="J127" s="41">
        <v>0.463632</v>
      </c>
      <c r="K127" s="40">
        <v>1.91692980639818</v>
      </c>
      <c r="L127" s="41">
        <v>3.142767</v>
      </c>
      <c r="M127" s="40">
        <v>-0.5696842941268</v>
      </c>
      <c r="N127" s="40">
        <v>2.43265133067859e-6</v>
      </c>
      <c r="O127" s="38">
        <v>1619087</v>
      </c>
      <c r="P127" s="38">
        <v>558633</v>
      </c>
      <c r="Q127" s="40">
        <v>1.898301747301</v>
      </c>
      <c r="R127" s="40">
        <v>0.00114391338498366</v>
      </c>
      <c r="S127" s="41">
        <v>4.495149</v>
      </c>
      <c r="T127" s="41">
        <v>1.10058</v>
      </c>
      <c r="U127" s="40">
        <v>3.084345526904</v>
      </c>
      <c r="V127" s="40">
        <v>2.88423273762163e-6</v>
      </c>
      <c r="W127" s="38">
        <v>41662</v>
      </c>
      <c r="X127" s="40">
        <v>0.000829810972119909</v>
      </c>
      <c r="Y127" s="38">
        <v>58284</v>
      </c>
      <c r="Z127" s="40">
        <v>-0.28519</v>
      </c>
    </row>
    <row r="128" ht="13.8" customHeight="true" spans="1:26">
      <c r="A128" s="36"/>
      <c r="B128" s="37" t="s">
        <v>150</v>
      </c>
      <c r="C128" s="38">
        <v>528661</v>
      </c>
      <c r="D128" s="38">
        <v>250793</v>
      </c>
      <c r="E128" s="40">
        <v>1.10795755862404</v>
      </c>
      <c r="F128" s="38">
        <v>1413001</v>
      </c>
      <c r="G128" s="40">
        <v>-0.625859429681932</v>
      </c>
      <c r="H128" s="40">
        <v>0.00105121816270888</v>
      </c>
      <c r="I128" s="41">
        <v>1.314864</v>
      </c>
      <c r="J128" s="41">
        <v>0.350933</v>
      </c>
      <c r="K128" s="40">
        <v>2.74676647679187</v>
      </c>
      <c r="L128" s="41">
        <v>3.001701</v>
      </c>
      <c r="M128" s="40">
        <v>-0.561960368471077</v>
      </c>
      <c r="N128" s="40">
        <v>2.36516432432654e-6</v>
      </c>
      <c r="O128" s="38">
        <v>1941662</v>
      </c>
      <c r="P128" s="38">
        <v>517370</v>
      </c>
      <c r="Q128" s="40">
        <v>2.75294663393703</v>
      </c>
      <c r="R128" s="40">
        <v>0.00137181828457281</v>
      </c>
      <c r="S128" s="41">
        <v>4.316565</v>
      </c>
      <c r="T128" s="41">
        <v>0.738636</v>
      </c>
      <c r="U128" s="40">
        <v>4.84396780010723</v>
      </c>
      <c r="V128" s="40">
        <v>2.76964747710736e-6</v>
      </c>
      <c r="W128" s="38">
        <v>66077</v>
      </c>
      <c r="X128" s="40">
        <v>0.00131610147387949</v>
      </c>
      <c r="Y128" s="38">
        <v>82852</v>
      </c>
      <c r="Z128" s="40">
        <v>-0.202469</v>
      </c>
    </row>
    <row r="129" ht="13.8" customHeight="true" spans="1:26">
      <c r="A129" s="36"/>
      <c r="B129" s="37" t="s">
        <v>151</v>
      </c>
      <c r="C129" s="38">
        <v>3371814</v>
      </c>
      <c r="D129" s="38">
        <v>2032506</v>
      </c>
      <c r="E129" s="40">
        <v>0.658944180238582</v>
      </c>
      <c r="F129" s="38">
        <v>6270135</v>
      </c>
      <c r="G129" s="40">
        <v>-0.462242200526783</v>
      </c>
      <c r="H129" s="40">
        <v>0.00670469756247594</v>
      </c>
      <c r="I129" s="41">
        <v>8.631997</v>
      </c>
      <c r="J129" s="41">
        <v>3.123146</v>
      </c>
      <c r="K129" s="40">
        <v>1.76387879401091</v>
      </c>
      <c r="L129" s="41">
        <v>13.07774</v>
      </c>
      <c r="M129" s="40">
        <v>-0.33994734564229</v>
      </c>
      <c r="N129" s="40">
        <v>1.55271506042402e-5</v>
      </c>
      <c r="O129" s="38">
        <v>9641949</v>
      </c>
      <c r="P129" s="38">
        <v>4269337</v>
      </c>
      <c r="Q129" s="40">
        <v>1.25841834458137</v>
      </c>
      <c r="R129" s="40">
        <v>0.00681220621154378</v>
      </c>
      <c r="S129" s="41">
        <v>21.709737</v>
      </c>
      <c r="T129" s="41">
        <v>6.749264</v>
      </c>
      <c r="U129" s="40">
        <v>2.2166080627458</v>
      </c>
      <c r="V129" s="40">
        <v>1.39296682224673e-5</v>
      </c>
      <c r="W129" s="38">
        <v>226145</v>
      </c>
      <c r="X129" s="40">
        <v>0.00450428693509809</v>
      </c>
      <c r="Y129" s="38">
        <v>273332</v>
      </c>
      <c r="Z129" s="40">
        <v>-0.172636</v>
      </c>
    </row>
    <row r="130" ht="13.8" customHeight="true" spans="1:26">
      <c r="A130" s="36"/>
      <c r="B130" s="37" t="s">
        <v>152</v>
      </c>
      <c r="C130" s="38">
        <v>1602380</v>
      </c>
      <c r="D130" s="38">
        <v>5034603</v>
      </c>
      <c r="E130" s="40">
        <v>-0.681726642597242</v>
      </c>
      <c r="F130" s="38">
        <v>4233128</v>
      </c>
      <c r="G130" s="40">
        <v>-0.621466679013722</v>
      </c>
      <c r="H130" s="40">
        <v>0.00318625917092704</v>
      </c>
      <c r="I130" s="41">
        <v>12.53067</v>
      </c>
      <c r="J130" s="41">
        <v>30.038659</v>
      </c>
      <c r="K130" s="40">
        <v>-0.582848555256744</v>
      </c>
      <c r="L130" s="41">
        <v>27.99417</v>
      </c>
      <c r="M130" s="40">
        <v>-0.552382871147814</v>
      </c>
      <c r="N130" s="40">
        <v>2.25400449353765e-5</v>
      </c>
      <c r="O130" s="38">
        <v>5835508</v>
      </c>
      <c r="P130" s="38">
        <v>9830308</v>
      </c>
      <c r="Q130" s="40">
        <v>-0.406375873472123</v>
      </c>
      <c r="R130" s="40">
        <v>0.00412288883140882</v>
      </c>
      <c r="S130" s="41">
        <v>40.52484</v>
      </c>
      <c r="T130" s="41">
        <v>55.938789</v>
      </c>
      <c r="U130" s="40">
        <v>-0.275550280503927</v>
      </c>
      <c r="V130" s="40">
        <v>2.60020458086881e-5</v>
      </c>
      <c r="W130" s="38">
        <v>133896</v>
      </c>
      <c r="X130" s="40">
        <v>0.00266689957090316</v>
      </c>
      <c r="Y130" s="38">
        <v>130588</v>
      </c>
      <c r="Z130" s="40">
        <v>0.025332</v>
      </c>
    </row>
    <row r="131" ht="13.8" customHeight="true" spans="1:26">
      <c r="A131" s="36"/>
      <c r="B131" s="37" t="s">
        <v>153</v>
      </c>
      <c r="C131" s="38">
        <v>1373198</v>
      </c>
      <c r="D131" s="38">
        <v>739718</v>
      </c>
      <c r="E131" s="40">
        <v>0.856380404424389</v>
      </c>
      <c r="F131" s="38">
        <v>982321</v>
      </c>
      <c r="G131" s="40">
        <v>0.397911680601351</v>
      </c>
      <c r="H131" s="40">
        <v>0.00273054127048433</v>
      </c>
      <c r="I131" s="41">
        <v>5.469919</v>
      </c>
      <c r="J131" s="41">
        <v>2.074937</v>
      </c>
      <c r="K131" s="40">
        <v>1.63618558057425</v>
      </c>
      <c r="L131" s="41">
        <v>3.95329</v>
      </c>
      <c r="M131" s="40">
        <v>0.383637173088744</v>
      </c>
      <c r="N131" s="40">
        <v>9.83923605464589e-6</v>
      </c>
      <c r="O131" s="38">
        <v>2355519</v>
      </c>
      <c r="P131" s="38">
        <v>1167258</v>
      </c>
      <c r="Q131" s="40">
        <v>1.01799345131925</v>
      </c>
      <c r="R131" s="40">
        <v>0.00166421551941515</v>
      </c>
      <c r="S131" s="41">
        <v>9.423209</v>
      </c>
      <c r="T131" s="41">
        <v>3.523679</v>
      </c>
      <c r="U131" s="40">
        <v>1.67425296118063</v>
      </c>
      <c r="V131" s="40">
        <v>6.04623515065924e-6</v>
      </c>
      <c r="W131" s="38">
        <v>101096</v>
      </c>
      <c r="X131" s="40">
        <v>0.00201359920400927</v>
      </c>
      <c r="Y131" s="38">
        <v>98905</v>
      </c>
      <c r="Z131" s="40">
        <v>0.022153</v>
      </c>
    </row>
    <row r="132" ht="13.8" customHeight="true" spans="1:26">
      <c r="A132" s="36"/>
      <c r="B132" s="37" t="s">
        <v>154</v>
      </c>
      <c r="C132" s="38">
        <v>261227</v>
      </c>
      <c r="D132" s="38">
        <v>858091</v>
      </c>
      <c r="E132" s="40">
        <v>-0.695571914866838</v>
      </c>
      <c r="F132" s="38">
        <v>772477</v>
      </c>
      <c r="G132" s="40">
        <v>-0.661832002765131</v>
      </c>
      <c r="H132" s="40">
        <v>0.000519437913880452</v>
      </c>
      <c r="I132" s="41">
        <v>0.926778</v>
      </c>
      <c r="J132" s="41">
        <v>2.511581</v>
      </c>
      <c r="K132" s="40">
        <v>-0.630998164104602</v>
      </c>
      <c r="L132" s="41">
        <v>1.388854</v>
      </c>
      <c r="M132" s="40">
        <v>-0.332703077501307</v>
      </c>
      <c r="N132" s="40">
        <v>1.66707907598862e-6</v>
      </c>
      <c r="O132" s="38">
        <v>1033704</v>
      </c>
      <c r="P132" s="38">
        <v>1779630</v>
      </c>
      <c r="Q132" s="40">
        <v>-0.419146676556363</v>
      </c>
      <c r="R132" s="40">
        <v>0.000730330020382565</v>
      </c>
      <c r="S132" s="41">
        <v>2.315631</v>
      </c>
      <c r="T132" s="41">
        <v>4.703979</v>
      </c>
      <c r="U132" s="40">
        <v>-0.507729307465021</v>
      </c>
      <c r="V132" s="40">
        <v>1.48578361661682e-6</v>
      </c>
      <c r="W132" s="38">
        <v>34580</v>
      </c>
      <c r="X132" s="40">
        <v>0.000688753862414345</v>
      </c>
      <c r="Y132" s="38">
        <v>28460</v>
      </c>
      <c r="Z132" s="40">
        <v>0.215039</v>
      </c>
    </row>
    <row r="133" ht="13.8" customHeight="true" spans="1:26">
      <c r="A133" s="36"/>
      <c r="B133" s="37" t="s">
        <v>155</v>
      </c>
      <c r="C133" s="38">
        <v>732379</v>
      </c>
      <c r="D133" s="38">
        <v>1369936</v>
      </c>
      <c r="E133" s="40">
        <v>-0.465391813924154</v>
      </c>
      <c r="F133" s="38">
        <v>829465</v>
      </c>
      <c r="G133" s="40">
        <v>-0.117046529992224</v>
      </c>
      <c r="H133" s="40">
        <v>0.00145630206651629</v>
      </c>
      <c r="I133" s="41">
        <v>4.733176</v>
      </c>
      <c r="J133" s="41">
        <v>9.001062</v>
      </c>
      <c r="K133" s="40">
        <v>-0.474153605430115</v>
      </c>
      <c r="L133" s="41">
        <v>7.347611</v>
      </c>
      <c r="M133" s="40">
        <v>-0.355821096135873</v>
      </c>
      <c r="N133" s="40">
        <v>8.51399005217164e-6</v>
      </c>
      <c r="O133" s="38">
        <v>1561844</v>
      </c>
      <c r="P133" s="38">
        <v>1995034</v>
      </c>
      <c r="Q133" s="40">
        <v>-0.21713414407975</v>
      </c>
      <c r="R133" s="40">
        <v>0.00110347020070967</v>
      </c>
      <c r="S133" s="41">
        <v>12.080786</v>
      </c>
      <c r="T133" s="41">
        <v>15.031521</v>
      </c>
      <c r="U133" s="40">
        <v>-0.196303155216295</v>
      </c>
      <c r="V133" s="40">
        <v>7.75142236161716e-6</v>
      </c>
      <c r="W133" s="38">
        <v>76161</v>
      </c>
      <c r="X133" s="40">
        <v>0.00151695150131113</v>
      </c>
      <c r="Y133" s="38">
        <v>87599</v>
      </c>
      <c r="Z133" s="40">
        <v>-0.130572</v>
      </c>
    </row>
    <row r="134" ht="13.8" customHeight="true" spans="1:26">
      <c r="A134" s="36"/>
      <c r="B134" s="37" t="s">
        <v>156</v>
      </c>
      <c r="C134" s="38">
        <v>3187988</v>
      </c>
      <c r="D134" s="38">
        <v>1545217</v>
      </c>
      <c r="E134" s="40">
        <v>1.06313288036567</v>
      </c>
      <c r="F134" s="38">
        <v>7727472</v>
      </c>
      <c r="G134" s="40">
        <v>-0.587447486060124</v>
      </c>
      <c r="H134" s="40">
        <v>0.0063391679887451</v>
      </c>
      <c r="I134" s="41">
        <v>10.88516</v>
      </c>
      <c r="J134" s="41">
        <v>2.625019</v>
      </c>
      <c r="K134" s="40">
        <v>3.14669760485543</v>
      </c>
      <c r="L134" s="41">
        <v>25.550863</v>
      </c>
      <c r="M134" s="40">
        <v>-0.573980730122501</v>
      </c>
      <c r="N134" s="40">
        <v>1.95801178651072e-5</v>
      </c>
      <c r="O134" s="38">
        <v>10915460</v>
      </c>
      <c r="P134" s="38">
        <v>3985012</v>
      </c>
      <c r="Q134" s="40">
        <v>1.739128514544</v>
      </c>
      <c r="R134" s="40">
        <v>0.00771196408670671</v>
      </c>
      <c r="S134" s="41">
        <v>36.436023</v>
      </c>
      <c r="T134" s="41">
        <v>6.87887</v>
      </c>
      <c r="U134" s="40">
        <v>4.29680354476825</v>
      </c>
      <c r="V134" s="40">
        <v>2.33785288019006e-5</v>
      </c>
      <c r="W134" s="38">
        <v>55327</v>
      </c>
      <c r="X134" s="40">
        <v>0.00110198626216884</v>
      </c>
      <c r="Y134" s="38">
        <v>94651</v>
      </c>
      <c r="Z134" s="40">
        <v>-0.415463</v>
      </c>
    </row>
    <row r="135" ht="13.8" customHeight="true" spans="1:26">
      <c r="A135" s="36"/>
      <c r="B135" s="37" t="s">
        <v>157</v>
      </c>
      <c r="C135" s="38">
        <v>793405</v>
      </c>
      <c r="D135" s="38">
        <v>412936</v>
      </c>
      <c r="E135" s="40">
        <v>0.921375225216498</v>
      </c>
      <c r="F135" s="38">
        <v>2081470</v>
      </c>
      <c r="G135" s="40">
        <v>-0.618824676790922</v>
      </c>
      <c r="H135" s="40">
        <v>0.00157764946985694</v>
      </c>
      <c r="I135" s="41">
        <v>3.148819</v>
      </c>
      <c r="J135" s="41">
        <v>1.504089</v>
      </c>
      <c r="K135" s="40">
        <v>1.09350576993782</v>
      </c>
      <c r="L135" s="41">
        <v>8.690321</v>
      </c>
      <c r="M135" s="40">
        <v>-0.637663672032368</v>
      </c>
      <c r="N135" s="40">
        <v>5.66406439187747e-6</v>
      </c>
      <c r="O135" s="38">
        <v>2874875</v>
      </c>
      <c r="P135" s="38">
        <v>1043991</v>
      </c>
      <c r="Q135" s="40">
        <v>1.75373542492225</v>
      </c>
      <c r="R135" s="40">
        <v>0.0020311496495586</v>
      </c>
      <c r="S135" s="41">
        <v>11.83914</v>
      </c>
      <c r="T135" s="41">
        <v>3.675864</v>
      </c>
      <c r="U135" s="40">
        <v>2.2207774825184</v>
      </c>
      <c r="V135" s="40">
        <v>7.59637448575914e-6</v>
      </c>
      <c r="W135" s="38">
        <v>86421</v>
      </c>
      <c r="X135" s="40">
        <v>0.0017213070429066</v>
      </c>
      <c r="Y135" s="38">
        <v>103569</v>
      </c>
      <c r="Z135" s="40">
        <v>-0.165571</v>
      </c>
    </row>
    <row r="136" ht="13.8" customHeight="true" spans="1:26">
      <c r="A136" s="36"/>
      <c r="B136" s="37" t="s">
        <v>158</v>
      </c>
      <c r="C136" s="38">
        <v>1284643</v>
      </c>
      <c r="D136" s="38">
        <v>508094</v>
      </c>
      <c r="E136" s="40">
        <v>1.52835695757084</v>
      </c>
      <c r="F136" s="38">
        <v>2164599</v>
      </c>
      <c r="G136" s="40">
        <v>-0.406521485041802</v>
      </c>
      <c r="H136" s="40">
        <v>0.00255445371267566</v>
      </c>
      <c r="I136" s="41">
        <v>3.7274</v>
      </c>
      <c r="J136" s="41">
        <v>1.244756</v>
      </c>
      <c r="K136" s="40">
        <v>1.99448245278593</v>
      </c>
      <c r="L136" s="41">
        <v>6.303466</v>
      </c>
      <c r="M136" s="40">
        <v>-0.408674529219322</v>
      </c>
      <c r="N136" s="40">
        <v>6.70481015716816e-6</v>
      </c>
      <c r="O136" s="38">
        <v>3449242</v>
      </c>
      <c r="P136" s="38">
        <v>992742</v>
      </c>
      <c r="Q136" s="40">
        <v>2.47445962797988</v>
      </c>
      <c r="R136" s="40">
        <v>0.00243695001679823</v>
      </c>
      <c r="S136" s="41">
        <v>10.030866</v>
      </c>
      <c r="T136" s="41">
        <v>2.289552</v>
      </c>
      <c r="U136" s="40">
        <v>3.38114792762951</v>
      </c>
      <c r="V136" s="40">
        <v>6.43612750186828e-6</v>
      </c>
      <c r="W136" s="38">
        <v>100778</v>
      </c>
      <c r="X136" s="40">
        <v>0.00200726537728146</v>
      </c>
      <c r="Y136" s="38">
        <v>143085</v>
      </c>
      <c r="Z136" s="40">
        <v>-0.295677</v>
      </c>
    </row>
    <row r="137" ht="13.8" customHeight="true" spans="1:26">
      <c r="A137" s="36"/>
      <c r="B137" s="37" t="s">
        <v>159</v>
      </c>
      <c r="C137" s="38">
        <v>288686</v>
      </c>
      <c r="D137" s="38">
        <v>384994</v>
      </c>
      <c r="E137" s="40">
        <v>-0.250154547863084</v>
      </c>
      <c r="F137" s="38">
        <v>311739</v>
      </c>
      <c r="G137" s="40">
        <v>-0.0739496822662548</v>
      </c>
      <c r="H137" s="40">
        <v>0.000574038876557524</v>
      </c>
      <c r="I137" s="41">
        <v>0.51507</v>
      </c>
      <c r="J137" s="41">
        <v>0.906136</v>
      </c>
      <c r="K137" s="40">
        <v>-0.43157539265629</v>
      </c>
      <c r="L137" s="41">
        <v>0.560889</v>
      </c>
      <c r="M137" s="40">
        <v>-0.0816899600455705</v>
      </c>
      <c r="N137" s="40">
        <v>9.26502808298708e-7</v>
      </c>
      <c r="O137" s="38">
        <v>600425</v>
      </c>
      <c r="P137" s="38">
        <v>559409</v>
      </c>
      <c r="Q137" s="40">
        <v>0.0733202361778234</v>
      </c>
      <c r="R137" s="40">
        <v>0.000424210801630062</v>
      </c>
      <c r="S137" s="41">
        <v>1.075959</v>
      </c>
      <c r="T137" s="41">
        <v>1.297908</v>
      </c>
      <c r="U137" s="40">
        <v>-0.17100518680831</v>
      </c>
      <c r="V137" s="40">
        <v>6.90370034928459e-7</v>
      </c>
      <c r="W137" s="38">
        <v>19035</v>
      </c>
      <c r="X137" s="40">
        <v>0.000379133307433692</v>
      </c>
      <c r="Y137" s="38">
        <v>49790</v>
      </c>
      <c r="Z137" s="40">
        <v>-0.617694</v>
      </c>
    </row>
    <row r="138" ht="13.8" customHeight="true" spans="1:26">
      <c r="A138" s="36"/>
      <c r="B138" s="37" t="s">
        <v>160</v>
      </c>
      <c r="C138" s="38">
        <v>430945</v>
      </c>
      <c r="D138" s="38">
        <v>150345</v>
      </c>
      <c r="E138" s="40">
        <v>1.86637400645183</v>
      </c>
      <c r="F138" s="38">
        <v>533317</v>
      </c>
      <c r="G138" s="40">
        <v>-0.191953378572219</v>
      </c>
      <c r="H138" s="40">
        <v>0.000856914376374615</v>
      </c>
      <c r="I138" s="41">
        <v>8.33784</v>
      </c>
      <c r="J138" s="41">
        <v>2.260642</v>
      </c>
      <c r="K138" s="40">
        <v>2.6882620069874</v>
      </c>
      <c r="L138" s="41">
        <v>13.830947</v>
      </c>
      <c r="M138" s="40">
        <v>-0.397160584882582</v>
      </c>
      <c r="N138" s="40">
        <v>1.49980239096536e-5</v>
      </c>
      <c r="O138" s="38">
        <v>964262</v>
      </c>
      <c r="P138" s="38">
        <v>271582</v>
      </c>
      <c r="Q138" s="40">
        <v>2.55053722264362</v>
      </c>
      <c r="R138" s="40">
        <v>0.00068126802848217</v>
      </c>
      <c r="S138" s="41">
        <v>22.168787</v>
      </c>
      <c r="T138" s="41">
        <v>4.399042</v>
      </c>
      <c r="U138" s="40">
        <v>4.03945790924479</v>
      </c>
      <c r="V138" s="40">
        <v>1.42242095242584e-5</v>
      </c>
      <c r="W138" s="38">
        <v>51881</v>
      </c>
      <c r="X138" s="40">
        <v>0.00103334988825676</v>
      </c>
      <c r="Y138" s="38">
        <v>89007</v>
      </c>
      <c r="Z138" s="40">
        <v>-0.417113</v>
      </c>
    </row>
    <row r="139" ht="13.8" customHeight="true" spans="1:26">
      <c r="A139" s="36"/>
      <c r="B139" s="37" t="s">
        <v>161</v>
      </c>
      <c r="C139" s="38">
        <v>76338</v>
      </c>
      <c r="D139" s="38">
        <v>102926</v>
      </c>
      <c r="E139" s="40">
        <v>-0.258321512542992</v>
      </c>
      <c r="F139" s="38">
        <v>92200</v>
      </c>
      <c r="G139" s="40">
        <v>-0.172039045553145</v>
      </c>
      <c r="H139" s="40">
        <v>0.000151794613381488</v>
      </c>
      <c r="I139" s="41">
        <v>0.466509</v>
      </c>
      <c r="J139" s="41">
        <v>2.319259</v>
      </c>
      <c r="K139" s="40">
        <v>-0.798854289236347</v>
      </c>
      <c r="L139" s="41">
        <v>0.542512</v>
      </c>
      <c r="M139" s="40">
        <v>-0.140094596985873</v>
      </c>
      <c r="N139" s="40">
        <v>8.39151763054773e-7</v>
      </c>
      <c r="O139" s="38">
        <v>168538</v>
      </c>
      <c r="P139" s="38">
        <v>182070</v>
      </c>
      <c r="Q139" s="40">
        <v>-0.0743230625583567</v>
      </c>
      <c r="R139" s="40">
        <v>0.000119075055311034</v>
      </c>
      <c r="S139" s="41">
        <v>1.009021</v>
      </c>
      <c r="T139" s="41">
        <v>3.938663</v>
      </c>
      <c r="U139" s="40">
        <v>-0.743816366112054</v>
      </c>
      <c r="V139" s="40">
        <v>6.47420452836538e-7</v>
      </c>
      <c r="W139" s="38">
        <v>5903</v>
      </c>
      <c r="X139" s="40">
        <v>0.000117574148346787</v>
      </c>
      <c r="Y139" s="38">
        <v>17485</v>
      </c>
      <c r="Z139" s="40">
        <v>-0.662396</v>
      </c>
    </row>
    <row r="140" ht="13.8" customHeight="true" spans="1:26">
      <c r="A140" s="36"/>
      <c r="B140" s="37" t="s">
        <v>162</v>
      </c>
      <c r="C140" s="38">
        <v>72192</v>
      </c>
      <c r="D140" s="38"/>
      <c r="E140" s="40"/>
      <c r="F140" s="38">
        <v>171481</v>
      </c>
      <c r="G140" s="40">
        <v>-0.579008753156326</v>
      </c>
      <c r="H140" s="40">
        <v>0.000143550482449584</v>
      </c>
      <c r="I140" s="41">
        <v>1.29031</v>
      </c>
      <c r="J140" s="41"/>
      <c r="K140" s="40"/>
      <c r="L140" s="41">
        <v>5.0346</v>
      </c>
      <c r="M140" s="40">
        <v>-0.743711516307154</v>
      </c>
      <c r="N140" s="40">
        <v>2.32099683261674e-6</v>
      </c>
      <c r="O140" s="38">
        <v>243673</v>
      </c>
      <c r="P140" s="38"/>
      <c r="Q140" s="40"/>
      <c r="R140" s="40">
        <v>0.000172159251639426</v>
      </c>
      <c r="S140" s="41">
        <v>6.32491</v>
      </c>
      <c r="T140" s="41"/>
      <c r="U140" s="40"/>
      <c r="V140" s="40">
        <v>4.05826647448403e-6</v>
      </c>
      <c r="W140" s="38">
        <v>7680</v>
      </c>
      <c r="X140" s="40">
        <v>0.00015296789078491</v>
      </c>
      <c r="Y140" s="38">
        <v>18835</v>
      </c>
      <c r="Z140" s="40">
        <v>-0.592248</v>
      </c>
    </row>
    <row r="141" ht="13.8" customHeight="true" spans="1:26">
      <c r="A141" s="36"/>
      <c r="B141" s="37" t="s">
        <v>163</v>
      </c>
      <c r="C141" s="38">
        <v>965671</v>
      </c>
      <c r="D141" s="38"/>
      <c r="E141" s="40"/>
      <c r="F141" s="38">
        <v>508167</v>
      </c>
      <c r="G141" s="40">
        <v>0.900302459624494</v>
      </c>
      <c r="H141" s="40">
        <v>0.00192019251354129</v>
      </c>
      <c r="I141" s="41">
        <v>20.665283</v>
      </c>
      <c r="J141" s="41"/>
      <c r="K141" s="40"/>
      <c r="L141" s="41">
        <v>14.086681</v>
      </c>
      <c r="M141" s="40">
        <v>0.467008658746514</v>
      </c>
      <c r="N141" s="40">
        <v>3.71725061327345e-5</v>
      </c>
      <c r="O141" s="38">
        <v>1473838</v>
      </c>
      <c r="P141" s="38"/>
      <c r="Q141" s="40"/>
      <c r="R141" s="40">
        <v>0.0010412924169594</v>
      </c>
      <c r="S141" s="41">
        <v>34.751964</v>
      </c>
      <c r="T141" s="41"/>
      <c r="U141" s="40"/>
      <c r="V141" s="40">
        <v>2.22979821726595e-5</v>
      </c>
      <c r="W141" s="38">
        <v>143707</v>
      </c>
      <c r="X141" s="40">
        <v>0.00286231206784206</v>
      </c>
      <c r="Y141" s="38">
        <v>53356</v>
      </c>
      <c r="Z141" s="40">
        <v>1.693362</v>
      </c>
    </row>
    <row r="142" ht="13.8" customHeight="true" spans="1:26">
      <c r="A142" s="7"/>
      <c r="B142" s="8" t="s">
        <v>62</v>
      </c>
      <c r="C142" s="9">
        <v>146771284</v>
      </c>
      <c r="D142" s="9">
        <v>175236514</v>
      </c>
      <c r="E142" s="15">
        <v>-0.162438919550751</v>
      </c>
      <c r="F142" s="9">
        <v>234351202</v>
      </c>
      <c r="G142" s="15">
        <v>-0.373712262845573</v>
      </c>
      <c r="H142" s="15">
        <v>0.29184796969117</v>
      </c>
      <c r="I142" s="18">
        <v>53971.27385</v>
      </c>
      <c r="J142" s="18">
        <v>68600.064926</v>
      </c>
      <c r="K142" s="15">
        <v>-0.213247481496997</v>
      </c>
      <c r="L142" s="18">
        <v>87609.984903</v>
      </c>
      <c r="M142" s="15">
        <v>-0.383959785979236</v>
      </c>
      <c r="N142" s="15">
        <v>0.097082992194233</v>
      </c>
      <c r="O142" s="9">
        <v>381122486</v>
      </c>
      <c r="P142" s="9">
        <v>338421715</v>
      </c>
      <c r="Q142" s="15">
        <v>0.126176214785744</v>
      </c>
      <c r="R142" s="15">
        <v>0.269269726119502</v>
      </c>
      <c r="S142" s="18">
        <v>141581.258752</v>
      </c>
      <c r="T142" s="18">
        <v>133341.512096</v>
      </c>
      <c r="U142" s="15">
        <v>0.0617943094125687</v>
      </c>
      <c r="V142" s="15">
        <v>0.0908431069862638</v>
      </c>
      <c r="W142" s="9">
        <v>18129966</v>
      </c>
      <c r="X142" s="15">
        <v>0.361107117060172</v>
      </c>
      <c r="Y142" s="9">
        <v>18493473</v>
      </c>
      <c r="Z142" s="15">
        <v>-0.01966</v>
      </c>
    </row>
    <row r="143" ht="13.8" customHeight="true" spans="1:26">
      <c r="A143" s="36" t="s">
        <v>164</v>
      </c>
      <c r="B143" s="37" t="s">
        <v>165</v>
      </c>
      <c r="C143" s="38">
        <v>1457305</v>
      </c>
      <c r="D143" s="38">
        <v>2314595</v>
      </c>
      <c r="E143" s="40">
        <v>-0.370384451707534</v>
      </c>
      <c r="F143" s="38">
        <v>2918157</v>
      </c>
      <c r="G143" s="40">
        <v>-0.500607746601708</v>
      </c>
      <c r="H143" s="40">
        <v>0.00289778418420589</v>
      </c>
      <c r="I143" s="41">
        <v>20398.307742</v>
      </c>
      <c r="J143" s="41">
        <v>27148.233118</v>
      </c>
      <c r="K143" s="40">
        <v>-0.24863221656678</v>
      </c>
      <c r="L143" s="41">
        <v>41434.675966</v>
      </c>
      <c r="M143" s="40">
        <v>-0.507699595412832</v>
      </c>
      <c r="N143" s="40">
        <v>0.0366922736861092</v>
      </c>
      <c r="O143" s="38">
        <v>4375462</v>
      </c>
      <c r="P143" s="38">
        <v>4764239</v>
      </c>
      <c r="Q143" s="40">
        <v>-0.081603168942616</v>
      </c>
      <c r="R143" s="40">
        <v>0.00309134070453741</v>
      </c>
      <c r="S143" s="41">
        <v>61832.983708</v>
      </c>
      <c r="T143" s="41">
        <v>55056.872089</v>
      </c>
      <c r="U143" s="40">
        <v>0.123074765454281</v>
      </c>
      <c r="V143" s="40">
        <v>0.0396740388083773</v>
      </c>
      <c r="W143" s="38">
        <v>274495</v>
      </c>
      <c r="X143" s="40">
        <v>0.00546730744544319</v>
      </c>
      <c r="Y143" s="38">
        <v>332644</v>
      </c>
      <c r="Z143" s="40">
        <v>-0.1748</v>
      </c>
    </row>
    <row r="144" ht="13.8" customHeight="true" spans="1:26">
      <c r="A144" s="36"/>
      <c r="B144" s="37" t="s">
        <v>166</v>
      </c>
      <c r="C144" s="38">
        <v>1324393</v>
      </c>
      <c r="D144" s="38">
        <v>1485988</v>
      </c>
      <c r="E144" s="40">
        <v>-0.108745831056509</v>
      </c>
      <c r="F144" s="38">
        <v>1262559</v>
      </c>
      <c r="G144" s="40">
        <v>0.0489751370034985</v>
      </c>
      <c r="H144" s="40">
        <v>0.00263349476538747</v>
      </c>
      <c r="I144" s="41">
        <v>14039.34583</v>
      </c>
      <c r="J144" s="41">
        <v>15765.222594</v>
      </c>
      <c r="K144" s="40">
        <v>-0.109473669255824</v>
      </c>
      <c r="L144" s="41">
        <v>13349.747312</v>
      </c>
      <c r="M144" s="40">
        <v>0.0516562974476771</v>
      </c>
      <c r="N144" s="40">
        <v>0.0252538360575684</v>
      </c>
      <c r="O144" s="38">
        <v>2586952</v>
      </c>
      <c r="P144" s="38">
        <v>2784572</v>
      </c>
      <c r="Q144" s="40">
        <v>-0.0709696140017209</v>
      </c>
      <c r="R144" s="40">
        <v>0.00182772699620851</v>
      </c>
      <c r="S144" s="41">
        <v>27389.093141</v>
      </c>
      <c r="T144" s="41">
        <v>29602.177097</v>
      </c>
      <c r="U144" s="40">
        <v>-0.074760851161325</v>
      </c>
      <c r="V144" s="40">
        <v>0.0175737264973953</v>
      </c>
      <c r="W144" s="38">
        <v>173133</v>
      </c>
      <c r="X144" s="40">
        <v>0.00344841013479997</v>
      </c>
      <c r="Y144" s="38">
        <v>184924</v>
      </c>
      <c r="Z144" s="40">
        <v>-0.0638</v>
      </c>
    </row>
    <row r="145" ht="13.8" customHeight="true" spans="1:26">
      <c r="A145" s="36"/>
      <c r="B145" s="37" t="s">
        <v>167</v>
      </c>
      <c r="C145" s="38">
        <v>1918133</v>
      </c>
      <c r="D145" s="38">
        <v>1958285</v>
      </c>
      <c r="E145" s="40">
        <v>-0.0205036549838251</v>
      </c>
      <c r="F145" s="38">
        <v>1517989</v>
      </c>
      <c r="G145" s="40">
        <v>0.263601383145728</v>
      </c>
      <c r="H145" s="40">
        <v>0.00381411953613238</v>
      </c>
      <c r="I145" s="41">
        <v>20801.370271</v>
      </c>
      <c r="J145" s="41">
        <v>21265.52847</v>
      </c>
      <c r="K145" s="40">
        <v>-0.0218267888171603</v>
      </c>
      <c r="L145" s="41">
        <v>16392.831571</v>
      </c>
      <c r="M145" s="40">
        <v>0.268930884875252</v>
      </c>
      <c r="N145" s="40">
        <v>0.0374172985662973</v>
      </c>
      <c r="O145" s="38">
        <v>3436122</v>
      </c>
      <c r="P145" s="38">
        <v>3460198</v>
      </c>
      <c r="Q145" s="40">
        <v>-0.00695798332927769</v>
      </c>
      <c r="R145" s="40">
        <v>0.00242768050650571</v>
      </c>
      <c r="S145" s="41">
        <v>37194.201842</v>
      </c>
      <c r="T145" s="41">
        <v>37662.265603</v>
      </c>
      <c r="U145" s="40">
        <v>-0.0124279236393765</v>
      </c>
      <c r="V145" s="40">
        <v>0.023865000826981</v>
      </c>
      <c r="W145" s="38">
        <v>304204</v>
      </c>
      <c r="X145" s="40">
        <v>0.00605904221983498</v>
      </c>
      <c r="Y145" s="38">
        <v>304629</v>
      </c>
      <c r="Z145" s="40">
        <v>-0.0014</v>
      </c>
    </row>
    <row r="146" ht="13.8" customHeight="true" spans="1:26">
      <c r="A146" s="36"/>
      <c r="B146" s="37" t="s">
        <v>168</v>
      </c>
      <c r="C146" s="38">
        <v>691969</v>
      </c>
      <c r="D146" s="38">
        <v>1124288</v>
      </c>
      <c r="E146" s="40">
        <v>-0.38452691836967</v>
      </c>
      <c r="F146" s="38">
        <v>1234253</v>
      </c>
      <c r="G146" s="40">
        <v>-0.439362108092911</v>
      </c>
      <c r="H146" s="40">
        <v>0.00137594863406134</v>
      </c>
      <c r="I146" s="41">
        <v>6323.105548</v>
      </c>
      <c r="J146" s="41">
        <v>8909.259478</v>
      </c>
      <c r="K146" s="40">
        <v>-0.290277091646741</v>
      </c>
      <c r="L146" s="41">
        <v>11474.85842</v>
      </c>
      <c r="M146" s="40">
        <v>-0.448960037974917</v>
      </c>
      <c r="N146" s="40">
        <v>0.0113739395565479</v>
      </c>
      <c r="O146" s="38">
        <v>1926222</v>
      </c>
      <c r="P146" s="38">
        <v>2332947</v>
      </c>
      <c r="Q146" s="40">
        <v>-0.174339579939021</v>
      </c>
      <c r="R146" s="40">
        <v>0.00136090965355783</v>
      </c>
      <c r="S146" s="41">
        <v>17797.963968</v>
      </c>
      <c r="T146" s="41">
        <v>18296.76158</v>
      </c>
      <c r="U146" s="40">
        <v>-0.0272615243861094</v>
      </c>
      <c r="V146" s="40">
        <v>0.0114197483419383</v>
      </c>
      <c r="W146" s="38">
        <v>108121</v>
      </c>
      <c r="X146" s="40">
        <v>0.00215352100515042</v>
      </c>
      <c r="Y146" s="38">
        <v>122366</v>
      </c>
      <c r="Z146" s="40">
        <v>-0.1164</v>
      </c>
    </row>
    <row r="147" ht="13.8" customHeight="true" spans="1:26">
      <c r="A147" s="36"/>
      <c r="B147" s="37" t="s">
        <v>169</v>
      </c>
      <c r="C147" s="38">
        <v>2174022</v>
      </c>
      <c r="D147" s="38">
        <v>1969728</v>
      </c>
      <c r="E147" s="40">
        <v>0.103716858368262</v>
      </c>
      <c r="F147" s="38">
        <v>3813917</v>
      </c>
      <c r="G147" s="40">
        <v>-0.429976583129628</v>
      </c>
      <c r="H147" s="40">
        <v>0.00432294308172665</v>
      </c>
      <c r="I147" s="41">
        <v>35834.369797</v>
      </c>
      <c r="J147" s="41">
        <v>23041.175379</v>
      </c>
      <c r="K147" s="40">
        <v>0.555231849398615</v>
      </c>
      <c r="L147" s="41">
        <v>62579.458831</v>
      </c>
      <c r="M147" s="40">
        <v>-0.427378081140441</v>
      </c>
      <c r="N147" s="40">
        <v>0.064458509038645</v>
      </c>
      <c r="O147" s="38">
        <v>5987939</v>
      </c>
      <c r="P147" s="38">
        <v>3983403</v>
      </c>
      <c r="Q147" s="40">
        <v>0.503221993858015</v>
      </c>
      <c r="R147" s="40">
        <v>0.00423058400849717</v>
      </c>
      <c r="S147" s="41">
        <v>98413.828628</v>
      </c>
      <c r="T147" s="41">
        <v>45170.042278</v>
      </c>
      <c r="U147" s="40">
        <v>1.17874112276252</v>
      </c>
      <c r="V147" s="40">
        <v>0.0631454900301552</v>
      </c>
      <c r="W147" s="38">
        <v>299595</v>
      </c>
      <c r="X147" s="40">
        <v>0.00596724156766992</v>
      </c>
      <c r="Y147" s="38">
        <v>349459</v>
      </c>
      <c r="Z147" s="40">
        <v>-0.1427</v>
      </c>
    </row>
    <row r="148" ht="13.8" customHeight="true" spans="1:26">
      <c r="A148" s="36"/>
      <c r="B148" s="37" t="s">
        <v>170</v>
      </c>
      <c r="C148" s="38">
        <v>660452</v>
      </c>
      <c r="D148" s="38">
        <v>917101</v>
      </c>
      <c r="E148" s="40">
        <v>-0.279848130140519</v>
      </c>
      <c r="F148" s="38">
        <v>686671</v>
      </c>
      <c r="G148" s="40">
        <v>-0.0381827687495176</v>
      </c>
      <c r="H148" s="40">
        <v>0.00131327852441812</v>
      </c>
      <c r="I148" s="41">
        <v>13533.518613</v>
      </c>
      <c r="J148" s="41">
        <v>18819.484674</v>
      </c>
      <c r="K148" s="40">
        <v>-0.280877300976408</v>
      </c>
      <c r="L148" s="41">
        <v>14060.335314</v>
      </c>
      <c r="M148" s="40">
        <v>-0.037468288574558</v>
      </c>
      <c r="N148" s="40">
        <v>0.0243439590756739</v>
      </c>
      <c r="O148" s="38">
        <v>1347123</v>
      </c>
      <c r="P148" s="38">
        <v>1632768</v>
      </c>
      <c r="Q148" s="40">
        <v>-0.174945246354657</v>
      </c>
      <c r="R148" s="40">
        <v>0.000951766045258432</v>
      </c>
      <c r="S148" s="41">
        <v>27593.853926</v>
      </c>
      <c r="T148" s="41">
        <v>33544.621441</v>
      </c>
      <c r="U148" s="40">
        <v>-0.177398559273251</v>
      </c>
      <c r="V148" s="40">
        <v>0.0177051076283608</v>
      </c>
      <c r="W148" s="38">
        <v>68823</v>
      </c>
      <c r="X148" s="40">
        <v>0.00137079546191274</v>
      </c>
      <c r="Y148" s="38">
        <v>77184</v>
      </c>
      <c r="Z148" s="40">
        <v>-0.1083</v>
      </c>
    </row>
    <row r="149" ht="13.8" customHeight="true" spans="1:26">
      <c r="A149" s="36"/>
      <c r="B149" s="37" t="s">
        <v>171</v>
      </c>
      <c r="C149" s="38">
        <v>2703144</v>
      </c>
      <c r="D149" s="38">
        <v>4796528</v>
      </c>
      <c r="E149" s="40">
        <v>-0.43643735635443</v>
      </c>
      <c r="F149" s="38">
        <v>4795492</v>
      </c>
      <c r="G149" s="40">
        <v>-0.436315606407017</v>
      </c>
      <c r="H149" s="40">
        <v>0.00537507792180158</v>
      </c>
      <c r="I149" s="41">
        <v>44058.159167</v>
      </c>
      <c r="J149" s="41">
        <v>59245.186242</v>
      </c>
      <c r="K149" s="40">
        <v>-0.256341958534238</v>
      </c>
      <c r="L149" s="41">
        <v>77911.315528</v>
      </c>
      <c r="M149" s="40">
        <v>-0.434508853195192</v>
      </c>
      <c r="N149" s="40">
        <v>0.0792513798060399</v>
      </c>
      <c r="O149" s="38">
        <v>7498636</v>
      </c>
      <c r="P149" s="38">
        <v>9891023</v>
      </c>
      <c r="Q149" s="40">
        <v>-0.241874576573121</v>
      </c>
      <c r="R149" s="40">
        <v>0.00529791795593462</v>
      </c>
      <c r="S149" s="41">
        <v>121969.474694</v>
      </c>
      <c r="T149" s="41">
        <v>117269.02864</v>
      </c>
      <c r="U149" s="40">
        <v>0.0400825870949245</v>
      </c>
      <c r="V149" s="40">
        <v>0.0782595531100187</v>
      </c>
      <c r="W149" s="38">
        <v>365334</v>
      </c>
      <c r="X149" s="40">
        <v>0.00727661086093934</v>
      </c>
      <c r="Y149" s="38">
        <v>408840</v>
      </c>
      <c r="Z149" s="40">
        <v>-0.1064</v>
      </c>
    </row>
    <row r="150" ht="13.8" customHeight="true" spans="1:26">
      <c r="A150" s="36"/>
      <c r="B150" s="37" t="s">
        <v>172</v>
      </c>
      <c r="C150" s="38">
        <v>1679695</v>
      </c>
      <c r="D150" s="38">
        <v>2226635</v>
      </c>
      <c r="E150" s="40">
        <v>-0.245635229842341</v>
      </c>
      <c r="F150" s="38">
        <v>2238432</v>
      </c>
      <c r="G150" s="40">
        <v>-0.249610888336121</v>
      </c>
      <c r="H150" s="40">
        <v>0.00333999650401921</v>
      </c>
      <c r="I150" s="41">
        <v>18892.252715</v>
      </c>
      <c r="J150" s="41">
        <v>26579.503947</v>
      </c>
      <c r="K150" s="40">
        <v>-0.289217257302037</v>
      </c>
      <c r="L150" s="41">
        <v>24950.411373</v>
      </c>
      <c r="M150" s="40">
        <v>-0.242807966868066</v>
      </c>
      <c r="N150" s="40">
        <v>0.0339831968383645</v>
      </c>
      <c r="O150" s="38">
        <v>3918127</v>
      </c>
      <c r="P150" s="38">
        <v>4112472</v>
      </c>
      <c r="Q150" s="40">
        <v>-0.0472574646100934</v>
      </c>
      <c r="R150" s="40">
        <v>0.00276822549953515</v>
      </c>
      <c r="S150" s="41">
        <v>43842.664088</v>
      </c>
      <c r="T150" s="41">
        <v>49214.23788</v>
      </c>
      <c r="U150" s="40">
        <v>-0.109146743369218</v>
      </c>
      <c r="V150" s="40">
        <v>0.0281308688693428</v>
      </c>
      <c r="W150" s="38">
        <v>162463</v>
      </c>
      <c r="X150" s="40">
        <v>0.00323588833861833</v>
      </c>
      <c r="Y150" s="38">
        <v>181324</v>
      </c>
      <c r="Z150" s="40">
        <v>-0.104</v>
      </c>
    </row>
    <row r="151" ht="13.8" customHeight="true" spans="1:26">
      <c r="A151" s="36"/>
      <c r="B151" s="37" t="s">
        <v>173</v>
      </c>
      <c r="C151" s="38">
        <v>1429391</v>
      </c>
      <c r="D151" s="38">
        <v>1860459</v>
      </c>
      <c r="E151" s="40">
        <v>-0.231699811713131</v>
      </c>
      <c r="F151" s="38">
        <v>3131306</v>
      </c>
      <c r="G151" s="40">
        <v>-0.543516028136503</v>
      </c>
      <c r="H151" s="40">
        <v>0.00284227847488772</v>
      </c>
      <c r="I151" s="41">
        <v>95.723069</v>
      </c>
      <c r="J151" s="41">
        <v>87.934667</v>
      </c>
      <c r="K151" s="40">
        <v>0.0885703246024688</v>
      </c>
      <c r="L151" s="41">
        <v>228.797633</v>
      </c>
      <c r="M151" s="40">
        <v>-0.581625614981777</v>
      </c>
      <c r="N151" s="40">
        <v>0.000172185707277595</v>
      </c>
      <c r="O151" s="38">
        <v>4560697</v>
      </c>
      <c r="P151" s="38">
        <v>3768968</v>
      </c>
      <c r="Q151" s="40">
        <v>0.21006519556547</v>
      </c>
      <c r="R151" s="40">
        <v>0.00322221248342727</v>
      </c>
      <c r="S151" s="41">
        <v>324.520701</v>
      </c>
      <c r="T151" s="41">
        <v>187.536011</v>
      </c>
      <c r="U151" s="40">
        <v>0.730444725093358</v>
      </c>
      <c r="V151" s="40">
        <v>0.000208222959875216</v>
      </c>
      <c r="W151" s="38">
        <v>197223</v>
      </c>
      <c r="X151" s="40">
        <v>0.00392822738597294</v>
      </c>
      <c r="Y151" s="38">
        <v>213832</v>
      </c>
      <c r="Z151" s="40">
        <v>-0.0777</v>
      </c>
    </row>
    <row r="152" ht="13.8" customHeight="true" spans="1:26">
      <c r="A152" s="36"/>
      <c r="B152" s="37" t="s">
        <v>174</v>
      </c>
      <c r="C152" s="38">
        <v>3790176</v>
      </c>
      <c r="D152" s="38">
        <v>4334145</v>
      </c>
      <c r="E152" s="40">
        <v>-0.125507799116089</v>
      </c>
      <c r="F152" s="38">
        <v>7369242</v>
      </c>
      <c r="G152" s="40">
        <v>-0.485676274439081</v>
      </c>
      <c r="H152" s="40">
        <v>0.00753659122020219</v>
      </c>
      <c r="I152" s="41">
        <v>510.103691</v>
      </c>
      <c r="J152" s="41">
        <v>363.556845</v>
      </c>
      <c r="K152" s="40">
        <v>0.403091973141092</v>
      </c>
      <c r="L152" s="41">
        <v>1085.128356</v>
      </c>
      <c r="M152" s="40">
        <v>-0.529913960703834</v>
      </c>
      <c r="N152" s="40">
        <v>0.000917569460918004</v>
      </c>
      <c r="O152" s="38">
        <v>11159418</v>
      </c>
      <c r="P152" s="38">
        <v>8471528</v>
      </c>
      <c r="Q152" s="40">
        <v>0.317285146197947</v>
      </c>
      <c r="R152" s="40">
        <v>0.00788432469584868</v>
      </c>
      <c r="S152" s="41">
        <v>1595.232047</v>
      </c>
      <c r="T152" s="41">
        <v>748.732506</v>
      </c>
      <c r="U152" s="40">
        <v>1.13057672027932</v>
      </c>
      <c r="V152" s="40">
        <v>0.00102355238815455</v>
      </c>
      <c r="W152" s="38">
        <v>286973</v>
      </c>
      <c r="X152" s="40">
        <v>0.00571584043258045</v>
      </c>
      <c r="Y152" s="38">
        <v>333557</v>
      </c>
      <c r="Z152" s="40">
        <v>-0.1397</v>
      </c>
    </row>
    <row r="153" ht="13.8" customHeight="true" spans="1:26">
      <c r="A153" s="36"/>
      <c r="B153" s="37" t="s">
        <v>175</v>
      </c>
      <c r="C153" s="38">
        <v>498433</v>
      </c>
      <c r="D153" s="38">
        <v>622087</v>
      </c>
      <c r="E153" s="40">
        <v>-0.198772840454792</v>
      </c>
      <c r="F153" s="38">
        <v>1085035</v>
      </c>
      <c r="G153" s="40">
        <v>-0.54062956494491</v>
      </c>
      <c r="H153" s="40">
        <v>0.000991111170473096</v>
      </c>
      <c r="I153" s="41">
        <v>22.729823</v>
      </c>
      <c r="J153" s="41">
        <v>19.348588</v>
      </c>
      <c r="K153" s="40">
        <v>0.17475357891749</v>
      </c>
      <c r="L153" s="41">
        <v>56.090885</v>
      </c>
      <c r="M153" s="40">
        <v>-0.594767973441674</v>
      </c>
      <c r="N153" s="40">
        <v>4.08861802116849e-5</v>
      </c>
      <c r="O153" s="38">
        <v>1583468</v>
      </c>
      <c r="P153" s="38">
        <v>1295915</v>
      </c>
      <c r="Q153" s="40">
        <v>0.221891867908003</v>
      </c>
      <c r="R153" s="40">
        <v>0.00111874793627106</v>
      </c>
      <c r="S153" s="41">
        <v>78.820708</v>
      </c>
      <c r="T153" s="41">
        <v>41.202788</v>
      </c>
      <c r="U153" s="40">
        <v>0.912994528428513</v>
      </c>
      <c r="V153" s="40">
        <v>5.05739112132022e-5</v>
      </c>
      <c r="W153" s="38">
        <v>68364</v>
      </c>
      <c r="X153" s="40">
        <v>0.00136165324031505</v>
      </c>
      <c r="Y153" s="38">
        <v>82856</v>
      </c>
      <c r="Z153" s="40">
        <v>-0.1749</v>
      </c>
    </row>
    <row r="154" ht="13.8" customHeight="true" spans="1:26">
      <c r="A154" s="7"/>
      <c r="B154" s="8" t="s">
        <v>62</v>
      </c>
      <c r="C154" s="9">
        <v>18327113</v>
      </c>
      <c r="D154" s="9">
        <v>23609839</v>
      </c>
      <c r="E154" s="15">
        <v>-0.223751038708904</v>
      </c>
      <c r="F154" s="9">
        <v>30053053</v>
      </c>
      <c r="G154" s="15">
        <v>-0.39017466877658</v>
      </c>
      <c r="H154" s="15">
        <v>0.0364426240173156</v>
      </c>
      <c r="I154" s="18">
        <v>174508.986265</v>
      </c>
      <c r="J154" s="18">
        <v>201244.434</v>
      </c>
      <c r="K154" s="15">
        <v>-0.132850619535644</v>
      </c>
      <c r="L154" s="18">
        <v>263523.651187</v>
      </c>
      <c r="M154" s="15">
        <v>-0.337786246209962</v>
      </c>
      <c r="N154" s="15">
        <v>0.313905033971855</v>
      </c>
      <c r="O154" s="9">
        <v>48380166</v>
      </c>
      <c r="P154" s="9">
        <v>46498033</v>
      </c>
      <c r="Q154" s="15">
        <v>0.0404776907444665</v>
      </c>
      <c r="R154" s="15">
        <v>0.0341814364855818</v>
      </c>
      <c r="S154" s="18">
        <v>438032.637451</v>
      </c>
      <c r="T154" s="18">
        <v>386793.477913</v>
      </c>
      <c r="U154" s="15">
        <v>0.132471622361546</v>
      </c>
      <c r="V154" s="15">
        <v>0.281055883371812</v>
      </c>
      <c r="W154" s="9">
        <v>2308728</v>
      </c>
      <c r="X154" s="15">
        <v>0.0459845380932373</v>
      </c>
      <c r="Y154" s="9">
        <v>2591615</v>
      </c>
      <c r="Z154" s="15">
        <v>-0.1092</v>
      </c>
    </row>
    <row r="155" ht="13.8" customHeight="true" spans="1:26">
      <c r="A155" s="36" t="s">
        <v>176</v>
      </c>
      <c r="B155" s="37" t="s">
        <v>177</v>
      </c>
      <c r="C155" s="38">
        <v>4040951</v>
      </c>
      <c r="D155" s="38">
        <v>5278073</v>
      </c>
      <c r="E155" s="40">
        <v>-0.234388952180085</v>
      </c>
      <c r="F155" s="38">
        <v>8518076</v>
      </c>
      <c r="G155" s="40">
        <v>-0.525602847403569</v>
      </c>
      <c r="H155" s="40">
        <v>0.00803524581124128</v>
      </c>
      <c r="I155" s="41">
        <v>1733.893418</v>
      </c>
      <c r="J155" s="41">
        <v>2811.449878</v>
      </c>
      <c r="K155" s="40">
        <v>-0.383274291472181</v>
      </c>
      <c r="L155" s="41">
        <v>3746.61368</v>
      </c>
      <c r="M155" s="40">
        <v>-0.537210514322363</v>
      </c>
      <c r="N155" s="40">
        <v>0.00311891028611188</v>
      </c>
      <c r="O155" s="38">
        <v>12559027</v>
      </c>
      <c r="P155" s="38">
        <v>11773530</v>
      </c>
      <c r="Q155" s="40">
        <v>0.0667172037613188</v>
      </c>
      <c r="R155" s="40">
        <v>0.00887317302138251</v>
      </c>
      <c r="S155" s="41">
        <v>5480.507099</v>
      </c>
      <c r="T155" s="41">
        <v>6296.666663</v>
      </c>
      <c r="U155" s="40">
        <v>-0.129617718021482</v>
      </c>
      <c r="V155" s="40">
        <v>0.0035164703091496</v>
      </c>
      <c r="W155" s="38">
        <v>445190</v>
      </c>
      <c r="X155" s="40">
        <v>0.0088671582419966</v>
      </c>
      <c r="Y155" s="38">
        <v>353139</v>
      </c>
      <c r="Z155" s="40">
        <v>0.2607</v>
      </c>
    </row>
    <row r="156" ht="13.8" customHeight="true" spans="1:26">
      <c r="A156" s="36"/>
      <c r="B156" s="37" t="s">
        <v>178</v>
      </c>
      <c r="C156" s="38">
        <v>7081562</v>
      </c>
      <c r="D156" s="38">
        <v>2838657</v>
      </c>
      <c r="E156" s="40">
        <v>1.49468745255239</v>
      </c>
      <c r="F156" s="38">
        <v>13849466</v>
      </c>
      <c r="G156" s="40">
        <v>-0.488676169897092</v>
      </c>
      <c r="H156" s="40">
        <v>0.0140813613917975</v>
      </c>
      <c r="I156" s="41">
        <v>10485.514683</v>
      </c>
      <c r="J156" s="41">
        <v>2190.989159</v>
      </c>
      <c r="K156" s="40">
        <v>3.78574466693653</v>
      </c>
      <c r="L156" s="41">
        <v>21821.693091</v>
      </c>
      <c r="M156" s="40">
        <v>-0.519491240240906</v>
      </c>
      <c r="N156" s="40">
        <v>0.0188612398319779</v>
      </c>
      <c r="O156" s="38">
        <v>20931028</v>
      </c>
      <c r="P156" s="38">
        <v>7150050</v>
      </c>
      <c r="Q156" s="40">
        <v>1.92739603219558</v>
      </c>
      <c r="R156" s="40">
        <v>0.0147881386798039</v>
      </c>
      <c r="S156" s="41">
        <v>32307.207775</v>
      </c>
      <c r="T156" s="41">
        <v>5584.675904</v>
      </c>
      <c r="U156" s="40">
        <v>4.78497451425249</v>
      </c>
      <c r="V156" s="40">
        <v>0.0207293476424917</v>
      </c>
      <c r="W156" s="38">
        <v>711725</v>
      </c>
      <c r="X156" s="40">
        <v>0.0141759208423034</v>
      </c>
      <c r="Y156" s="38">
        <v>723001</v>
      </c>
      <c r="Z156" s="40">
        <v>-0.0156</v>
      </c>
    </row>
    <row r="157" ht="13.8" customHeight="true" spans="1:26">
      <c r="A157" s="36"/>
      <c r="B157" s="37" t="s">
        <v>179</v>
      </c>
      <c r="C157" s="38">
        <v>157848</v>
      </c>
      <c r="D157" s="38">
        <v>248858</v>
      </c>
      <c r="E157" s="40">
        <v>-0.365710565864871</v>
      </c>
      <c r="F157" s="38">
        <v>544849</v>
      </c>
      <c r="G157" s="40">
        <v>-0.710290374030236</v>
      </c>
      <c r="H157" s="40">
        <v>0.000313873511659214</v>
      </c>
      <c r="I157" s="41">
        <v>229.608389</v>
      </c>
      <c r="J157" s="41">
        <v>329.005644</v>
      </c>
      <c r="K157" s="40">
        <v>-0.302114133336874</v>
      </c>
      <c r="L157" s="41">
        <v>854.080536</v>
      </c>
      <c r="M157" s="40">
        <v>-0.731163070317294</v>
      </c>
      <c r="N157" s="40">
        <v>0.000413017293217314</v>
      </c>
      <c r="O157" s="38">
        <v>702697</v>
      </c>
      <c r="P157" s="38">
        <v>929114</v>
      </c>
      <c r="Q157" s="40">
        <v>-0.243691301605616</v>
      </c>
      <c r="R157" s="40">
        <v>0.000496467764788341</v>
      </c>
      <c r="S157" s="41">
        <v>1083.688925</v>
      </c>
      <c r="T157" s="41">
        <v>1217.857726</v>
      </c>
      <c r="U157" s="40">
        <v>-0.110167877688531</v>
      </c>
      <c r="V157" s="40">
        <v>0.000695329804392021</v>
      </c>
      <c r="W157" s="38">
        <v>65703</v>
      </c>
      <c r="X157" s="40">
        <v>0.00130865225628137</v>
      </c>
      <c r="Y157" s="38">
        <v>76114</v>
      </c>
      <c r="Z157" s="40">
        <v>-0.1368</v>
      </c>
    </row>
    <row r="158" ht="13.8" customHeight="true" spans="1:26">
      <c r="A158" s="36"/>
      <c r="B158" s="37" t="s">
        <v>180</v>
      </c>
      <c r="C158" s="38">
        <v>197884</v>
      </c>
      <c r="D158" s="38"/>
      <c r="E158" s="40"/>
      <c r="F158" s="38">
        <v>757672</v>
      </c>
      <c r="G158" s="40">
        <v>-0.738826299506911</v>
      </c>
      <c r="H158" s="40">
        <v>0.000393483262259718</v>
      </c>
      <c r="I158" s="41">
        <v>1093.610653</v>
      </c>
      <c r="J158" s="41"/>
      <c r="K158" s="40"/>
      <c r="L158" s="41">
        <v>4787.219446</v>
      </c>
      <c r="M158" s="40">
        <v>-0.7715561892794</v>
      </c>
      <c r="N158" s="40">
        <v>0.0019671759978059</v>
      </c>
      <c r="O158" s="38">
        <v>955556</v>
      </c>
      <c r="P158" s="38"/>
      <c r="Q158" s="40"/>
      <c r="R158" s="40">
        <v>0.000675117086667636</v>
      </c>
      <c r="S158" s="41">
        <v>5880.830099</v>
      </c>
      <c r="T158" s="41"/>
      <c r="U158" s="40"/>
      <c r="V158" s="40">
        <v>0.00377333047156533</v>
      </c>
      <c r="W158" s="38">
        <v>28906</v>
      </c>
      <c r="X158" s="40">
        <v>0.000575740866019348</v>
      </c>
      <c r="Y158" s="38">
        <v>33860</v>
      </c>
      <c r="Z158" s="40">
        <v>-0.1463</v>
      </c>
    </row>
    <row r="159" ht="13.8" customHeight="true" spans="1:26">
      <c r="A159" s="36"/>
      <c r="B159" s="37" t="s">
        <v>181</v>
      </c>
      <c r="C159" s="38">
        <v>92426</v>
      </c>
      <c r="D159" s="38"/>
      <c r="E159" s="40"/>
      <c r="F159" s="38">
        <v>411773</v>
      </c>
      <c r="G159" s="40">
        <v>-0.775541378380807</v>
      </c>
      <c r="H159" s="40">
        <v>0.000183784863847591</v>
      </c>
      <c r="I159" s="41">
        <v>400.949687</v>
      </c>
      <c r="J159" s="41"/>
      <c r="K159" s="40"/>
      <c r="L159" s="41">
        <v>2006.070493</v>
      </c>
      <c r="M159" s="40">
        <v>-0.800131805737098</v>
      </c>
      <c r="N159" s="40">
        <v>0.000721224320950527</v>
      </c>
      <c r="O159" s="38">
        <v>504199</v>
      </c>
      <c r="P159" s="38"/>
      <c r="Q159" s="40"/>
      <c r="R159" s="40">
        <v>0.000356225443595912</v>
      </c>
      <c r="S159" s="41">
        <v>2407.020179</v>
      </c>
      <c r="T159" s="41"/>
      <c r="U159" s="40"/>
      <c r="V159" s="40">
        <v>0.001544421864634</v>
      </c>
      <c r="W159" s="38">
        <v>8990</v>
      </c>
      <c r="X159" s="40">
        <v>0.00017906007007244</v>
      </c>
      <c r="Y159" s="38">
        <v>12615</v>
      </c>
      <c r="Z159" s="40">
        <v>-0.2874</v>
      </c>
    </row>
    <row r="160" ht="13.8" customHeight="true" spans="1:26">
      <c r="A160" s="36"/>
      <c r="B160" s="37" t="s">
        <v>182</v>
      </c>
      <c r="C160" s="38">
        <v>1624388</v>
      </c>
      <c r="D160" s="38">
        <v>1511798</v>
      </c>
      <c r="E160" s="40">
        <v>0.0744742353145063</v>
      </c>
      <c r="F160" s="38">
        <v>4206600</v>
      </c>
      <c r="G160" s="40">
        <v>-0.613847763039034</v>
      </c>
      <c r="H160" s="40">
        <v>0.00323002106999828</v>
      </c>
      <c r="I160" s="41">
        <v>6.054426</v>
      </c>
      <c r="J160" s="41">
        <v>5.305028</v>
      </c>
      <c r="K160" s="40">
        <v>0.141261836883802</v>
      </c>
      <c r="L160" s="41">
        <v>17.958413</v>
      </c>
      <c r="M160" s="40">
        <v>-0.662864084927772</v>
      </c>
      <c r="N160" s="40">
        <v>1.08906414499713e-5</v>
      </c>
      <c r="O160" s="38">
        <v>5830988</v>
      </c>
      <c r="P160" s="38">
        <v>3729580</v>
      </c>
      <c r="Q160" s="40">
        <v>0.563443604909936</v>
      </c>
      <c r="R160" s="40">
        <v>0.00411969537207024</v>
      </c>
      <c r="S160" s="41">
        <v>24.012839</v>
      </c>
      <c r="T160" s="41">
        <v>15.055374</v>
      </c>
      <c r="U160" s="40">
        <v>0.594967949650404</v>
      </c>
      <c r="V160" s="40">
        <v>1.54074128281482e-5</v>
      </c>
      <c r="W160" s="38">
        <v>132850</v>
      </c>
      <c r="X160" s="40">
        <v>0.00264606566286136</v>
      </c>
      <c r="Y160" s="38">
        <v>151655</v>
      </c>
      <c r="Z160" s="40">
        <v>-0.124</v>
      </c>
    </row>
    <row r="161" ht="13.8" customHeight="true" spans="1:26">
      <c r="A161" s="36"/>
      <c r="B161" s="37" t="s">
        <v>183</v>
      </c>
      <c r="C161" s="38">
        <v>6196150</v>
      </c>
      <c r="D161" s="38">
        <v>1064539</v>
      </c>
      <c r="E161" s="40">
        <v>4.82050070500001</v>
      </c>
      <c r="F161" s="38">
        <v>9690082</v>
      </c>
      <c r="G161" s="40">
        <v>-0.360567846587882</v>
      </c>
      <c r="H161" s="40">
        <v>0.0123207602203844</v>
      </c>
      <c r="I161" s="41">
        <v>193.041474</v>
      </c>
      <c r="J161" s="41">
        <v>6.19452</v>
      </c>
      <c r="K161" s="40">
        <v>30.163265918909</v>
      </c>
      <c r="L161" s="41">
        <v>373.843248</v>
      </c>
      <c r="M161" s="40">
        <v>-0.483629903622066</v>
      </c>
      <c r="N161" s="40">
        <v>0.000347241089131811</v>
      </c>
      <c r="O161" s="38">
        <v>15886232</v>
      </c>
      <c r="P161" s="38">
        <v>2562385</v>
      </c>
      <c r="Q161" s="40">
        <v>5.19978340491378</v>
      </c>
      <c r="R161" s="40">
        <v>0.0112239017555917</v>
      </c>
      <c r="S161" s="41">
        <v>566.884721</v>
      </c>
      <c r="T161" s="41">
        <v>17.45872</v>
      </c>
      <c r="U161" s="40">
        <v>31.4700047311601</v>
      </c>
      <c r="V161" s="40">
        <v>0.000363731540548645</v>
      </c>
      <c r="W161" s="38">
        <v>310370</v>
      </c>
      <c r="X161" s="40">
        <v>0.00618185472173338</v>
      </c>
      <c r="Y161" s="38">
        <v>336362</v>
      </c>
      <c r="Z161" s="40">
        <v>-0.0773</v>
      </c>
    </row>
    <row r="162" ht="13.8" customHeight="true" spans="1:26">
      <c r="A162" s="36"/>
      <c r="B162" s="37" t="s">
        <v>184</v>
      </c>
      <c r="C162" s="38">
        <v>474562</v>
      </c>
      <c r="D162" s="38">
        <v>48281</v>
      </c>
      <c r="E162" s="40">
        <v>8.82916675296701</v>
      </c>
      <c r="F162" s="38">
        <v>1671750</v>
      </c>
      <c r="G162" s="40">
        <v>-0.716128607746374</v>
      </c>
      <c r="H162" s="40">
        <v>0.000943644781308728</v>
      </c>
      <c r="I162" s="41">
        <v>7.875708</v>
      </c>
      <c r="J162" s="41">
        <v>1.323226</v>
      </c>
      <c r="K162" s="40">
        <v>4.95189937319853</v>
      </c>
      <c r="L162" s="41">
        <v>25.364418</v>
      </c>
      <c r="M162" s="40">
        <v>-0.689497783863994</v>
      </c>
      <c r="N162" s="40">
        <v>1.41667454507943e-5</v>
      </c>
      <c r="O162" s="38">
        <v>2146312</v>
      </c>
      <c r="P162" s="38">
        <v>143268</v>
      </c>
      <c r="Q162" s="40">
        <v>13.9810983611134</v>
      </c>
      <c r="R162" s="40">
        <v>0.00151640710174996</v>
      </c>
      <c r="S162" s="41">
        <v>33.240126</v>
      </c>
      <c r="T162" s="41">
        <v>5.25559</v>
      </c>
      <c r="U162" s="40">
        <v>5.32471825237509</v>
      </c>
      <c r="V162" s="40">
        <v>2.13279380976844e-5</v>
      </c>
      <c r="W162" s="38">
        <v>45988</v>
      </c>
      <c r="X162" s="40">
        <v>0.000915974916851096</v>
      </c>
      <c r="Y162" s="38">
        <v>74786</v>
      </c>
      <c r="Z162" s="40">
        <v>-0.3851</v>
      </c>
    </row>
    <row r="163" ht="13.8" customHeight="true" spans="1:26">
      <c r="A163" s="36"/>
      <c r="B163" s="37" t="s">
        <v>185</v>
      </c>
      <c r="C163" s="38">
        <v>31635</v>
      </c>
      <c r="D163" s="38"/>
      <c r="E163" s="40"/>
      <c r="F163" s="38">
        <v>68238</v>
      </c>
      <c r="G163" s="40">
        <v>-0.536402004748088</v>
      </c>
      <c r="H163" s="40">
        <v>6.29047472336631e-5</v>
      </c>
      <c r="I163" s="41">
        <v>14.052487</v>
      </c>
      <c r="J163" s="41"/>
      <c r="K163" s="40"/>
      <c r="L163" s="41">
        <v>39.058618</v>
      </c>
      <c r="M163" s="40">
        <v>-0.640220578208886</v>
      </c>
      <c r="N163" s="40">
        <v>2.52774742638497e-5</v>
      </c>
      <c r="O163" s="38">
        <v>99873</v>
      </c>
      <c r="P163" s="38"/>
      <c r="Q163" s="40"/>
      <c r="R163" s="40">
        <v>7.05620275491513e-5</v>
      </c>
      <c r="S163" s="41">
        <v>53.111104</v>
      </c>
      <c r="T163" s="41"/>
      <c r="U163" s="40"/>
      <c r="V163" s="40">
        <v>3.40777991759621e-5</v>
      </c>
      <c r="W163" s="38">
        <v>12639</v>
      </c>
      <c r="X163" s="40">
        <v>0.000251739735889384</v>
      </c>
      <c r="Y163" s="38">
        <v>11173</v>
      </c>
      <c r="Z163" s="40">
        <v>0.1312</v>
      </c>
    </row>
    <row r="164" ht="13.8" customHeight="true" spans="1:26">
      <c r="A164" s="36"/>
      <c r="B164" s="37" t="s">
        <v>186</v>
      </c>
      <c r="C164" s="38">
        <v>9428</v>
      </c>
      <c r="D164" s="38"/>
      <c r="E164" s="40"/>
      <c r="F164" s="38">
        <v>19572</v>
      </c>
      <c r="G164" s="40">
        <v>-0.518291436746372</v>
      </c>
      <c r="H164" s="40">
        <v>1.87471457853319e-5</v>
      </c>
      <c r="I164" s="41">
        <v>2.61146</v>
      </c>
      <c r="J164" s="41"/>
      <c r="K164" s="40"/>
      <c r="L164" s="41">
        <v>7.259724</v>
      </c>
      <c r="M164" s="40">
        <v>-0.640281090575895</v>
      </c>
      <c r="N164" s="40">
        <v>4.69746835140805e-6</v>
      </c>
      <c r="O164" s="38">
        <v>29000</v>
      </c>
      <c r="P164" s="38"/>
      <c r="Q164" s="40"/>
      <c r="R164" s="40">
        <v>2.04890090307229e-5</v>
      </c>
      <c r="S164" s="41">
        <v>9.871183</v>
      </c>
      <c r="T164" s="41"/>
      <c r="U164" s="40"/>
      <c r="V164" s="40">
        <v>6.33366973322888e-6</v>
      </c>
      <c r="W164" s="38">
        <v>4428</v>
      </c>
      <c r="X164" s="40">
        <v>8.81955495306744e-5</v>
      </c>
      <c r="Y164" s="38">
        <v>4093</v>
      </c>
      <c r="Z164" s="40">
        <v>0.0818</v>
      </c>
    </row>
    <row r="165" ht="13.8" customHeight="true" spans="1:26">
      <c r="A165" s="7"/>
      <c r="B165" s="8" t="s">
        <v>62</v>
      </c>
      <c r="C165" s="9">
        <v>19906834</v>
      </c>
      <c r="D165" s="9">
        <v>10990206</v>
      </c>
      <c r="E165" s="15">
        <v>0.811324919660287</v>
      </c>
      <c r="F165" s="9">
        <v>39738078</v>
      </c>
      <c r="G165" s="15">
        <v>-0.499048897130858</v>
      </c>
      <c r="H165" s="15">
        <v>0.0395838268055157</v>
      </c>
      <c r="I165" s="18">
        <v>14167.212384</v>
      </c>
      <c r="J165" s="18">
        <v>5344.267455</v>
      </c>
      <c r="K165" s="15">
        <v>1.65091754918542</v>
      </c>
      <c r="L165" s="18">
        <v>33679.161664</v>
      </c>
      <c r="M165" s="15">
        <v>-0.579347831595717</v>
      </c>
      <c r="N165" s="15">
        <v>0.0254838411469125</v>
      </c>
      <c r="O165" s="9">
        <v>59644912</v>
      </c>
      <c r="P165" s="9">
        <v>26287927</v>
      </c>
      <c r="Q165" s="15">
        <v>1.2689089177705</v>
      </c>
      <c r="R165" s="15">
        <v>0.0421401772622301</v>
      </c>
      <c r="S165" s="18">
        <v>47846.374048</v>
      </c>
      <c r="T165" s="18">
        <v>13136.969977</v>
      </c>
      <c r="U165" s="15">
        <v>2.64211641891309</v>
      </c>
      <c r="V165" s="15">
        <v>0.0306997784513331</v>
      </c>
      <c r="W165" s="9">
        <v>1766789</v>
      </c>
      <c r="X165" s="15">
        <v>0.035190362863539</v>
      </c>
      <c r="Y165" s="9">
        <v>1776798</v>
      </c>
      <c r="Z165" s="15">
        <v>-0.0056</v>
      </c>
    </row>
    <row r="166" ht="15" customHeight="true" spans="1:26">
      <c r="A166" s="10" t="s">
        <v>187</v>
      </c>
      <c r="B166" s="11"/>
      <c r="C166" s="12">
        <f>SUM(C41,C48,C96,C142,C154,C165)</f>
        <v>0</v>
      </c>
      <c r="D166" s="12">
        <f>SUM(D41,D48,D96,D142,D154,D165)</f>
        <v>0</v>
      </c>
      <c r="E166" s="15">
        <f>IFERROR((C166-D166)/ABS(D166),"-")</f>
        <v>0</v>
      </c>
      <c r="F166" s="16">
        <f>SUM(F41,F48,F96,F142,F154,F165)</f>
        <v>0</v>
      </c>
      <c r="G166" s="15">
        <f>IFERROR((C166-F166)/ABS(F166),"-")</f>
        <v>0</v>
      </c>
      <c r="H166" s="17">
        <f>IFERROR(C166/C166,"-")</f>
        <v>0</v>
      </c>
      <c r="I166" s="19">
        <f>SUM(I41,I48,I96,I142,I154,I165)</f>
        <v>0</v>
      </c>
      <c r="J166" s="19">
        <f>SUM(J41,J48,J96,J142,J154,J165)</f>
        <v>0</v>
      </c>
      <c r="K166" s="20">
        <f>IFERROR((I166-J166)/ABS(J166),"-")</f>
        <v>0</v>
      </c>
      <c r="L166" s="19">
        <f>SUM(L41,L48,L96,L142,L154,L165)</f>
        <v>0</v>
      </c>
      <c r="M166" s="20">
        <f>IFERROR((I166-L166)/ABS(L166),"-")</f>
        <v>0</v>
      </c>
      <c r="N166" s="21">
        <f>IFERROR(I166/I166,"-")</f>
        <v>0</v>
      </c>
      <c r="O166" s="12">
        <f>SUM(O41,O48,O96,O142,O154,O165)</f>
        <v>0</v>
      </c>
      <c r="P166" s="12">
        <f>SUM(P41,P48,P96,P142,P154,P165)</f>
        <v>0</v>
      </c>
      <c r="Q166" s="15">
        <f>IFERROR((O166-P166)/ABS(P166),"-")</f>
        <v>0</v>
      </c>
      <c r="R166" s="21">
        <f>IFERROR(O166/O166,"-")</f>
        <v>0</v>
      </c>
      <c r="S166" s="19">
        <f>SUM(S41,S48,S96,S142,S154,S165)</f>
        <v>0</v>
      </c>
      <c r="T166" s="19">
        <f>SUM(T41,T48,T96,T142,T154,T165)</f>
        <v>0</v>
      </c>
      <c r="U166" s="20">
        <f>IFERROR((S166-T166)/ABS(T166),"-")</f>
        <v>0</v>
      </c>
      <c r="V166" s="21">
        <f>IFERROR(S166/S166,"-")</f>
        <v>0</v>
      </c>
      <c r="W166" s="12">
        <f>SUM(W41,W48,W96,W142,W154,W165)</f>
        <v>0</v>
      </c>
      <c r="X166" s="21">
        <f>IFERROR(W166/W166,"-")</f>
        <v>0</v>
      </c>
      <c r="Y166" s="12">
        <f>SUM(Y41,Y48,Y96,Y142,Y154,Y165)</f>
        <v>0</v>
      </c>
      <c r="Z166" s="23">
        <f>IFERROR((W166-Y166)/ABS(Y166),"-")</f>
        <v>0</v>
      </c>
    </row>
    <row r="167" ht="13.8" customHeight="true" spans="1:26">
      <c r="A167" s="29" t="s">
        <v>188</v>
      </c>
      <c r="B167" s="30"/>
      <c r="C167" s="30"/>
      <c r="D167" s="30"/>
      <c r="E167" s="30"/>
      <c r="F167" s="30"/>
      <c r="G167" s="30"/>
      <c r="H167" s="30"/>
      <c r="I167" s="30"/>
      <c r="J167" s="30"/>
      <c r="K167" s="30"/>
      <c r="L167" s="30"/>
      <c r="M167" s="30"/>
      <c r="N167" s="30"/>
      <c r="O167" s="30"/>
      <c r="P167" s="30"/>
      <c r="Q167" s="30"/>
      <c r="R167" s="30"/>
      <c r="S167" s="30"/>
      <c r="T167" s="30"/>
      <c r="U167" s="30"/>
      <c r="V167" s="30"/>
      <c r="W167" s="30"/>
      <c r="X167" s="30"/>
      <c r="Y167" s="30"/>
      <c r="Z167" s="30"/>
    </row>
  </sheetData>
  <mergeCells count="8">
    <mergeCell ref="A166:B166"/>
    <mergeCell ref="A167:Z167"/>
    <mergeCell ref="A4:A40"/>
    <mergeCell ref="A42:A47"/>
    <mergeCell ref="A49:A95"/>
    <mergeCell ref="A97:A141"/>
    <mergeCell ref="A143:A153"/>
    <mergeCell ref="A155:A164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67"/>
  <sheetViews>
    <sheetView workbookViewId="0">
      <selection activeCell="A17" sqref="A4:Z40"/>
    </sheetView>
  </sheetViews>
  <sheetFormatPr defaultColWidth="9" defaultRowHeight="15.75"/>
  <cols>
    <col min="1" max="1" width="20.775" style="1" customWidth="true"/>
    <col min="2" max="2" width="15.775" style="1" customWidth="true"/>
    <col min="3" max="3" width="13.8833333333333" style="1" customWidth="true"/>
    <col min="4" max="4" width="13.8833333333333" style="1" customWidth="true" collapsed="true"/>
    <col min="5" max="5" width="11.2166666666667" style="1" customWidth="true"/>
    <col min="6" max="6" width="13.8833333333333" style="1" customWidth="true"/>
    <col min="7" max="7" width="11.2166666666667" style="1" customWidth="true"/>
    <col min="8" max="8" width="12.775" style="1" customWidth="true"/>
    <col min="9" max="9" width="16.775" style="1" customWidth="true"/>
    <col min="10" max="10" width="15.775" style="1" customWidth="true"/>
    <col min="11" max="11" width="11.2166666666667" style="1" customWidth="true"/>
    <col min="12" max="12" width="12.775" style="1" customWidth="true"/>
    <col min="13" max="13" width="12.2166666666667" style="1" customWidth="true"/>
    <col min="14" max="14" width="12.2166666666667" style="1" customWidth="true" collapsed="true"/>
    <col min="15" max="15" width="16.1083333333333" style="1" customWidth="true"/>
    <col min="16" max="16" width="16.1083333333333" style="1" customWidth="true" collapsed="true"/>
    <col min="17" max="17" width="12.2166666666667" style="1" customWidth="true"/>
    <col min="18" max="18" width="13.775" style="1" customWidth="true"/>
    <col min="19" max="19" width="15.8833333333333" style="1" customWidth="true"/>
    <col min="20" max="20" width="15.8833333333333" style="1" customWidth="true" collapsed="true"/>
    <col min="21" max="21" width="12.2166666666667" style="1" customWidth="true"/>
    <col min="22" max="22" width="14.1083333333333" style="1" customWidth="true"/>
    <col min="23" max="23" width="13.775" style="1" customWidth="true"/>
    <col min="24" max="24" width="12.2166666666667" style="1" customWidth="true"/>
    <col min="25" max="25" width="12.775" style="1" customWidth="true"/>
    <col min="26" max="26" width="12.2166666666667" style="1" customWidth="true"/>
    <col min="27" max="16384" width="8.88333333333333" style="1"/>
  </cols>
  <sheetData>
    <row r="1" ht="13.8" customHeight="true" spans="1:1">
      <c r="A1"/>
    </row>
    <row r="2" ht="15" customHeight="true" spans="1:26">
      <c r="A2" s="24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25" t="s">
        <v>0</v>
      </c>
      <c r="N2" s="25" t="s">
        <v>190</v>
      </c>
      <c r="O2" s="32" t="s">
        <v>2</v>
      </c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</row>
    <row r="3" ht="33" customHeight="true" spans="1:26">
      <c r="A3" s="33" t="s">
        <v>3</v>
      </c>
      <c r="B3" s="34" t="s">
        <v>4</v>
      </c>
      <c r="C3" s="35" t="s">
        <v>5</v>
      </c>
      <c r="D3" s="35" t="s">
        <v>6</v>
      </c>
      <c r="E3" s="6" t="s">
        <v>7</v>
      </c>
      <c r="F3" s="35" t="s">
        <v>8</v>
      </c>
      <c r="G3" s="6" t="s">
        <v>9</v>
      </c>
      <c r="H3" s="6" t="s">
        <v>10</v>
      </c>
      <c r="I3" s="34" t="s">
        <v>11</v>
      </c>
      <c r="J3" s="34" t="s">
        <v>12</v>
      </c>
      <c r="K3" s="6" t="s">
        <v>7</v>
      </c>
      <c r="L3" s="34" t="s">
        <v>13</v>
      </c>
      <c r="M3" s="6" t="s">
        <v>9</v>
      </c>
      <c r="N3" s="6" t="s">
        <v>14</v>
      </c>
      <c r="O3" s="35" t="s">
        <v>15</v>
      </c>
      <c r="P3" s="35" t="s">
        <v>16</v>
      </c>
      <c r="Q3" s="6" t="s">
        <v>7</v>
      </c>
      <c r="R3" s="6" t="s">
        <v>17</v>
      </c>
      <c r="S3" s="34" t="s">
        <v>18</v>
      </c>
      <c r="T3" s="34" t="s">
        <v>19</v>
      </c>
      <c r="U3" s="6" t="s">
        <v>7</v>
      </c>
      <c r="V3" s="6" t="s">
        <v>20</v>
      </c>
      <c r="W3" s="35" t="s">
        <v>21</v>
      </c>
      <c r="X3" s="6" t="s">
        <v>22</v>
      </c>
      <c r="Y3" s="35" t="s">
        <v>23</v>
      </c>
      <c r="Z3" s="22" t="s">
        <v>9</v>
      </c>
    </row>
    <row r="4" ht="13.8" customHeight="true" spans="1:26">
      <c r="A4" s="36" t="s">
        <v>24</v>
      </c>
      <c r="B4" s="37" t="s">
        <v>25</v>
      </c>
      <c r="C4" s="38">
        <v>6348104</v>
      </c>
      <c r="D4" s="38">
        <v>4745680</v>
      </c>
      <c r="E4" s="40">
        <v>0.337659513494378</v>
      </c>
      <c r="F4" s="38">
        <v>5532150</v>
      </c>
      <c r="G4" s="40">
        <v>0.147493108465967</v>
      </c>
      <c r="H4" s="40">
        <v>0.00535300796987007</v>
      </c>
      <c r="I4" s="41">
        <v>31185.06383</v>
      </c>
      <c r="J4" s="41">
        <v>18962.0595</v>
      </c>
      <c r="K4" s="40">
        <v>0.6446032051529</v>
      </c>
      <c r="L4" s="41">
        <v>28245.913566</v>
      </c>
      <c r="M4" s="40">
        <v>0.104055769240117</v>
      </c>
      <c r="N4" s="40">
        <v>0.0309213976466934</v>
      </c>
      <c r="O4" s="38">
        <v>24368769</v>
      </c>
      <c r="P4" s="38">
        <v>10270088</v>
      </c>
      <c r="Q4" s="40">
        <v>1.37279067131655</v>
      </c>
      <c r="R4" s="40">
        <v>0.00936796364245968</v>
      </c>
      <c r="S4" s="41">
        <v>123917.587135</v>
      </c>
      <c r="T4" s="41">
        <v>40013.349901</v>
      </c>
      <c r="U4" s="40">
        <v>2.09690609363109</v>
      </c>
      <c r="V4" s="40">
        <v>0.0482723315083179</v>
      </c>
      <c r="W4" s="38">
        <v>526684</v>
      </c>
      <c r="X4" s="40">
        <v>0.0104745132455009</v>
      </c>
      <c r="Y4" s="38">
        <v>578498</v>
      </c>
      <c r="Z4" s="40">
        <v>-0.089566</v>
      </c>
    </row>
    <row r="5" ht="13.8" customHeight="true" spans="1:26">
      <c r="A5" s="36"/>
      <c r="B5" s="37" t="s">
        <v>26</v>
      </c>
      <c r="C5" s="38">
        <v>16480884</v>
      </c>
      <c r="D5" s="38">
        <v>6050161</v>
      </c>
      <c r="E5" s="40">
        <v>1.72404056685434</v>
      </c>
      <c r="F5" s="38">
        <v>9228569</v>
      </c>
      <c r="G5" s="40">
        <v>0.785854773367355</v>
      </c>
      <c r="H5" s="40">
        <v>0.013897425656937</v>
      </c>
      <c r="I5" s="41">
        <v>20280.274885</v>
      </c>
      <c r="J5" s="41">
        <v>6285.74426</v>
      </c>
      <c r="K5" s="40">
        <v>2.22639198257805</v>
      </c>
      <c r="L5" s="41">
        <v>10946.229281</v>
      </c>
      <c r="M5" s="40">
        <v>0.852717896216704</v>
      </c>
      <c r="N5" s="40">
        <v>0.0201088074573723</v>
      </c>
      <c r="O5" s="38">
        <v>47929823</v>
      </c>
      <c r="P5" s="38">
        <v>14894088</v>
      </c>
      <c r="Q5" s="40">
        <v>2.21804349484171</v>
      </c>
      <c r="R5" s="40">
        <v>0.0184254214586518</v>
      </c>
      <c r="S5" s="41">
        <v>58444.612269</v>
      </c>
      <c r="T5" s="41">
        <v>15292.472293</v>
      </c>
      <c r="U5" s="40">
        <v>2.82178964586076</v>
      </c>
      <c r="V5" s="40">
        <v>0.0227672097524841</v>
      </c>
      <c r="W5" s="38">
        <v>585936</v>
      </c>
      <c r="X5" s="40">
        <v>0.0116528969800029</v>
      </c>
      <c r="Y5" s="38">
        <v>664118</v>
      </c>
      <c r="Z5" s="40">
        <v>-0.117723</v>
      </c>
    </row>
    <row r="6" ht="13.8" customHeight="true" spans="1:26">
      <c r="A6" s="36"/>
      <c r="B6" s="37" t="s">
        <v>27</v>
      </c>
      <c r="C6" s="38">
        <v>4354279</v>
      </c>
      <c r="D6" s="38">
        <v>5567886</v>
      </c>
      <c r="E6" s="40">
        <v>-0.217965489954356</v>
      </c>
      <c r="F6" s="38">
        <v>3531203</v>
      </c>
      <c r="G6" s="40">
        <v>0.233086571346932</v>
      </c>
      <c r="H6" s="40">
        <v>0.0036717246897716</v>
      </c>
      <c r="I6" s="41">
        <v>5183.557836</v>
      </c>
      <c r="J6" s="41">
        <v>6650.465511</v>
      </c>
      <c r="K6" s="40">
        <v>-0.220572179883304</v>
      </c>
      <c r="L6" s="41">
        <v>4374.427372</v>
      </c>
      <c r="M6" s="40">
        <v>0.184968315894124</v>
      </c>
      <c r="N6" s="40">
        <v>0.0051397314414793</v>
      </c>
      <c r="O6" s="38">
        <v>15306140</v>
      </c>
      <c r="P6" s="38">
        <v>14485683</v>
      </c>
      <c r="Q6" s="40">
        <v>0.0566391657196972</v>
      </c>
      <c r="R6" s="40">
        <v>0.00588406263059073</v>
      </c>
      <c r="S6" s="41">
        <v>18766.234908</v>
      </c>
      <c r="T6" s="41">
        <v>17339.308787</v>
      </c>
      <c r="U6" s="40">
        <v>0.0822942908814119</v>
      </c>
      <c r="V6" s="40">
        <v>0.00731042246372209</v>
      </c>
      <c r="W6" s="38">
        <v>171922</v>
      </c>
      <c r="X6" s="40">
        <v>0.00341912658480799</v>
      </c>
      <c r="Y6" s="38">
        <v>185957</v>
      </c>
      <c r="Z6" s="40">
        <v>-0.075474</v>
      </c>
    </row>
    <row r="7" ht="13.8" customHeight="true" spans="1:26">
      <c r="A7" s="36"/>
      <c r="B7" s="37" t="s">
        <v>28</v>
      </c>
      <c r="C7" s="38">
        <v>1847019</v>
      </c>
      <c r="D7" s="38">
        <v>1527363</v>
      </c>
      <c r="E7" s="40">
        <v>0.209286201119184</v>
      </c>
      <c r="F7" s="38">
        <v>1232352</v>
      </c>
      <c r="G7" s="40">
        <v>0.498775512191322</v>
      </c>
      <c r="H7" s="40">
        <v>0.00155748983121597</v>
      </c>
      <c r="I7" s="41">
        <v>1531.239114</v>
      </c>
      <c r="J7" s="41">
        <v>1337.258677</v>
      </c>
      <c r="K7" s="40">
        <v>0.14505827506401</v>
      </c>
      <c r="L7" s="41">
        <v>1029.251942</v>
      </c>
      <c r="M7" s="40">
        <v>0.487720403057544</v>
      </c>
      <c r="N7" s="40">
        <v>0.00151829266068764</v>
      </c>
      <c r="O7" s="38">
        <v>5013841</v>
      </c>
      <c r="P7" s="38">
        <v>3673450</v>
      </c>
      <c r="Q7" s="40">
        <v>0.364886142454641</v>
      </c>
      <c r="R7" s="40">
        <v>0.00192744574816535</v>
      </c>
      <c r="S7" s="41">
        <v>4237.658502</v>
      </c>
      <c r="T7" s="41">
        <v>3149.322773</v>
      </c>
      <c r="U7" s="40">
        <v>0.345577702714564</v>
      </c>
      <c r="V7" s="40">
        <v>0.0016507879208843</v>
      </c>
      <c r="W7" s="38">
        <v>108382</v>
      </c>
      <c r="X7" s="40">
        <v>0.00215546455668652</v>
      </c>
      <c r="Y7" s="38">
        <v>111333</v>
      </c>
      <c r="Z7" s="40">
        <v>-0.026506</v>
      </c>
    </row>
    <row r="8" ht="13.8" customHeight="true" spans="1:26">
      <c r="A8" s="36"/>
      <c r="B8" s="37" t="s">
        <v>29</v>
      </c>
      <c r="C8" s="38">
        <v>9741969</v>
      </c>
      <c r="D8" s="38">
        <v>8955445</v>
      </c>
      <c r="E8" s="40">
        <v>0.0878263447545041</v>
      </c>
      <c r="F8" s="38">
        <v>7076208</v>
      </c>
      <c r="G8" s="40">
        <v>0.376721684834589</v>
      </c>
      <c r="H8" s="40">
        <v>0.00821486820304569</v>
      </c>
      <c r="I8" s="41">
        <v>104924.048615</v>
      </c>
      <c r="J8" s="41">
        <v>62251.126071</v>
      </c>
      <c r="K8" s="40">
        <v>0.685496395604631</v>
      </c>
      <c r="L8" s="41">
        <v>78296.786158</v>
      </c>
      <c r="M8" s="40">
        <v>0.340081167613536</v>
      </c>
      <c r="N8" s="40">
        <v>0.10403692766549</v>
      </c>
      <c r="O8" s="38">
        <v>25928392</v>
      </c>
      <c r="P8" s="38">
        <v>22579587</v>
      </c>
      <c r="Q8" s="40">
        <v>0.148311171501941</v>
      </c>
      <c r="R8" s="40">
        <v>0.00996752168989096</v>
      </c>
      <c r="S8" s="41">
        <v>282993.013829</v>
      </c>
      <c r="T8" s="41">
        <v>152364.386544</v>
      </c>
      <c r="U8" s="40">
        <v>0.857343571210959</v>
      </c>
      <c r="V8" s="40">
        <v>0.110240466215736</v>
      </c>
      <c r="W8" s="38">
        <v>284302</v>
      </c>
      <c r="X8" s="40">
        <v>0.00565410201320413</v>
      </c>
      <c r="Y8" s="38">
        <v>302266</v>
      </c>
      <c r="Z8" s="40">
        <v>-0.059431</v>
      </c>
    </row>
    <row r="9" ht="13.8" customHeight="true" spans="1:26">
      <c r="A9" s="36"/>
      <c r="B9" s="37" t="s">
        <v>30</v>
      </c>
      <c r="C9" s="38">
        <v>8734330</v>
      </c>
      <c r="D9" s="38">
        <v>8126357</v>
      </c>
      <c r="E9" s="40">
        <v>0.0748149509060456</v>
      </c>
      <c r="F9" s="38">
        <v>3872286</v>
      </c>
      <c r="G9" s="40">
        <v>1.25560043860397</v>
      </c>
      <c r="H9" s="40">
        <v>0.0073651814937933</v>
      </c>
      <c r="I9" s="41">
        <v>14587.898978</v>
      </c>
      <c r="J9" s="41">
        <v>13981.459875</v>
      </c>
      <c r="K9" s="40">
        <v>0.0433745194294312</v>
      </c>
      <c r="L9" s="41">
        <v>6391.226795</v>
      </c>
      <c r="M9" s="40">
        <v>1.28248808028725</v>
      </c>
      <c r="N9" s="40">
        <v>0.0144645599440651</v>
      </c>
      <c r="O9" s="38">
        <v>20076703</v>
      </c>
      <c r="P9" s="38">
        <v>25909207</v>
      </c>
      <c r="Q9" s="40">
        <v>-0.22511318080866</v>
      </c>
      <c r="R9" s="40">
        <v>0.00771798623740334</v>
      </c>
      <c r="S9" s="41">
        <v>33009.07139</v>
      </c>
      <c r="T9" s="41">
        <v>44992.07723</v>
      </c>
      <c r="U9" s="40">
        <v>-0.266335910181313</v>
      </c>
      <c r="V9" s="40">
        <v>0.012858746476268</v>
      </c>
      <c r="W9" s="38">
        <v>191696</v>
      </c>
      <c r="X9" s="40">
        <v>0.00381238520841633</v>
      </c>
      <c r="Y9" s="38">
        <v>238035</v>
      </c>
      <c r="Z9" s="40">
        <v>-0.194673</v>
      </c>
    </row>
    <row r="10" ht="13.8" customHeight="true" spans="1:26">
      <c r="A10" s="36"/>
      <c r="B10" s="37" t="s">
        <v>31</v>
      </c>
      <c r="C10" s="38">
        <v>42576944</v>
      </c>
      <c r="D10" s="38">
        <v>16561181</v>
      </c>
      <c r="E10" s="40">
        <v>1.57088815103222</v>
      </c>
      <c r="F10" s="38">
        <v>16116064</v>
      </c>
      <c r="G10" s="40">
        <v>1.64189469587611</v>
      </c>
      <c r="H10" s="40">
        <v>0.0359028019334138</v>
      </c>
      <c r="I10" s="41">
        <v>17769.293222</v>
      </c>
      <c r="J10" s="41">
        <v>5157.180327</v>
      </c>
      <c r="K10" s="40">
        <v>2.44554428879873</v>
      </c>
      <c r="L10" s="41">
        <v>4567.240581</v>
      </c>
      <c r="M10" s="40">
        <v>2.89059715748747</v>
      </c>
      <c r="N10" s="40">
        <v>0.0176190558599911</v>
      </c>
      <c r="O10" s="38">
        <v>82316690</v>
      </c>
      <c r="P10" s="38">
        <v>44420400</v>
      </c>
      <c r="Q10" s="40">
        <v>0.853128067284401</v>
      </c>
      <c r="R10" s="40">
        <v>0.0316445922683917</v>
      </c>
      <c r="S10" s="41">
        <v>28494.207564</v>
      </c>
      <c r="T10" s="41">
        <v>14825.517796</v>
      </c>
      <c r="U10" s="40">
        <v>0.921970480632244</v>
      </c>
      <c r="V10" s="40">
        <v>0.0110999726947373</v>
      </c>
      <c r="W10" s="38">
        <v>361522</v>
      </c>
      <c r="X10" s="40">
        <v>0.00718982725417895</v>
      </c>
      <c r="Y10" s="38">
        <v>590083</v>
      </c>
      <c r="Z10" s="40">
        <v>-0.387337</v>
      </c>
    </row>
    <row r="11" ht="13.8" customHeight="true" spans="1:26">
      <c r="A11" s="36"/>
      <c r="B11" s="37" t="s">
        <v>32</v>
      </c>
      <c r="C11" s="38">
        <v>21024453</v>
      </c>
      <c r="D11" s="38">
        <v>42265756</v>
      </c>
      <c r="E11" s="40">
        <v>-0.502565315523991</v>
      </c>
      <c r="F11" s="38">
        <v>11412841</v>
      </c>
      <c r="G11" s="40">
        <v>0.842175230514471</v>
      </c>
      <c r="H11" s="40">
        <v>0.0177287682229464</v>
      </c>
      <c r="I11" s="41">
        <v>6568.53386</v>
      </c>
      <c r="J11" s="41">
        <v>13676.676805</v>
      </c>
      <c r="K11" s="40">
        <v>-0.519727346514569</v>
      </c>
      <c r="L11" s="41">
        <v>3514.002575</v>
      </c>
      <c r="M11" s="40">
        <v>0.869245602359867</v>
      </c>
      <c r="N11" s="40">
        <v>0.00651299765003015</v>
      </c>
      <c r="O11" s="38">
        <v>53583600</v>
      </c>
      <c r="P11" s="38">
        <v>100223796</v>
      </c>
      <c r="Q11" s="40">
        <v>-0.465360501811366</v>
      </c>
      <c r="R11" s="40">
        <v>0.0205988745936285</v>
      </c>
      <c r="S11" s="41">
        <v>16741.220847</v>
      </c>
      <c r="T11" s="41">
        <v>32848.370349</v>
      </c>
      <c r="U11" s="40">
        <v>-0.490348511383316</v>
      </c>
      <c r="V11" s="40">
        <v>0.00652157438879063</v>
      </c>
      <c r="W11" s="38">
        <v>2192960</v>
      </c>
      <c r="X11" s="40">
        <v>0.0436128467294502</v>
      </c>
      <c r="Y11" s="38">
        <v>2585179</v>
      </c>
      <c r="Z11" s="40">
        <v>-0.151718</v>
      </c>
    </row>
    <row r="12" ht="13.8" customHeight="true" spans="1:26">
      <c r="A12" s="36"/>
      <c r="B12" s="37" t="s">
        <v>33</v>
      </c>
      <c r="C12" s="38">
        <v>2600</v>
      </c>
      <c r="D12" s="38">
        <v>1429</v>
      </c>
      <c r="E12" s="40">
        <v>0.819454163750875</v>
      </c>
      <c r="F12" s="38">
        <v>910</v>
      </c>
      <c r="G12" s="40">
        <v>1.85714285714286</v>
      </c>
      <c r="H12" s="40">
        <v>2.19243741464572e-6</v>
      </c>
      <c r="I12" s="41">
        <v>0.868655</v>
      </c>
      <c r="J12" s="41">
        <v>0.492456</v>
      </c>
      <c r="K12" s="40">
        <v>0.763924086618906</v>
      </c>
      <c r="L12" s="41">
        <v>0.307779</v>
      </c>
      <c r="M12" s="40">
        <v>1.82233355752017</v>
      </c>
      <c r="N12" s="40">
        <v>8.6131062034092e-7</v>
      </c>
      <c r="O12" s="38">
        <v>7048</v>
      </c>
      <c r="P12" s="38">
        <v>3194</v>
      </c>
      <c r="Q12" s="40">
        <v>1.20663744520977</v>
      </c>
      <c r="R12" s="40">
        <v>2.70942728998973e-6</v>
      </c>
      <c r="S12" s="41">
        <v>2.396281</v>
      </c>
      <c r="T12" s="41">
        <v>1.121166</v>
      </c>
      <c r="U12" s="40">
        <v>1.13731151319252</v>
      </c>
      <c r="V12" s="40">
        <v>9.33475816415505e-7</v>
      </c>
      <c r="W12" s="38">
        <v>276</v>
      </c>
      <c r="X12" s="40">
        <v>5.48899464528685e-6</v>
      </c>
      <c r="Y12" s="38">
        <v>224</v>
      </c>
      <c r="Z12" s="40">
        <v>0.232143</v>
      </c>
    </row>
    <row r="13" ht="13.8" customHeight="true" spans="1:26">
      <c r="A13" s="36"/>
      <c r="B13" s="37" t="s">
        <v>34</v>
      </c>
      <c r="C13" s="38">
        <v>28284543</v>
      </c>
      <c r="D13" s="38">
        <v>20861780</v>
      </c>
      <c r="E13" s="40">
        <v>0.355806791175058</v>
      </c>
      <c r="F13" s="38">
        <v>21091741</v>
      </c>
      <c r="G13" s="40">
        <v>0.341024574500512</v>
      </c>
      <c r="H13" s="40">
        <v>0.0238508039728292</v>
      </c>
      <c r="I13" s="41">
        <v>83137.883253</v>
      </c>
      <c r="J13" s="41">
        <v>25718.259821</v>
      </c>
      <c r="K13" s="40">
        <v>2.23264030426796</v>
      </c>
      <c r="L13" s="41">
        <v>66830.766242</v>
      </c>
      <c r="M13" s="40">
        <v>0.244006135616499</v>
      </c>
      <c r="N13" s="40">
        <v>0.0824349618645751</v>
      </c>
      <c r="O13" s="38">
        <v>97476895</v>
      </c>
      <c r="P13" s="38">
        <v>57535689</v>
      </c>
      <c r="Q13" s="40">
        <v>0.694198795464151</v>
      </c>
      <c r="R13" s="40">
        <v>0.0374725538388853</v>
      </c>
      <c r="S13" s="41">
        <v>315867.399564</v>
      </c>
      <c r="T13" s="41">
        <v>69187.028982</v>
      </c>
      <c r="U13" s="40">
        <v>3.56541354949896</v>
      </c>
      <c r="V13" s="40">
        <v>0.1230467456392</v>
      </c>
      <c r="W13" s="38">
        <v>461219</v>
      </c>
      <c r="X13" s="40">
        <v>0.00917256746849476</v>
      </c>
      <c r="Y13" s="38">
        <v>524749</v>
      </c>
      <c r="Z13" s="40">
        <v>-0.121067</v>
      </c>
    </row>
    <row r="14" ht="13.8" customHeight="true" spans="1:26">
      <c r="A14" s="36"/>
      <c r="B14" s="37" t="s">
        <v>35</v>
      </c>
      <c r="C14" s="38">
        <v>22117022</v>
      </c>
      <c r="D14" s="38">
        <v>8338235</v>
      </c>
      <c r="E14" s="40">
        <v>1.65248244982301</v>
      </c>
      <c r="F14" s="38">
        <v>3954619</v>
      </c>
      <c r="G14" s="40">
        <v>4.59270614944196</v>
      </c>
      <c r="H14" s="40">
        <v>0.0186500717435933</v>
      </c>
      <c r="I14" s="41">
        <v>9381.89527</v>
      </c>
      <c r="J14" s="41">
        <v>2959.625662</v>
      </c>
      <c r="K14" s="40">
        <v>2.16996010355583</v>
      </c>
      <c r="L14" s="41">
        <v>1324.343947</v>
      </c>
      <c r="M14" s="40">
        <v>6.08418329789067</v>
      </c>
      <c r="N14" s="40">
        <v>0.00930257240789179</v>
      </c>
      <c r="O14" s="38">
        <v>33933727</v>
      </c>
      <c r="P14" s="38">
        <v>24052099</v>
      </c>
      <c r="Q14" s="40">
        <v>0.410842646207302</v>
      </c>
      <c r="R14" s="40">
        <v>0.0130449724723129</v>
      </c>
      <c r="S14" s="41">
        <v>13250.232744</v>
      </c>
      <c r="T14" s="41">
        <v>8858.410274</v>
      </c>
      <c r="U14" s="40">
        <v>0.495779980172095</v>
      </c>
      <c r="V14" s="40">
        <v>0.00516165334048922</v>
      </c>
      <c r="W14" s="38">
        <v>370991</v>
      </c>
      <c r="X14" s="40">
        <v>0.00737814352336816</v>
      </c>
      <c r="Y14" s="38">
        <v>315006</v>
      </c>
      <c r="Z14" s="40">
        <v>0.177727</v>
      </c>
    </row>
    <row r="15" ht="13.8" customHeight="true" spans="1:26">
      <c r="A15" s="36"/>
      <c r="B15" s="37" t="s">
        <v>36</v>
      </c>
      <c r="C15" s="38">
        <v>10777956</v>
      </c>
      <c r="D15" s="38">
        <v>15595336</v>
      </c>
      <c r="E15" s="40">
        <v>-0.308898763066086</v>
      </c>
      <c r="F15" s="38">
        <v>5569685</v>
      </c>
      <c r="G15" s="40">
        <v>0.93511051343119</v>
      </c>
      <c r="H15" s="40">
        <v>0.00908845922607899</v>
      </c>
      <c r="I15" s="41">
        <v>3538.604961</v>
      </c>
      <c r="J15" s="41">
        <v>5283.016325</v>
      </c>
      <c r="K15" s="40">
        <v>-0.330192309977388</v>
      </c>
      <c r="L15" s="41">
        <v>1804.977709</v>
      </c>
      <c r="M15" s="40">
        <v>0.960470172764887</v>
      </c>
      <c r="N15" s="40">
        <v>0.00350868645676404</v>
      </c>
      <c r="O15" s="38">
        <v>26662579</v>
      </c>
      <c r="P15" s="38">
        <v>34561665</v>
      </c>
      <c r="Q15" s="40">
        <v>-0.228550505306964</v>
      </c>
      <c r="R15" s="40">
        <v>0.0102497615159062</v>
      </c>
      <c r="S15" s="41">
        <v>8746.830547</v>
      </c>
      <c r="T15" s="41">
        <v>11759.613255</v>
      </c>
      <c r="U15" s="40">
        <v>-0.256197431213906</v>
      </c>
      <c r="V15" s="40">
        <v>0.00340734445831223</v>
      </c>
      <c r="W15" s="38">
        <v>1915683</v>
      </c>
      <c r="X15" s="40">
        <v>0.038098455540098</v>
      </c>
      <c r="Y15" s="38">
        <v>1921132</v>
      </c>
      <c r="Z15" s="40">
        <v>-0.002836</v>
      </c>
    </row>
    <row r="16" ht="13.8" customHeight="true" spans="1:26">
      <c r="A16" s="36"/>
      <c r="B16" s="37" t="s">
        <v>37</v>
      </c>
      <c r="C16" s="38">
        <v>11986530</v>
      </c>
      <c r="D16" s="38">
        <v>6603725</v>
      </c>
      <c r="E16" s="40">
        <v>0.815116468356874</v>
      </c>
      <c r="F16" s="38">
        <v>9980234</v>
      </c>
      <c r="G16" s="40">
        <v>0.201026949869111</v>
      </c>
      <c r="H16" s="40">
        <v>0.0101075834014513</v>
      </c>
      <c r="I16" s="41">
        <v>16354.024635</v>
      </c>
      <c r="J16" s="41">
        <v>8629.99797</v>
      </c>
      <c r="K16" s="40">
        <v>0.895020681563382</v>
      </c>
      <c r="L16" s="41">
        <v>13632.182887</v>
      </c>
      <c r="M16" s="40">
        <v>0.19966294250612</v>
      </c>
      <c r="N16" s="40">
        <v>0.0162157532086301</v>
      </c>
      <c r="O16" s="38">
        <v>52488921</v>
      </c>
      <c r="P16" s="38">
        <v>13365893</v>
      </c>
      <c r="Q16" s="40">
        <v>2.92707924565908</v>
      </c>
      <c r="R16" s="40">
        <v>0.0201780526361401</v>
      </c>
      <c r="S16" s="41">
        <v>73744.391747</v>
      </c>
      <c r="T16" s="41">
        <v>17117.984548</v>
      </c>
      <c r="U16" s="40">
        <v>3.30800667801841</v>
      </c>
      <c r="V16" s="40">
        <v>0.0287272679172833</v>
      </c>
      <c r="W16" s="38">
        <v>359755</v>
      </c>
      <c r="X16" s="40">
        <v>0.00715468575585206</v>
      </c>
      <c r="Y16" s="38">
        <v>375142</v>
      </c>
      <c r="Z16" s="40">
        <v>-0.041016</v>
      </c>
    </row>
    <row r="17" ht="13.8" customHeight="true" spans="1:26">
      <c r="A17" s="36"/>
      <c r="B17" s="37" t="s">
        <v>38</v>
      </c>
      <c r="C17" s="38">
        <v>9209749</v>
      </c>
      <c r="D17" s="38">
        <v>4189517</v>
      </c>
      <c r="E17" s="40">
        <v>1.19828419361946</v>
      </c>
      <c r="F17" s="38">
        <v>5292708</v>
      </c>
      <c r="G17" s="40">
        <v>0.740082581544268</v>
      </c>
      <c r="H17" s="40">
        <v>0.00776607626426771</v>
      </c>
      <c r="I17" s="41">
        <v>35076.859962</v>
      </c>
      <c r="J17" s="41">
        <v>11600.485032</v>
      </c>
      <c r="K17" s="40">
        <v>2.02374080611632</v>
      </c>
      <c r="L17" s="41">
        <v>20732.92805</v>
      </c>
      <c r="M17" s="40">
        <v>0.691843037192231</v>
      </c>
      <c r="N17" s="40">
        <v>0.0347802890831018</v>
      </c>
      <c r="O17" s="38">
        <v>26483466</v>
      </c>
      <c r="P17" s="38">
        <v>7701274</v>
      </c>
      <c r="Q17" s="40">
        <v>2.43884219675861</v>
      </c>
      <c r="R17" s="40">
        <v>0.010180906003677</v>
      </c>
      <c r="S17" s="41">
        <v>104216.941385</v>
      </c>
      <c r="T17" s="41">
        <v>20549.133202</v>
      </c>
      <c r="U17" s="40">
        <v>4.07159792875628</v>
      </c>
      <c r="V17" s="40">
        <v>0.0405979075257408</v>
      </c>
      <c r="W17" s="38">
        <v>76889</v>
      </c>
      <c r="X17" s="40">
        <v>0.00152914242493283</v>
      </c>
      <c r="Y17" s="38">
        <v>113076</v>
      </c>
      <c r="Z17" s="40">
        <v>-0.320024</v>
      </c>
    </row>
    <row r="18" ht="13.8" customHeight="true" spans="1:26">
      <c r="A18" s="36"/>
      <c r="B18" s="37" t="s">
        <v>39</v>
      </c>
      <c r="C18" s="38">
        <v>7996630</v>
      </c>
      <c r="D18" s="38">
        <v>4627956</v>
      </c>
      <c r="E18" s="40">
        <v>0.727896721576437</v>
      </c>
      <c r="F18" s="38">
        <v>3019134</v>
      </c>
      <c r="G18" s="40">
        <v>1.64865024208929</v>
      </c>
      <c r="H18" s="40">
        <v>0.00674311953964555</v>
      </c>
      <c r="I18" s="41">
        <v>4174.511543</v>
      </c>
      <c r="J18" s="41">
        <v>2700.306162</v>
      </c>
      <c r="K18" s="40">
        <v>0.545940086996698</v>
      </c>
      <c r="L18" s="41">
        <v>1593.458951</v>
      </c>
      <c r="M18" s="40">
        <v>1.61977978182633</v>
      </c>
      <c r="N18" s="40">
        <v>0.00413921652062287</v>
      </c>
      <c r="O18" s="38">
        <v>17358045</v>
      </c>
      <c r="P18" s="38">
        <v>12822815</v>
      </c>
      <c r="Q18" s="40">
        <v>0.353684428887105</v>
      </c>
      <c r="R18" s="40">
        <v>0.00667286617818812</v>
      </c>
      <c r="S18" s="41">
        <v>9222.579753</v>
      </c>
      <c r="T18" s="41">
        <v>7655.650801</v>
      </c>
      <c r="U18" s="40">
        <v>0.204676126528044</v>
      </c>
      <c r="V18" s="40">
        <v>0.00359267346541945</v>
      </c>
      <c r="W18" s="38">
        <v>346124</v>
      </c>
      <c r="X18" s="40">
        <v>0.00688359703842487</v>
      </c>
      <c r="Y18" s="38">
        <v>354921</v>
      </c>
      <c r="Z18" s="40">
        <v>-0.024786</v>
      </c>
    </row>
    <row r="19" ht="13.8" customHeight="true" spans="1:26">
      <c r="A19" s="36"/>
      <c r="B19" s="37" t="s">
        <v>40</v>
      </c>
      <c r="C19" s="38">
        <v>5003681</v>
      </c>
      <c r="D19" s="38">
        <v>5690103</v>
      </c>
      <c r="E19" s="40">
        <v>-0.120634371644942</v>
      </c>
      <c r="F19" s="38">
        <v>3717232</v>
      </c>
      <c r="G19" s="40">
        <v>0.346077134814292</v>
      </c>
      <c r="H19" s="40">
        <v>0.00421932978282766</v>
      </c>
      <c r="I19" s="41">
        <v>3551.116945</v>
      </c>
      <c r="J19" s="41">
        <v>3830.89989</v>
      </c>
      <c r="K19" s="40">
        <v>-0.0730332175294719</v>
      </c>
      <c r="L19" s="41">
        <v>2579.879747</v>
      </c>
      <c r="M19" s="40">
        <v>0.376466073323533</v>
      </c>
      <c r="N19" s="40">
        <v>0.00352109265335617</v>
      </c>
      <c r="O19" s="38">
        <v>17850929</v>
      </c>
      <c r="P19" s="38">
        <v>14089458</v>
      </c>
      <c r="Q19" s="40">
        <v>0.266970596030025</v>
      </c>
      <c r="R19" s="40">
        <v>0.00686234310219483</v>
      </c>
      <c r="S19" s="41">
        <v>12633.077507</v>
      </c>
      <c r="T19" s="41">
        <v>9345.236653</v>
      </c>
      <c r="U19" s="40">
        <v>0.351819967335395</v>
      </c>
      <c r="V19" s="40">
        <v>0.00492123934533854</v>
      </c>
      <c r="W19" s="38">
        <v>187431</v>
      </c>
      <c r="X19" s="40">
        <v>0.00372756433101724</v>
      </c>
      <c r="Y19" s="38">
        <v>169113</v>
      </c>
      <c r="Z19" s="40">
        <v>0.108318</v>
      </c>
    </row>
    <row r="20" ht="13.8" customHeight="true" spans="1:26">
      <c r="A20" s="36"/>
      <c r="B20" s="37" t="s">
        <v>41</v>
      </c>
      <c r="C20" s="38">
        <v>16013912</v>
      </c>
      <c r="D20" s="38">
        <v>4508928</v>
      </c>
      <c r="E20" s="40">
        <v>2.55160073525237</v>
      </c>
      <c r="F20" s="38">
        <v>8446297</v>
      </c>
      <c r="G20" s="40">
        <v>0.895968375253676</v>
      </c>
      <c r="H20" s="40">
        <v>0.0135036537783247</v>
      </c>
      <c r="I20" s="41">
        <v>9468.308682</v>
      </c>
      <c r="J20" s="41">
        <v>2810.872291</v>
      </c>
      <c r="K20" s="40">
        <v>2.368459218982</v>
      </c>
      <c r="L20" s="41">
        <v>4763.113095</v>
      </c>
      <c r="M20" s="40">
        <v>0.987840408815655</v>
      </c>
      <c r="N20" s="40">
        <v>0.00938825520427873</v>
      </c>
      <c r="O20" s="38">
        <v>41892261</v>
      </c>
      <c r="P20" s="38">
        <v>13387280</v>
      </c>
      <c r="Q20" s="40">
        <v>2.12925859472574</v>
      </c>
      <c r="R20" s="40">
        <v>0.0161044317810404</v>
      </c>
      <c r="S20" s="41">
        <v>23980.004402</v>
      </c>
      <c r="T20" s="41">
        <v>9473.455512</v>
      </c>
      <c r="U20" s="40">
        <v>1.53128379308106</v>
      </c>
      <c r="V20" s="40">
        <v>0.00934145627612302</v>
      </c>
      <c r="W20" s="38">
        <v>457836</v>
      </c>
      <c r="X20" s="40">
        <v>0.00910528750876648</v>
      </c>
      <c r="Y20" s="38">
        <v>524998</v>
      </c>
      <c r="Z20" s="40">
        <v>-0.127928</v>
      </c>
    </row>
    <row r="21" ht="13.8" customHeight="true" spans="1:26">
      <c r="A21" s="36"/>
      <c r="B21" s="37" t="s">
        <v>42</v>
      </c>
      <c r="C21" s="38">
        <v>13595568</v>
      </c>
      <c r="D21" s="38">
        <v>2318845</v>
      </c>
      <c r="E21" s="40">
        <v>4.86307752350847</v>
      </c>
      <c r="F21" s="38">
        <v>4459630</v>
      </c>
      <c r="G21" s="40">
        <v>2.04858654193285</v>
      </c>
      <c r="H21" s="40">
        <v>0.0114643969063693</v>
      </c>
      <c r="I21" s="41">
        <v>10999.281185</v>
      </c>
      <c r="J21" s="41">
        <v>1588.451652</v>
      </c>
      <c r="K21" s="40">
        <v>5.92453004229052</v>
      </c>
      <c r="L21" s="41">
        <v>2889.81423</v>
      </c>
      <c r="M21" s="40">
        <v>2.80622431394145</v>
      </c>
      <c r="N21" s="40">
        <v>0.0109062835081322</v>
      </c>
      <c r="O21" s="38">
        <v>25525102</v>
      </c>
      <c r="P21" s="38">
        <v>9194870</v>
      </c>
      <c r="Q21" s="40">
        <v>1.77601553909952</v>
      </c>
      <c r="R21" s="40">
        <v>0.0098124869379358</v>
      </c>
      <c r="S21" s="41">
        <v>18655.516953</v>
      </c>
      <c r="T21" s="41">
        <v>6472.133203</v>
      </c>
      <c r="U21" s="40">
        <v>1.88243711429683</v>
      </c>
      <c r="V21" s="40">
        <v>0.00726729207399089</v>
      </c>
      <c r="W21" s="38">
        <v>139453</v>
      </c>
      <c r="X21" s="40">
        <v>0.00277339409517821</v>
      </c>
      <c r="Y21" s="38">
        <v>107736</v>
      </c>
      <c r="Z21" s="40">
        <v>0.294396</v>
      </c>
    </row>
    <row r="22" ht="13.8" customHeight="true" spans="1:26">
      <c r="A22" s="36"/>
      <c r="B22" s="37" t="s">
        <v>43</v>
      </c>
      <c r="C22" s="38">
        <v>306818</v>
      </c>
      <c r="D22" s="38"/>
      <c r="E22" s="40"/>
      <c r="F22" s="38">
        <v>184385</v>
      </c>
      <c r="G22" s="40">
        <v>0.664007375871139</v>
      </c>
      <c r="H22" s="40">
        <v>0.000258722793341066</v>
      </c>
      <c r="I22" s="41">
        <v>716.239096</v>
      </c>
      <c r="J22" s="41"/>
      <c r="K22" s="40"/>
      <c r="L22" s="41">
        <v>411.442386</v>
      </c>
      <c r="M22" s="40">
        <v>0.74080046288668</v>
      </c>
      <c r="N22" s="40">
        <v>0.000710183375549764</v>
      </c>
      <c r="O22" s="38">
        <v>921582</v>
      </c>
      <c r="P22" s="38"/>
      <c r="Q22" s="40"/>
      <c r="R22" s="40">
        <v>0.000354279145965284</v>
      </c>
      <c r="S22" s="41">
        <v>2124.948456</v>
      </c>
      <c r="T22" s="41"/>
      <c r="U22" s="40"/>
      <c r="V22" s="40">
        <v>0.000827777708376215</v>
      </c>
      <c r="W22" s="38">
        <v>16439</v>
      </c>
      <c r="X22" s="40">
        <v>0.000326933271644458</v>
      </c>
      <c r="Y22" s="38">
        <v>20843</v>
      </c>
      <c r="Z22" s="40">
        <v>-0.211294</v>
      </c>
    </row>
    <row r="23" ht="13.8" customHeight="true" spans="1:26">
      <c r="A23" s="36"/>
      <c r="B23" s="37" t="s">
        <v>44</v>
      </c>
      <c r="C23" s="38">
        <v>79538</v>
      </c>
      <c r="D23" s="38"/>
      <c r="E23" s="40"/>
      <c r="F23" s="38">
        <v>83598</v>
      </c>
      <c r="G23" s="40">
        <v>-0.0485657551616067</v>
      </c>
      <c r="H23" s="40">
        <v>6.70700334946506e-5</v>
      </c>
      <c r="I23" s="41">
        <v>132.283237</v>
      </c>
      <c r="J23" s="41"/>
      <c r="K23" s="40"/>
      <c r="L23" s="41">
        <v>137.411657</v>
      </c>
      <c r="M23" s="40">
        <v>-0.037321578910878</v>
      </c>
      <c r="N23" s="40">
        <v>0.000131164797210832</v>
      </c>
      <c r="O23" s="38">
        <v>295467</v>
      </c>
      <c r="P23" s="38"/>
      <c r="Q23" s="40"/>
      <c r="R23" s="40">
        <v>0.000113584896863138</v>
      </c>
      <c r="S23" s="41">
        <v>490.16191</v>
      </c>
      <c r="T23" s="41"/>
      <c r="U23" s="40"/>
      <c r="V23" s="40">
        <v>0.000190943503334139</v>
      </c>
      <c r="W23" s="38">
        <v>11026</v>
      </c>
      <c r="X23" s="40">
        <v>0.000219281358546858</v>
      </c>
      <c r="Y23" s="38">
        <v>12171</v>
      </c>
      <c r="Z23" s="40">
        <v>-0.094076</v>
      </c>
    </row>
    <row r="24" ht="13.8" customHeight="true" spans="1:26">
      <c r="A24" s="36"/>
      <c r="B24" s="37" t="s">
        <v>45</v>
      </c>
      <c r="C24" s="38">
        <v>3182762</v>
      </c>
      <c r="D24" s="38">
        <v>2425479</v>
      </c>
      <c r="E24" s="40">
        <v>0.312219977991976</v>
      </c>
      <c r="F24" s="38">
        <v>3119970</v>
      </c>
      <c r="G24" s="40">
        <v>0.0201258345432809</v>
      </c>
      <c r="H24" s="40">
        <v>0.0026838486502741</v>
      </c>
      <c r="I24" s="41">
        <v>149.388302</v>
      </c>
      <c r="J24" s="41">
        <v>54.914125</v>
      </c>
      <c r="K24" s="40">
        <v>1.7203984767125</v>
      </c>
      <c r="L24" s="41">
        <v>185.810125</v>
      </c>
      <c r="M24" s="40">
        <v>-0.196016352714902</v>
      </c>
      <c r="N24" s="40">
        <v>0.000148125240823223</v>
      </c>
      <c r="O24" s="38">
        <v>11776556</v>
      </c>
      <c r="P24" s="38">
        <v>5073951</v>
      </c>
      <c r="Q24" s="40">
        <v>1.32098339144387</v>
      </c>
      <c r="R24" s="40">
        <v>0.00452720235648302</v>
      </c>
      <c r="S24" s="41">
        <v>771.349886</v>
      </c>
      <c r="T24" s="41">
        <v>105.601586</v>
      </c>
      <c r="U24" s="40">
        <v>6.30433997459091</v>
      </c>
      <c r="V24" s="40">
        <v>0.000300480813634067</v>
      </c>
      <c r="W24" s="38">
        <v>95866</v>
      </c>
      <c r="X24" s="40">
        <v>0.00190655058211981</v>
      </c>
      <c r="Y24" s="38">
        <v>120038</v>
      </c>
      <c r="Z24" s="40">
        <v>-0.20137</v>
      </c>
    </row>
    <row r="25" ht="13.8" customHeight="true" spans="1:26">
      <c r="A25" s="36"/>
      <c r="B25" s="37" t="s">
        <v>46</v>
      </c>
      <c r="C25" s="38">
        <v>919551</v>
      </c>
      <c r="D25" s="38">
        <v>971472</v>
      </c>
      <c r="E25" s="40">
        <v>-0.0534456988981669</v>
      </c>
      <c r="F25" s="38">
        <v>378708</v>
      </c>
      <c r="G25" s="40">
        <v>1.42812668335499</v>
      </c>
      <c r="H25" s="40">
        <v>0.000775406929644188</v>
      </c>
      <c r="I25" s="41">
        <v>25.538007</v>
      </c>
      <c r="J25" s="41">
        <v>16.587875</v>
      </c>
      <c r="K25" s="40">
        <v>0.539558683677083</v>
      </c>
      <c r="L25" s="41">
        <v>11.086841</v>
      </c>
      <c r="M25" s="40">
        <v>1.30345208342034</v>
      </c>
      <c r="N25" s="40">
        <v>2.53220860427221e-5</v>
      </c>
      <c r="O25" s="38">
        <v>1763141</v>
      </c>
      <c r="P25" s="38">
        <v>2444208</v>
      </c>
      <c r="Q25" s="40">
        <v>-0.278645270778919</v>
      </c>
      <c r="R25" s="40">
        <v>0.000677795451404624</v>
      </c>
      <c r="S25" s="41">
        <v>52.011944</v>
      </c>
      <c r="T25" s="41">
        <v>50.195212</v>
      </c>
      <c r="U25" s="40">
        <v>0.0361933325433509</v>
      </c>
      <c r="V25" s="40">
        <v>2.02613516064091e-5</v>
      </c>
      <c r="W25" s="38">
        <v>69170</v>
      </c>
      <c r="X25" s="40">
        <v>0.00137562956382062</v>
      </c>
      <c r="Y25" s="38">
        <v>59769</v>
      </c>
      <c r="Z25" s="40">
        <v>0.157289</v>
      </c>
    </row>
    <row r="26" ht="13.8" customHeight="true" spans="1:26">
      <c r="A26" s="36"/>
      <c r="B26" s="37" t="s">
        <v>47</v>
      </c>
      <c r="C26" s="38">
        <v>2991040</v>
      </c>
      <c r="D26" s="38">
        <v>2125352</v>
      </c>
      <c r="E26" s="40">
        <v>0.407315117684035</v>
      </c>
      <c r="F26" s="38">
        <v>1781793</v>
      </c>
      <c r="G26" s="40">
        <v>0.678668622000423</v>
      </c>
      <c r="H26" s="40">
        <v>0.00252218000180844</v>
      </c>
      <c r="I26" s="41">
        <v>402.703725</v>
      </c>
      <c r="J26" s="41">
        <v>94.665563</v>
      </c>
      <c r="K26" s="40">
        <v>3.25396218263657</v>
      </c>
      <c r="L26" s="41">
        <v>286.353934</v>
      </c>
      <c r="M26" s="40">
        <v>0.406314623915731</v>
      </c>
      <c r="N26" s="40">
        <v>0.00039929891060703</v>
      </c>
      <c r="O26" s="38">
        <v>7863059</v>
      </c>
      <c r="P26" s="38">
        <v>5100565</v>
      </c>
      <c r="Q26" s="40">
        <v>0.541605488803691</v>
      </c>
      <c r="R26" s="40">
        <v>0.0030227563333427</v>
      </c>
      <c r="S26" s="41">
        <v>1140.026088</v>
      </c>
      <c r="T26" s="41">
        <v>245.48247</v>
      </c>
      <c r="U26" s="40">
        <v>3.6440223939412</v>
      </c>
      <c r="V26" s="40">
        <v>0.000444099328597428</v>
      </c>
      <c r="W26" s="38">
        <v>72528</v>
      </c>
      <c r="X26" s="40">
        <v>0.00144241233200494</v>
      </c>
      <c r="Y26" s="38">
        <v>89799</v>
      </c>
      <c r="Z26" s="40">
        <v>-0.19233</v>
      </c>
    </row>
    <row r="27" ht="13.8" customHeight="true" spans="1:26">
      <c r="A27" s="36"/>
      <c r="B27" s="37" t="s">
        <v>48</v>
      </c>
      <c r="C27" s="38">
        <v>4714219</v>
      </c>
      <c r="D27" s="38">
        <v>1452407</v>
      </c>
      <c r="E27" s="40">
        <v>2.24579749340233</v>
      </c>
      <c r="F27" s="38">
        <v>2083404</v>
      </c>
      <c r="G27" s="40">
        <v>1.26274836757537</v>
      </c>
      <c r="H27" s="40">
        <v>0.00397524235247452</v>
      </c>
      <c r="I27" s="41">
        <v>73.317172</v>
      </c>
      <c r="J27" s="41">
        <v>7.002928</v>
      </c>
      <c r="K27" s="40">
        <v>9.46950247096643</v>
      </c>
      <c r="L27" s="41">
        <v>22.911246</v>
      </c>
      <c r="M27" s="40">
        <v>2.20005171259564</v>
      </c>
      <c r="N27" s="40">
        <v>7.26972836131283e-5</v>
      </c>
      <c r="O27" s="38">
        <v>11889112</v>
      </c>
      <c r="P27" s="38">
        <v>3927559</v>
      </c>
      <c r="Q27" s="40">
        <v>2.02709952924959</v>
      </c>
      <c r="R27" s="40">
        <v>0.00457047169502617</v>
      </c>
      <c r="S27" s="41">
        <v>191.03569</v>
      </c>
      <c r="T27" s="41">
        <v>19.966988</v>
      </c>
      <c r="U27" s="40">
        <v>8.56757674217063</v>
      </c>
      <c r="V27" s="40">
        <v>7.44183160018584e-5</v>
      </c>
      <c r="W27" s="38">
        <v>111381</v>
      </c>
      <c r="X27" s="40">
        <v>0.00221510765429962</v>
      </c>
      <c r="Y27" s="38">
        <v>114104</v>
      </c>
      <c r="Z27" s="40">
        <v>-0.023864</v>
      </c>
    </row>
    <row r="28" ht="13.8" customHeight="true" spans="1:26">
      <c r="A28" s="36"/>
      <c r="B28" s="37" t="s">
        <v>49</v>
      </c>
      <c r="C28" s="38">
        <v>1042695</v>
      </c>
      <c r="D28" s="38">
        <v>1714938</v>
      </c>
      <c r="E28" s="40">
        <v>-0.391992596816911</v>
      </c>
      <c r="F28" s="38">
        <v>633953</v>
      </c>
      <c r="G28" s="40">
        <v>0.644751267049765</v>
      </c>
      <c r="H28" s="40">
        <v>0.000879247511563086</v>
      </c>
      <c r="I28" s="41">
        <v>9.053282</v>
      </c>
      <c r="J28" s="41">
        <v>9.552098</v>
      </c>
      <c r="K28" s="40">
        <v>-0.0522205697638362</v>
      </c>
      <c r="L28" s="41">
        <v>5.905794</v>
      </c>
      <c r="M28" s="40">
        <v>0.532949168223612</v>
      </c>
      <c r="N28" s="40">
        <v>8.97673752587769e-6</v>
      </c>
      <c r="O28" s="38">
        <v>3633611</v>
      </c>
      <c r="P28" s="38">
        <v>4962747</v>
      </c>
      <c r="Q28" s="40">
        <v>-0.267822639356792</v>
      </c>
      <c r="R28" s="40">
        <v>0.00139685085195898</v>
      </c>
      <c r="S28" s="41">
        <v>41.471627</v>
      </c>
      <c r="T28" s="41">
        <v>30.265993</v>
      </c>
      <c r="U28" s="40">
        <v>0.370238438897412</v>
      </c>
      <c r="V28" s="40">
        <v>1.61553510927576e-5</v>
      </c>
      <c r="W28" s="38">
        <v>34732</v>
      </c>
      <c r="X28" s="40">
        <v>0.000690738268188778</v>
      </c>
      <c r="Y28" s="38">
        <v>29274</v>
      </c>
      <c r="Z28" s="40">
        <v>0.186445</v>
      </c>
    </row>
    <row r="29" ht="13.8" customHeight="true" spans="1:26">
      <c r="A29" s="36"/>
      <c r="B29" s="37" t="s">
        <v>50</v>
      </c>
      <c r="C29" s="38">
        <v>9892363</v>
      </c>
      <c r="D29" s="38">
        <v>7214213</v>
      </c>
      <c r="E29" s="40">
        <v>0.371232454600384</v>
      </c>
      <c r="F29" s="38">
        <v>9242563</v>
      </c>
      <c r="G29" s="40">
        <v>0.0703051740085515</v>
      </c>
      <c r="H29" s="40">
        <v>0.00834168721556039</v>
      </c>
      <c r="I29" s="41">
        <v>602.737858</v>
      </c>
      <c r="J29" s="41">
        <v>66.107853</v>
      </c>
      <c r="K29" s="40">
        <v>8.11749256173847</v>
      </c>
      <c r="L29" s="41">
        <v>725.837528</v>
      </c>
      <c r="M29" s="40">
        <v>-0.169596728263959</v>
      </c>
      <c r="N29" s="40">
        <v>0.000597641777664248</v>
      </c>
      <c r="O29" s="38">
        <v>32462595</v>
      </c>
      <c r="P29" s="38">
        <v>19609721</v>
      </c>
      <c r="Q29" s="40">
        <v>0.655433802449306</v>
      </c>
      <c r="R29" s="40">
        <v>0.0124794325761754</v>
      </c>
      <c r="S29" s="41">
        <v>2562.068614</v>
      </c>
      <c r="T29" s="41">
        <v>172.099312</v>
      </c>
      <c r="U29" s="40">
        <v>13.8871519835012</v>
      </c>
      <c r="V29" s="40">
        <v>0.000998058696440939</v>
      </c>
      <c r="W29" s="38">
        <v>143781</v>
      </c>
      <c r="X29" s="40">
        <v>0.00285946789526807</v>
      </c>
      <c r="Y29" s="38">
        <v>219353</v>
      </c>
      <c r="Z29" s="40">
        <v>-0.344522</v>
      </c>
    </row>
    <row r="30" ht="13.8" customHeight="true" spans="1:26">
      <c r="A30" s="36"/>
      <c r="B30" s="37" t="s">
        <v>51</v>
      </c>
      <c r="C30" s="38">
        <v>2304324</v>
      </c>
      <c r="D30" s="38">
        <v>3684118</v>
      </c>
      <c r="E30" s="40">
        <v>-0.374524920211568</v>
      </c>
      <c r="F30" s="38">
        <v>965449</v>
      </c>
      <c r="G30" s="40">
        <v>1.38678998062042</v>
      </c>
      <c r="H30" s="40">
        <v>0.00194311005887157</v>
      </c>
      <c r="I30" s="41">
        <v>6.336734</v>
      </c>
      <c r="J30" s="41">
        <v>11.270482</v>
      </c>
      <c r="K30" s="40">
        <v>-0.437758385133839</v>
      </c>
      <c r="L30" s="41">
        <v>3.264508</v>
      </c>
      <c r="M30" s="40">
        <v>0.941099240681904</v>
      </c>
      <c r="N30" s="40">
        <v>6.28315763159759e-6</v>
      </c>
      <c r="O30" s="38">
        <v>4720322</v>
      </c>
      <c r="P30" s="38">
        <v>8738413</v>
      </c>
      <c r="Q30" s="40">
        <v>-0.459819305862518</v>
      </c>
      <c r="R30" s="40">
        <v>0.00181460971117181</v>
      </c>
      <c r="S30" s="41">
        <v>14.581067</v>
      </c>
      <c r="T30" s="41">
        <v>27.948028</v>
      </c>
      <c r="U30" s="40">
        <v>-0.478279218841487</v>
      </c>
      <c r="V30" s="40">
        <v>5.68008235346112e-6</v>
      </c>
      <c r="W30" s="38">
        <v>350438</v>
      </c>
      <c r="X30" s="40">
        <v>0.00696939241125012</v>
      </c>
      <c r="Y30" s="38">
        <v>277846</v>
      </c>
      <c r="Z30" s="40">
        <v>0.261267</v>
      </c>
    </row>
    <row r="31" ht="13.8" customHeight="true" spans="1:26">
      <c r="A31" s="36"/>
      <c r="B31" s="37" t="s">
        <v>52</v>
      </c>
      <c r="C31" s="38">
        <v>2311915</v>
      </c>
      <c r="D31" s="38">
        <v>1230692</v>
      </c>
      <c r="E31" s="40">
        <v>0.878548816438231</v>
      </c>
      <c r="F31" s="38">
        <v>1261909</v>
      </c>
      <c r="G31" s="40">
        <v>0.832077431890889</v>
      </c>
      <c r="H31" s="40">
        <v>0.00194951113287718</v>
      </c>
      <c r="I31" s="41">
        <v>32.167844</v>
      </c>
      <c r="J31" s="41">
        <v>4.078607</v>
      </c>
      <c r="K31" s="40">
        <v>6.88696827127497</v>
      </c>
      <c r="L31" s="41">
        <v>6.535049</v>
      </c>
      <c r="M31" s="40">
        <v>3.92235697085056</v>
      </c>
      <c r="N31" s="40">
        <v>3.18958685216455e-5</v>
      </c>
      <c r="O31" s="38">
        <v>5793251</v>
      </c>
      <c r="P31" s="38">
        <v>4552587</v>
      </c>
      <c r="Q31" s="40">
        <v>0.272518460383074</v>
      </c>
      <c r="R31" s="40">
        <v>0.00222707042524976</v>
      </c>
      <c r="S31" s="41">
        <v>58.203321</v>
      </c>
      <c r="T31" s="41">
        <v>18.201907</v>
      </c>
      <c r="U31" s="40">
        <v>2.19764961989972</v>
      </c>
      <c r="V31" s="40">
        <v>2.26732142801986e-5</v>
      </c>
      <c r="W31" s="38">
        <v>32754</v>
      </c>
      <c r="X31" s="40">
        <v>0.000651400473230889</v>
      </c>
      <c r="Y31" s="38">
        <v>23873</v>
      </c>
      <c r="Z31" s="40">
        <v>0.37201</v>
      </c>
    </row>
    <row r="32" ht="13.8" customHeight="true" spans="1:26">
      <c r="A32" s="36"/>
      <c r="B32" s="37" t="s">
        <v>53</v>
      </c>
      <c r="C32" s="38">
        <v>284053</v>
      </c>
      <c r="D32" s="38">
        <v>309509</v>
      </c>
      <c r="E32" s="40">
        <v>-0.0822463967122119</v>
      </c>
      <c r="F32" s="38">
        <v>197600</v>
      </c>
      <c r="G32" s="40">
        <v>0.437515182186235</v>
      </c>
      <c r="H32" s="40">
        <v>0.000239526317285524</v>
      </c>
      <c r="I32" s="41">
        <v>1.159995</v>
      </c>
      <c r="J32" s="41">
        <v>0.832795</v>
      </c>
      <c r="K32" s="40">
        <v>0.392893809400873</v>
      </c>
      <c r="L32" s="41">
        <v>0.718124</v>
      </c>
      <c r="M32" s="40">
        <v>0.615312954308727</v>
      </c>
      <c r="N32" s="40">
        <v>1.15018737363207e-6</v>
      </c>
      <c r="O32" s="38">
        <v>1131058</v>
      </c>
      <c r="P32" s="38">
        <v>612740</v>
      </c>
      <c r="Q32" s="40">
        <v>0.845902013904756</v>
      </c>
      <c r="R32" s="40">
        <v>0.000434806953995631</v>
      </c>
      <c r="S32" s="41">
        <v>6.659489</v>
      </c>
      <c r="T32" s="41">
        <v>2.04008</v>
      </c>
      <c r="U32" s="40">
        <v>2.26432737931846</v>
      </c>
      <c r="V32" s="40">
        <v>2.59421659278902e-6</v>
      </c>
      <c r="W32" s="38">
        <v>9313</v>
      </c>
      <c r="X32" s="40">
        <v>0.000185213793954914</v>
      </c>
      <c r="Y32" s="38">
        <v>9513</v>
      </c>
      <c r="Z32" s="40">
        <v>-0.021024</v>
      </c>
    </row>
    <row r="33" ht="13.8" customHeight="true" spans="1:26">
      <c r="A33" s="36"/>
      <c r="B33" s="37" t="s">
        <v>54</v>
      </c>
      <c r="C33" s="38">
        <v>2721371</v>
      </c>
      <c r="D33" s="38">
        <v>1582429</v>
      </c>
      <c r="E33" s="40">
        <v>0.719742876299663</v>
      </c>
      <c r="F33" s="38">
        <v>2638680</v>
      </c>
      <c r="G33" s="40">
        <v>0.0313380174935953</v>
      </c>
      <c r="H33" s="40">
        <v>0.00229478292289686</v>
      </c>
      <c r="I33" s="41">
        <v>43.269524</v>
      </c>
      <c r="J33" s="41">
        <v>11.909007</v>
      </c>
      <c r="K33" s="40">
        <v>2.63334440898389</v>
      </c>
      <c r="L33" s="41">
        <v>37.493899</v>
      </c>
      <c r="M33" s="40">
        <v>0.154041728228905</v>
      </c>
      <c r="N33" s="40">
        <v>4.29036850743924e-5</v>
      </c>
      <c r="O33" s="38">
        <v>11295981</v>
      </c>
      <c r="P33" s="38">
        <v>2810084</v>
      </c>
      <c r="Q33" s="40">
        <v>3.01980189916031</v>
      </c>
      <c r="R33" s="40">
        <v>0.00434245731960918</v>
      </c>
      <c r="S33" s="41">
        <v>231.357085</v>
      </c>
      <c r="T33" s="41">
        <v>19.097756</v>
      </c>
      <c r="U33" s="40">
        <v>11.1143596661304</v>
      </c>
      <c r="V33" s="40">
        <v>9.0125592033608e-5</v>
      </c>
      <c r="W33" s="38">
        <v>54898</v>
      </c>
      <c r="X33" s="40">
        <v>0.00109179285520637</v>
      </c>
      <c r="Y33" s="38">
        <v>56144</v>
      </c>
      <c r="Z33" s="40">
        <v>-0.022193</v>
      </c>
    </row>
    <row r="34" ht="13.8" customHeight="true" spans="1:26">
      <c r="A34" s="36"/>
      <c r="B34" s="37" t="s">
        <v>55</v>
      </c>
      <c r="C34" s="38">
        <v>2379810</v>
      </c>
      <c r="D34" s="38">
        <v>1545149</v>
      </c>
      <c r="E34" s="40">
        <v>0.540181561778185</v>
      </c>
      <c r="F34" s="38">
        <v>1626417</v>
      </c>
      <c r="G34" s="40">
        <v>0.463222531491001</v>
      </c>
      <c r="H34" s="40">
        <v>0.00200676326298002</v>
      </c>
      <c r="I34" s="41">
        <v>117.807145</v>
      </c>
      <c r="J34" s="41">
        <v>19.585552</v>
      </c>
      <c r="K34" s="40">
        <v>5.01500253860601</v>
      </c>
      <c r="L34" s="41">
        <v>86.975713</v>
      </c>
      <c r="M34" s="40">
        <v>0.354483233727558</v>
      </c>
      <c r="N34" s="40">
        <v>0.000116811098929429</v>
      </c>
      <c r="O34" s="38">
        <v>6929391</v>
      </c>
      <c r="P34" s="38">
        <v>2044855</v>
      </c>
      <c r="Q34" s="40">
        <v>2.38869553097897</v>
      </c>
      <c r="R34" s="40">
        <v>0.00266383102701607</v>
      </c>
      <c r="S34" s="41">
        <v>392.695671</v>
      </c>
      <c r="T34" s="41">
        <v>24.923161</v>
      </c>
      <c r="U34" s="40">
        <v>14.7562546339929</v>
      </c>
      <c r="V34" s="40">
        <v>0.000152975344748616</v>
      </c>
      <c r="W34" s="38">
        <v>21943</v>
      </c>
      <c r="X34" s="40">
        <v>0.000436394961962063</v>
      </c>
      <c r="Y34" s="38">
        <v>27982</v>
      </c>
      <c r="Z34" s="40">
        <v>-0.215817</v>
      </c>
    </row>
    <row r="35" ht="13.8" customHeight="true" spans="1:26">
      <c r="A35" s="36"/>
      <c r="B35" s="37" t="s">
        <v>56</v>
      </c>
      <c r="C35" s="38">
        <v>4132706</v>
      </c>
      <c r="D35" s="38">
        <v>2460353</v>
      </c>
      <c r="E35" s="40">
        <v>0.679720755517603</v>
      </c>
      <c r="F35" s="38">
        <v>2484196</v>
      </c>
      <c r="G35" s="40">
        <v>0.663599007485722</v>
      </c>
      <c r="H35" s="40">
        <v>0.00348488433005033</v>
      </c>
      <c r="I35" s="41">
        <v>40.764728</v>
      </c>
      <c r="J35" s="41">
        <v>11.114581</v>
      </c>
      <c r="K35" s="40">
        <v>2.66768014016903</v>
      </c>
      <c r="L35" s="41">
        <v>13.463375</v>
      </c>
      <c r="M35" s="40">
        <v>2.02782385545972</v>
      </c>
      <c r="N35" s="40">
        <v>4.0420066840931e-5</v>
      </c>
      <c r="O35" s="38">
        <v>11455239</v>
      </c>
      <c r="P35" s="38">
        <v>10436266</v>
      </c>
      <c r="Q35" s="40">
        <v>0.0976376991540844</v>
      </c>
      <c r="R35" s="40">
        <v>0.00440368007377337</v>
      </c>
      <c r="S35" s="41">
        <v>87.365436</v>
      </c>
      <c r="T35" s="41">
        <v>64.321712</v>
      </c>
      <c r="U35" s="40">
        <v>0.358257317529111</v>
      </c>
      <c r="V35" s="40">
        <v>3.40333715856348e-5</v>
      </c>
      <c r="W35" s="38">
        <v>120028</v>
      </c>
      <c r="X35" s="40">
        <v>0.00238707626552351</v>
      </c>
      <c r="Y35" s="38">
        <v>109545</v>
      </c>
      <c r="Z35" s="40">
        <v>0.095696</v>
      </c>
    </row>
    <row r="36" ht="13.8" customHeight="true" spans="1:26">
      <c r="A36" s="36"/>
      <c r="B36" s="37" t="s">
        <v>57</v>
      </c>
      <c r="C36" s="38">
        <v>25223</v>
      </c>
      <c r="D36" s="38"/>
      <c r="E36" s="40"/>
      <c r="F36" s="38">
        <v>14085</v>
      </c>
      <c r="G36" s="40">
        <v>0.790770323038694</v>
      </c>
      <c r="H36" s="40">
        <v>2.1269172657542e-5</v>
      </c>
      <c r="I36" s="41">
        <v>0.686577</v>
      </c>
      <c r="J36" s="41"/>
      <c r="K36" s="40"/>
      <c r="L36" s="41">
        <v>0.273835</v>
      </c>
      <c r="M36" s="40">
        <v>1.50726532400898</v>
      </c>
      <c r="N36" s="40">
        <v>6.80772069212527e-7</v>
      </c>
      <c r="O36" s="38">
        <v>107645</v>
      </c>
      <c r="P36" s="38"/>
      <c r="Q36" s="40"/>
      <c r="R36" s="40">
        <v>4.13814274447992e-5</v>
      </c>
      <c r="S36" s="41">
        <v>3.420941</v>
      </c>
      <c r="T36" s="41"/>
      <c r="U36" s="40"/>
      <c r="V36" s="40">
        <v>1.33263406624026e-6</v>
      </c>
      <c r="W36" s="38">
        <v>1209</v>
      </c>
      <c r="X36" s="40">
        <v>2.40441830657674e-5</v>
      </c>
      <c r="Y36" s="38">
        <v>1019</v>
      </c>
      <c r="Z36" s="40">
        <v>0.186457</v>
      </c>
    </row>
    <row r="37" ht="13.8" customHeight="true" spans="1:26">
      <c r="A37" s="36"/>
      <c r="B37" s="37" t="s">
        <v>58</v>
      </c>
      <c r="C37" s="38">
        <v>6746323</v>
      </c>
      <c r="D37" s="38"/>
      <c r="E37" s="40"/>
      <c r="F37" s="38">
        <v>1762747</v>
      </c>
      <c r="G37" s="40">
        <v>2.82716464699699</v>
      </c>
      <c r="H37" s="40">
        <v>0.00568880421403269</v>
      </c>
      <c r="I37" s="41">
        <v>126.745647</v>
      </c>
      <c r="J37" s="41"/>
      <c r="K37" s="40"/>
      <c r="L37" s="41">
        <v>6.822636</v>
      </c>
      <c r="M37" s="40">
        <v>17.577225430171</v>
      </c>
      <c r="N37" s="40">
        <v>0.000125674026907209</v>
      </c>
      <c r="O37" s="38">
        <v>11792578</v>
      </c>
      <c r="P37" s="38"/>
      <c r="Q37" s="40"/>
      <c r="R37" s="40">
        <v>0.00453336161358294</v>
      </c>
      <c r="S37" s="41">
        <v>148.246122</v>
      </c>
      <c r="T37" s="41"/>
      <c r="U37" s="40"/>
      <c r="V37" s="40">
        <v>5.77495584885005e-5</v>
      </c>
      <c r="W37" s="38">
        <v>159855</v>
      </c>
      <c r="X37" s="40">
        <v>0.00317914217037076</v>
      </c>
      <c r="Y37" s="38">
        <v>70956</v>
      </c>
      <c r="Z37" s="40">
        <v>1.252875</v>
      </c>
    </row>
    <row r="38" ht="13.8" customHeight="true" spans="1:26">
      <c r="A38" s="36"/>
      <c r="B38" s="37" t="s">
        <v>59</v>
      </c>
      <c r="C38" s="38">
        <v>2634548</v>
      </c>
      <c r="D38" s="38"/>
      <c r="E38" s="40"/>
      <c r="F38" s="38">
        <v>560604</v>
      </c>
      <c r="G38" s="40">
        <v>3.69948127376901</v>
      </c>
      <c r="H38" s="40">
        <v>0.00222156984841541</v>
      </c>
      <c r="I38" s="41">
        <v>18.301548</v>
      </c>
      <c r="J38" s="41"/>
      <c r="K38" s="40"/>
      <c r="L38" s="41">
        <v>1.182556</v>
      </c>
      <c r="M38" s="40">
        <v>14.476263280555</v>
      </c>
      <c r="N38" s="40">
        <v>1.81468104841152e-5</v>
      </c>
      <c r="O38" s="38">
        <v>4538788</v>
      </c>
      <c r="P38" s="38"/>
      <c r="Q38" s="40"/>
      <c r="R38" s="40">
        <v>0.00174482350605532</v>
      </c>
      <c r="S38" s="41">
        <v>24.281596</v>
      </c>
      <c r="T38" s="41"/>
      <c r="U38" s="40"/>
      <c r="V38" s="40">
        <v>9.45894185613935e-6</v>
      </c>
      <c r="W38" s="38">
        <v>45219</v>
      </c>
      <c r="X38" s="40">
        <v>0.00089930017704792</v>
      </c>
      <c r="Y38" s="38">
        <v>19912</v>
      </c>
      <c r="Z38" s="40">
        <v>1.270942</v>
      </c>
    </row>
    <row r="39" ht="13.8" customHeight="true" spans="1:26">
      <c r="A39" s="36"/>
      <c r="B39" s="37" t="s">
        <v>60</v>
      </c>
      <c r="C39" s="38">
        <v>636752</v>
      </c>
      <c r="D39" s="38"/>
      <c r="E39" s="40"/>
      <c r="F39" s="38">
        <v>292682</v>
      </c>
      <c r="G39" s="40">
        <v>1.17557622265804</v>
      </c>
      <c r="H39" s="40">
        <v>0.000536938041788651</v>
      </c>
      <c r="I39" s="41">
        <v>4.534691</v>
      </c>
      <c r="J39" s="41"/>
      <c r="K39" s="40"/>
      <c r="L39" s="41">
        <v>1.434575</v>
      </c>
      <c r="M39" s="40">
        <v>2.16099959918443</v>
      </c>
      <c r="N39" s="40">
        <v>4.49635070110042e-6</v>
      </c>
      <c r="O39" s="38">
        <v>1307832</v>
      </c>
      <c r="P39" s="38"/>
      <c r="Q39" s="40"/>
      <c r="R39" s="40">
        <v>0.000502763296186415</v>
      </c>
      <c r="S39" s="41">
        <v>8.34726</v>
      </c>
      <c r="T39" s="41"/>
      <c r="U39" s="40"/>
      <c r="V39" s="40">
        <v>3.25169099255575e-6</v>
      </c>
      <c r="W39" s="38">
        <v>59864</v>
      </c>
      <c r="X39" s="40">
        <v>0.00119055498349801</v>
      </c>
      <c r="Y39" s="38">
        <v>32350</v>
      </c>
      <c r="Z39" s="40">
        <v>0.85051</v>
      </c>
    </row>
    <row r="40" ht="13.8" customHeight="true" spans="1:26">
      <c r="A40" s="36"/>
      <c r="B40" s="37" t="s">
        <v>61</v>
      </c>
      <c r="C40" s="38">
        <v>21149</v>
      </c>
      <c r="D40" s="38"/>
      <c r="E40" s="40"/>
      <c r="F40" s="38">
        <v>10452</v>
      </c>
      <c r="G40" s="40">
        <v>1.0234404898584</v>
      </c>
      <c r="H40" s="40">
        <v>1.7833791877824e-5</v>
      </c>
      <c r="I40" s="41">
        <v>0.22077</v>
      </c>
      <c r="J40" s="41"/>
      <c r="K40" s="40"/>
      <c r="L40" s="41">
        <v>0.186783</v>
      </c>
      <c r="M40" s="40">
        <v>0.181959814329998</v>
      </c>
      <c r="N40" s="40">
        <v>2.18903414649849e-7</v>
      </c>
      <c r="O40" s="38">
        <v>66187</v>
      </c>
      <c r="P40" s="38"/>
      <c r="Q40" s="40"/>
      <c r="R40" s="40">
        <v>2.54439364419056e-5</v>
      </c>
      <c r="S40" s="41">
        <v>1.100407</v>
      </c>
      <c r="T40" s="41"/>
      <c r="U40" s="40"/>
      <c r="V40" s="40">
        <v>4.28665637591892e-7</v>
      </c>
      <c r="W40" s="38">
        <v>1531</v>
      </c>
      <c r="X40" s="40">
        <v>3.04480101519354e-5</v>
      </c>
      <c r="Y40" s="38">
        <v>991</v>
      </c>
      <c r="Z40" s="40">
        <v>0.544904</v>
      </c>
    </row>
    <row r="41" ht="13.8" customHeight="true" spans="1:26">
      <c r="A41" s="7"/>
      <c r="B41" s="8" t="s">
        <v>62</v>
      </c>
      <c r="C41" s="9">
        <v>283423333</v>
      </c>
      <c r="D41" s="9">
        <v>193251794</v>
      </c>
      <c r="E41" s="15">
        <v>0.466601303582206</v>
      </c>
      <c r="F41" s="9">
        <v>152857058</v>
      </c>
      <c r="G41" s="15">
        <v>0.854172366708772</v>
      </c>
      <c r="H41" s="15">
        <v>0.23899535363569</v>
      </c>
      <c r="I41" s="18">
        <v>380216.521307</v>
      </c>
      <c r="J41" s="18">
        <v>193731.999753</v>
      </c>
      <c r="K41" s="15">
        <v>0.962590185368239</v>
      </c>
      <c r="L41" s="18">
        <v>255461.961468</v>
      </c>
      <c r="M41" s="15">
        <v>0.488348868544279</v>
      </c>
      <c r="N41" s="15">
        <v>0.377001833674818</v>
      </c>
      <c r="O41" s="9">
        <v>743946326</v>
      </c>
      <c r="P41" s="9">
        <v>493484232</v>
      </c>
      <c r="Q41" s="15">
        <v>0.507538190196926</v>
      </c>
      <c r="R41" s="15">
        <v>0.285991554760499</v>
      </c>
      <c r="S41" s="18">
        <v>1155272.309936</v>
      </c>
      <c r="T41" s="18">
        <v>482024.717472</v>
      </c>
      <c r="U41" s="15">
        <v>1.39670761282715</v>
      </c>
      <c r="V41" s="15">
        <v>0.450038523319984</v>
      </c>
      <c r="W41" s="9">
        <v>10151036</v>
      </c>
      <c r="X41" s="15">
        <v>0.201880370464181</v>
      </c>
      <c r="Y41" s="9">
        <v>10957048</v>
      </c>
      <c r="Z41" s="15">
        <v>-0.073561</v>
      </c>
    </row>
    <row r="42" ht="13.8" customHeight="true" spans="1:26">
      <c r="A42" s="36" t="s">
        <v>63</v>
      </c>
      <c r="B42" s="37" t="s">
        <v>64</v>
      </c>
      <c r="C42" s="38">
        <v>6958342</v>
      </c>
      <c r="D42" s="38">
        <v>3033336</v>
      </c>
      <c r="E42" s="40">
        <v>1.29395688443351</v>
      </c>
      <c r="F42" s="38">
        <v>2307513</v>
      </c>
      <c r="G42" s="40">
        <v>2.01551583891402</v>
      </c>
      <c r="H42" s="40">
        <v>0.00586758820950029</v>
      </c>
      <c r="I42" s="41">
        <v>47995.505048</v>
      </c>
      <c r="J42" s="41">
        <v>15910.663996</v>
      </c>
      <c r="K42" s="40">
        <v>2.01656204040675</v>
      </c>
      <c r="L42" s="41">
        <v>10882.218095</v>
      </c>
      <c r="M42" s="40">
        <v>3.41045241227542</v>
      </c>
      <c r="N42" s="40">
        <v>0.0475897084877986</v>
      </c>
      <c r="O42" s="38">
        <v>12542093</v>
      </c>
      <c r="P42" s="38">
        <v>8270095</v>
      </c>
      <c r="Q42" s="40">
        <v>0.516559725130122</v>
      </c>
      <c r="R42" s="40">
        <v>0.00482149390575897</v>
      </c>
      <c r="S42" s="41">
        <v>73588.161931</v>
      </c>
      <c r="T42" s="41">
        <v>46905.728285</v>
      </c>
      <c r="U42" s="40">
        <v>0.568852347497455</v>
      </c>
      <c r="V42" s="40">
        <v>0.0286664082956283</v>
      </c>
      <c r="W42" s="38">
        <v>106836</v>
      </c>
      <c r="X42" s="40">
        <v>0.00212471823160821</v>
      </c>
      <c r="Y42" s="38">
        <v>88412</v>
      </c>
      <c r="Z42" s="40">
        <v>0.208388</v>
      </c>
    </row>
    <row r="43" ht="13.8" customHeight="true" spans="1:26">
      <c r="A43" s="36"/>
      <c r="B43" s="37" t="s">
        <v>65</v>
      </c>
      <c r="C43" s="38">
        <v>2444351</v>
      </c>
      <c r="D43" s="38">
        <v>5001636</v>
      </c>
      <c r="E43" s="40">
        <v>-0.511289706008194</v>
      </c>
      <c r="F43" s="38">
        <v>1250833</v>
      </c>
      <c r="G43" s="40">
        <v>0.954178535423993</v>
      </c>
      <c r="H43" s="40">
        <v>0.00206118714881796</v>
      </c>
      <c r="I43" s="41">
        <v>3308.221148</v>
      </c>
      <c r="J43" s="41">
        <v>7377.877091</v>
      </c>
      <c r="K43" s="40">
        <v>-0.551602567080498</v>
      </c>
      <c r="L43" s="41">
        <v>1677.444053</v>
      </c>
      <c r="M43" s="40">
        <v>0.972179723123082</v>
      </c>
      <c r="N43" s="40">
        <v>0.00328025051281445</v>
      </c>
      <c r="O43" s="38">
        <v>5904569</v>
      </c>
      <c r="P43" s="38">
        <v>12704901</v>
      </c>
      <c r="Q43" s="40">
        <v>-0.535252655648399</v>
      </c>
      <c r="R43" s="40">
        <v>0.00226986384566223</v>
      </c>
      <c r="S43" s="41">
        <v>7859.149803</v>
      </c>
      <c r="T43" s="41">
        <v>18894.872599</v>
      </c>
      <c r="U43" s="40">
        <v>-0.584059127055668</v>
      </c>
      <c r="V43" s="40">
        <v>0.00306154673791896</v>
      </c>
      <c r="W43" s="38">
        <v>98514</v>
      </c>
      <c r="X43" s="40">
        <v>0.00195921311045576</v>
      </c>
      <c r="Y43" s="38">
        <v>105322</v>
      </c>
      <c r="Z43" s="40">
        <v>-0.06464</v>
      </c>
    </row>
    <row r="44" ht="13.8" customHeight="true" spans="1:26">
      <c r="A44" s="36"/>
      <c r="B44" s="37" t="s">
        <v>66</v>
      </c>
      <c r="C44" s="38">
        <v>5831158</v>
      </c>
      <c r="D44" s="38">
        <v>3150340</v>
      </c>
      <c r="E44" s="40">
        <v>0.850961483522413</v>
      </c>
      <c r="F44" s="38">
        <v>2610247</v>
      </c>
      <c r="G44" s="40">
        <v>1.23394874124939</v>
      </c>
      <c r="H44" s="40">
        <v>0.00491709575765797</v>
      </c>
      <c r="I44" s="41">
        <v>2832.886442</v>
      </c>
      <c r="J44" s="41">
        <v>1134.689264</v>
      </c>
      <c r="K44" s="40">
        <v>1.4966187060002</v>
      </c>
      <c r="L44" s="41">
        <v>867.462425</v>
      </c>
      <c r="M44" s="40">
        <v>2.26571660092367</v>
      </c>
      <c r="N44" s="40">
        <v>0.00280893470792709</v>
      </c>
      <c r="O44" s="38">
        <v>12214381</v>
      </c>
      <c r="P44" s="38">
        <v>8085883</v>
      </c>
      <c r="Q44" s="40">
        <v>0.510580971799864</v>
      </c>
      <c r="R44" s="40">
        <v>0.00469551322527413</v>
      </c>
      <c r="S44" s="41">
        <v>4869.746009</v>
      </c>
      <c r="T44" s="41">
        <v>3126.893228</v>
      </c>
      <c r="U44" s="40">
        <v>0.557375213644487</v>
      </c>
      <c r="V44" s="40">
        <v>0.00189701881018437</v>
      </c>
      <c r="W44" s="38">
        <v>121452</v>
      </c>
      <c r="X44" s="40">
        <v>0.00241539629586731</v>
      </c>
      <c r="Y44" s="38">
        <v>188621</v>
      </c>
      <c r="Z44" s="40">
        <v>-0.356106</v>
      </c>
    </row>
    <row r="45" ht="13.8" customHeight="true" spans="1:26">
      <c r="A45" s="36"/>
      <c r="B45" s="37" t="s">
        <v>67</v>
      </c>
      <c r="C45" s="38">
        <v>147625</v>
      </c>
      <c r="D45" s="38">
        <v>289430</v>
      </c>
      <c r="E45" s="40">
        <v>-0.489945755450368</v>
      </c>
      <c r="F45" s="38">
        <v>119332</v>
      </c>
      <c r="G45" s="40">
        <v>0.237094827875172</v>
      </c>
      <c r="H45" s="40">
        <v>0.000124484066668106</v>
      </c>
      <c r="I45" s="41">
        <v>644.266862</v>
      </c>
      <c r="J45" s="41">
        <v>1028.693215</v>
      </c>
      <c r="K45" s="40">
        <v>-0.373703595391168</v>
      </c>
      <c r="L45" s="41">
        <v>540.462526</v>
      </c>
      <c r="M45" s="40">
        <v>0.192065741853118</v>
      </c>
      <c r="N45" s="40">
        <v>0.000638819658638145</v>
      </c>
      <c r="O45" s="38">
        <v>541629</v>
      </c>
      <c r="P45" s="38">
        <v>701429</v>
      </c>
      <c r="Q45" s="40">
        <v>-0.22782063473281</v>
      </c>
      <c r="R45" s="40">
        <v>0.000208215719870864</v>
      </c>
      <c r="S45" s="41">
        <v>2444.598731</v>
      </c>
      <c r="T45" s="41">
        <v>2424.514342</v>
      </c>
      <c r="U45" s="40">
        <v>0.00828388129204971</v>
      </c>
      <c r="V45" s="40">
        <v>0.000952298080328864</v>
      </c>
      <c r="W45" s="38">
        <v>9740</v>
      </c>
      <c r="X45" s="40">
        <v>0.000193705825525703</v>
      </c>
      <c r="Y45" s="38">
        <v>8057</v>
      </c>
      <c r="Z45" s="40">
        <v>0.208887</v>
      </c>
    </row>
    <row r="46" ht="13.8" customHeight="true" spans="1:26">
      <c r="A46" s="36"/>
      <c r="B46" s="37" t="s">
        <v>68</v>
      </c>
      <c r="C46" s="38">
        <v>1628298</v>
      </c>
      <c r="D46" s="38">
        <v>2159299</v>
      </c>
      <c r="E46" s="40">
        <v>-0.245913604368825</v>
      </c>
      <c r="F46" s="38">
        <v>531826</v>
      </c>
      <c r="G46" s="40">
        <v>2.06171191329495</v>
      </c>
      <c r="H46" s="40">
        <v>0.00137305440668954</v>
      </c>
      <c r="I46" s="41">
        <v>1613.61438</v>
      </c>
      <c r="J46" s="41">
        <v>2278.422156</v>
      </c>
      <c r="K46" s="40">
        <v>-0.291784283368775</v>
      </c>
      <c r="L46" s="41">
        <v>343.917946</v>
      </c>
      <c r="M46" s="40">
        <v>3.69185862141663</v>
      </c>
      <c r="N46" s="40">
        <v>0.00159997145314173</v>
      </c>
      <c r="O46" s="38">
        <v>3038207</v>
      </c>
      <c r="P46" s="38">
        <v>5747646</v>
      </c>
      <c r="Q46" s="40">
        <v>-0.471399769575231</v>
      </c>
      <c r="R46" s="40">
        <v>0.00116796267855247</v>
      </c>
      <c r="S46" s="41">
        <v>2540.699253</v>
      </c>
      <c r="T46" s="41">
        <v>5476.275202</v>
      </c>
      <c r="U46" s="40">
        <v>-0.536053401393687</v>
      </c>
      <c r="V46" s="40">
        <v>0.000989734221262213</v>
      </c>
      <c r="W46" s="38">
        <v>35422</v>
      </c>
      <c r="X46" s="40">
        <v>0.000704460754801995</v>
      </c>
      <c r="Y46" s="38">
        <v>67546</v>
      </c>
      <c r="Z46" s="40">
        <v>-0.475587</v>
      </c>
    </row>
    <row r="47" ht="13.8" customHeight="true" spans="1:26">
      <c r="A47" s="36"/>
      <c r="B47" s="37" t="s">
        <v>69</v>
      </c>
      <c r="C47" s="38">
        <v>4750278</v>
      </c>
      <c r="D47" s="38">
        <v>1381582</v>
      </c>
      <c r="E47" s="40">
        <v>2.43828886016176</v>
      </c>
      <c r="F47" s="38">
        <v>1125265</v>
      </c>
      <c r="G47" s="40">
        <v>3.22147494145823</v>
      </c>
      <c r="H47" s="40">
        <v>0.00400564892968018</v>
      </c>
      <c r="I47" s="41">
        <v>1232.308162</v>
      </c>
      <c r="J47" s="41">
        <v>54.31469</v>
      </c>
      <c r="K47" s="40">
        <v>21.6883033300936</v>
      </c>
      <c r="L47" s="41">
        <v>93.842482</v>
      </c>
      <c r="M47" s="40">
        <v>12.1316663384926</v>
      </c>
      <c r="N47" s="40">
        <v>0.00122188913603606</v>
      </c>
      <c r="O47" s="38">
        <v>8356542</v>
      </c>
      <c r="P47" s="38">
        <v>3505780</v>
      </c>
      <c r="Q47" s="40">
        <v>1.38364700580185</v>
      </c>
      <c r="R47" s="40">
        <v>0.00321246352791507</v>
      </c>
      <c r="S47" s="41">
        <v>1452.081157</v>
      </c>
      <c r="T47" s="41">
        <v>158.63601</v>
      </c>
      <c r="U47" s="40">
        <v>8.15354059270654</v>
      </c>
      <c r="V47" s="40">
        <v>0.000565660973622103</v>
      </c>
      <c r="W47" s="38">
        <v>82172</v>
      </c>
      <c r="X47" s="40">
        <v>0.00163420894200185</v>
      </c>
      <c r="Y47" s="38">
        <v>48988</v>
      </c>
      <c r="Z47" s="40">
        <v>0.67739</v>
      </c>
    </row>
    <row r="48" ht="13.8" customHeight="true" spans="1:26">
      <c r="A48" s="7"/>
      <c r="B48" s="8" t="s">
        <v>62</v>
      </c>
      <c r="C48" s="9">
        <v>21760052</v>
      </c>
      <c r="D48" s="9">
        <v>15015623</v>
      </c>
      <c r="E48" s="15">
        <v>0.449160784071364</v>
      </c>
      <c r="F48" s="9">
        <v>7945016</v>
      </c>
      <c r="G48" s="15">
        <v>1.73883048190211</v>
      </c>
      <c r="H48" s="15">
        <v>0.018349058519014</v>
      </c>
      <c r="I48" s="18">
        <v>57626.80204</v>
      </c>
      <c r="J48" s="18">
        <v>27784.660412</v>
      </c>
      <c r="K48" s="15">
        <v>1.07405097580791</v>
      </c>
      <c r="L48" s="18">
        <v>14405.347527</v>
      </c>
      <c r="M48" s="15">
        <v>3.0003756890967</v>
      </c>
      <c r="N48" s="15">
        <v>0.0571395739543729</v>
      </c>
      <c r="O48" s="9">
        <v>42597421</v>
      </c>
      <c r="P48" s="9">
        <v>39015734</v>
      </c>
      <c r="Q48" s="15">
        <v>0.0918010923490508</v>
      </c>
      <c r="R48" s="15">
        <v>0.0163755129030337</v>
      </c>
      <c r="S48" s="18">
        <v>92754.436884</v>
      </c>
      <c r="T48" s="18">
        <v>76986.919667</v>
      </c>
      <c r="U48" s="15">
        <v>0.204807742473669</v>
      </c>
      <c r="V48" s="15">
        <v>0.0361326671189449</v>
      </c>
      <c r="W48" s="9">
        <v>454136</v>
      </c>
      <c r="X48" s="15">
        <v>0.00903170316026082</v>
      </c>
      <c r="Y48" s="9">
        <v>506946</v>
      </c>
      <c r="Z48" s="15">
        <v>-0.104173</v>
      </c>
    </row>
    <row r="49" ht="13.8" customHeight="true" spans="1:26">
      <c r="A49" s="36" t="s">
        <v>70</v>
      </c>
      <c r="B49" s="37" t="s">
        <v>71</v>
      </c>
      <c r="C49" s="38">
        <v>13651653</v>
      </c>
      <c r="D49" s="38">
        <v>6001483</v>
      </c>
      <c r="E49" s="40">
        <v>1.27471326670425</v>
      </c>
      <c r="F49" s="38">
        <v>7012700</v>
      </c>
      <c r="G49" s="40">
        <v>0.946704265118998</v>
      </c>
      <c r="H49" s="40">
        <v>0.0115116903111387</v>
      </c>
      <c r="I49" s="41">
        <v>10501.517502</v>
      </c>
      <c r="J49" s="41">
        <v>4094.126364</v>
      </c>
      <c r="K49" s="40">
        <v>1.56502036535578</v>
      </c>
      <c r="L49" s="41">
        <v>5246.898311</v>
      </c>
      <c r="M49" s="40">
        <v>1.00147151317643</v>
      </c>
      <c r="N49" s="40">
        <v>0.0104127283607055</v>
      </c>
      <c r="O49" s="38">
        <v>32013919</v>
      </c>
      <c r="P49" s="38">
        <v>16356337</v>
      </c>
      <c r="Q49" s="40">
        <v>0.957279249015229</v>
      </c>
      <c r="R49" s="40">
        <v>0.0123069503118787</v>
      </c>
      <c r="S49" s="41">
        <v>24113.244761</v>
      </c>
      <c r="T49" s="41">
        <v>11162.38339</v>
      </c>
      <c r="U49" s="40">
        <v>1.16022366536901</v>
      </c>
      <c r="V49" s="40">
        <v>0.00939336031112435</v>
      </c>
      <c r="W49" s="38">
        <v>1077502</v>
      </c>
      <c r="X49" s="40">
        <v>0.0214289953198763</v>
      </c>
      <c r="Y49" s="38">
        <v>1204969</v>
      </c>
      <c r="Z49" s="40">
        <v>-0.1058</v>
      </c>
    </row>
    <row r="50" ht="13.8" customHeight="true" spans="1:26">
      <c r="A50" s="36"/>
      <c r="B50" s="37" t="s">
        <v>72</v>
      </c>
      <c r="C50" s="38">
        <v>11811760</v>
      </c>
      <c r="D50" s="38">
        <v>6119886</v>
      </c>
      <c r="E50" s="40">
        <v>0.930062095927931</v>
      </c>
      <c r="F50" s="38">
        <v>4659854</v>
      </c>
      <c r="G50" s="40">
        <v>1.53479186257767</v>
      </c>
      <c r="H50" s="40">
        <v>0.00996020944492914</v>
      </c>
      <c r="I50" s="41">
        <v>6409.107968</v>
      </c>
      <c r="J50" s="41">
        <v>3671.503624</v>
      </c>
      <c r="K50" s="40">
        <v>0.745635746102698</v>
      </c>
      <c r="L50" s="41">
        <v>2446.987591</v>
      </c>
      <c r="M50" s="40">
        <v>1.61918286450354</v>
      </c>
      <c r="N50" s="40">
        <v>0.00635491968589373</v>
      </c>
      <c r="O50" s="38">
        <v>22019475</v>
      </c>
      <c r="P50" s="38">
        <v>15711003</v>
      </c>
      <c r="Q50" s="40">
        <v>0.40153209823714</v>
      </c>
      <c r="R50" s="40">
        <v>0.00846483633317915</v>
      </c>
      <c r="S50" s="41">
        <v>11760.522897</v>
      </c>
      <c r="T50" s="41">
        <v>9322.382168</v>
      </c>
      <c r="U50" s="40">
        <v>0.261536234522669</v>
      </c>
      <c r="V50" s="40">
        <v>0.00458133403918418</v>
      </c>
      <c r="W50" s="38">
        <v>749095</v>
      </c>
      <c r="X50" s="40">
        <v>0.014897747984823</v>
      </c>
      <c r="Y50" s="38">
        <v>705436</v>
      </c>
      <c r="Z50" s="40">
        <v>0.0619</v>
      </c>
    </row>
    <row r="51" ht="13.8" customHeight="true" spans="1:26">
      <c r="A51" s="36"/>
      <c r="B51" s="37" t="s">
        <v>73</v>
      </c>
      <c r="C51" s="38">
        <v>60179049</v>
      </c>
      <c r="D51" s="38">
        <v>18176188</v>
      </c>
      <c r="E51" s="40">
        <v>2.31087293991457</v>
      </c>
      <c r="F51" s="38">
        <v>18290299</v>
      </c>
      <c r="G51" s="40">
        <v>2.29021679744</v>
      </c>
      <c r="H51" s="40">
        <v>0.050745691771307</v>
      </c>
      <c r="I51" s="41">
        <v>19342.101202</v>
      </c>
      <c r="J51" s="41">
        <v>4423.562453</v>
      </c>
      <c r="K51" s="40">
        <v>3.37251681365603</v>
      </c>
      <c r="L51" s="41">
        <v>4777.274356</v>
      </c>
      <c r="M51" s="40">
        <v>3.04877337172552</v>
      </c>
      <c r="N51" s="40">
        <v>0.0191785659266239</v>
      </c>
      <c r="O51" s="38">
        <v>116502110</v>
      </c>
      <c r="P51" s="38">
        <v>49379484</v>
      </c>
      <c r="Q51" s="40">
        <v>1.35932214277492</v>
      </c>
      <c r="R51" s="40">
        <v>0.044786321818301</v>
      </c>
      <c r="S51" s="41">
        <v>34022.774419</v>
      </c>
      <c r="T51" s="41">
        <v>12366.369573</v>
      </c>
      <c r="U51" s="40">
        <v>1.75123383772092</v>
      </c>
      <c r="V51" s="40">
        <v>0.0132536364172218</v>
      </c>
      <c r="W51" s="38">
        <v>1741486</v>
      </c>
      <c r="X51" s="40">
        <v>0.0346340845247899</v>
      </c>
      <c r="Y51" s="38">
        <v>2073661</v>
      </c>
      <c r="Z51" s="40">
        <v>-0.1602</v>
      </c>
    </row>
    <row r="52" ht="13.8" customHeight="true" spans="1:26">
      <c r="A52" s="36"/>
      <c r="B52" s="37" t="s">
        <v>74</v>
      </c>
      <c r="C52" s="38">
        <v>6201686</v>
      </c>
      <c r="D52" s="38">
        <v>15683337</v>
      </c>
      <c r="E52" s="40">
        <v>-0.604568466519593</v>
      </c>
      <c r="F52" s="38">
        <v>2920120</v>
      </c>
      <c r="G52" s="40">
        <v>1.12377778995384</v>
      </c>
      <c r="H52" s="40">
        <v>0.00522954170010945</v>
      </c>
      <c r="I52" s="41">
        <v>6040.503521</v>
      </c>
      <c r="J52" s="41">
        <v>14216.844818</v>
      </c>
      <c r="K52" s="40">
        <v>-0.575116448246513</v>
      </c>
      <c r="L52" s="41">
        <v>2681.248314</v>
      </c>
      <c r="M52" s="40">
        <v>1.25286986269038</v>
      </c>
      <c r="N52" s="40">
        <v>0.00598943174775259</v>
      </c>
      <c r="O52" s="38">
        <v>15239223</v>
      </c>
      <c r="P52" s="38">
        <v>36684440</v>
      </c>
      <c r="Q52" s="40">
        <v>-0.584586189676059</v>
      </c>
      <c r="R52" s="40">
        <v>0.00585833806391022</v>
      </c>
      <c r="S52" s="41">
        <v>14295.554032</v>
      </c>
      <c r="T52" s="41">
        <v>32541.644723</v>
      </c>
      <c r="U52" s="40">
        <v>-0.560699707907016</v>
      </c>
      <c r="V52" s="40">
        <v>0.00556886023431023</v>
      </c>
      <c r="W52" s="38">
        <v>385139</v>
      </c>
      <c r="X52" s="40">
        <v>0.00765951416192439</v>
      </c>
      <c r="Y52" s="38">
        <v>377396</v>
      </c>
      <c r="Z52" s="40">
        <v>0.0205</v>
      </c>
    </row>
    <row r="53" ht="13.8" customHeight="true" spans="1:26">
      <c r="A53" s="36"/>
      <c r="B53" s="37" t="s">
        <v>75</v>
      </c>
      <c r="C53" s="38">
        <v>69380883</v>
      </c>
      <c r="D53" s="38">
        <v>17194371</v>
      </c>
      <c r="E53" s="40">
        <v>3.03509282194737</v>
      </c>
      <c r="F53" s="38">
        <v>14076023</v>
      </c>
      <c r="G53" s="40">
        <v>3.92901176703107</v>
      </c>
      <c r="H53" s="40">
        <v>0.0585050937501375</v>
      </c>
      <c r="I53" s="41">
        <v>19534.677635</v>
      </c>
      <c r="J53" s="41">
        <v>4383.905708</v>
      </c>
      <c r="K53" s="40">
        <v>3.45599858577068</v>
      </c>
      <c r="L53" s="41">
        <v>3163.856647</v>
      </c>
      <c r="M53" s="40">
        <v>5.1743245078828</v>
      </c>
      <c r="N53" s="40">
        <v>0.0193695141476901</v>
      </c>
      <c r="O53" s="38">
        <v>116613365</v>
      </c>
      <c r="P53" s="38">
        <v>41621550</v>
      </c>
      <c r="Q53" s="40">
        <v>1.80175449977235</v>
      </c>
      <c r="R53" s="40">
        <v>0.0448290910199395</v>
      </c>
      <c r="S53" s="41">
        <v>30239.984039</v>
      </c>
      <c r="T53" s="41">
        <v>10704.562631</v>
      </c>
      <c r="U53" s="40">
        <v>1.82496212889877</v>
      </c>
      <c r="V53" s="40">
        <v>0.011780043237499</v>
      </c>
      <c r="W53" s="38">
        <v>1077286</v>
      </c>
      <c r="X53" s="40">
        <v>0.0214246995849365</v>
      </c>
      <c r="Y53" s="38">
        <v>1259536</v>
      </c>
      <c r="Z53" s="40">
        <v>-0.1447</v>
      </c>
    </row>
    <row r="54" ht="13.8" customHeight="true" spans="1:26">
      <c r="A54" s="36"/>
      <c r="B54" s="37" t="s">
        <v>76</v>
      </c>
      <c r="C54" s="38">
        <v>31710852</v>
      </c>
      <c r="D54" s="38">
        <v>35988412</v>
      </c>
      <c r="E54" s="40">
        <v>-0.118859370621855</v>
      </c>
      <c r="F54" s="38">
        <v>16937654</v>
      </c>
      <c r="G54" s="40">
        <v>0.872210401747491</v>
      </c>
      <c r="H54" s="40">
        <v>0.0267400224519589</v>
      </c>
      <c r="I54" s="41">
        <v>6950.697568</v>
      </c>
      <c r="J54" s="41">
        <v>8668.838696</v>
      </c>
      <c r="K54" s="40">
        <v>-0.198197381247016</v>
      </c>
      <c r="L54" s="41">
        <v>3651.876571</v>
      </c>
      <c r="M54" s="40">
        <v>0.903322150369578</v>
      </c>
      <c r="N54" s="40">
        <v>0.00689193020715498</v>
      </c>
      <c r="O54" s="38">
        <v>82175464</v>
      </c>
      <c r="P54" s="38">
        <v>69525981</v>
      </c>
      <c r="Q54" s="40">
        <v>0.181938935892181</v>
      </c>
      <c r="R54" s="40">
        <v>0.0315903014655461</v>
      </c>
      <c r="S54" s="41">
        <v>17959.618758</v>
      </c>
      <c r="T54" s="41">
        <v>17551.066071</v>
      </c>
      <c r="U54" s="40">
        <v>0.0232779413710407</v>
      </c>
      <c r="V54" s="40">
        <v>0.00699620360994193</v>
      </c>
      <c r="W54" s="38">
        <v>1621133</v>
      </c>
      <c r="X54" s="40">
        <v>0.0322405447691949</v>
      </c>
      <c r="Y54" s="38">
        <v>1550305</v>
      </c>
      <c r="Z54" s="40">
        <v>0.0457</v>
      </c>
    </row>
    <row r="55" ht="13.8" customHeight="true" spans="1:26">
      <c r="A55" s="36"/>
      <c r="B55" s="37" t="s">
        <v>78</v>
      </c>
      <c r="C55" s="38">
        <v>20020366</v>
      </c>
      <c r="D55" s="38">
        <v>36703107</v>
      </c>
      <c r="E55" s="40">
        <v>-0.454532119038315</v>
      </c>
      <c r="F55" s="38">
        <v>7127070</v>
      </c>
      <c r="G55" s="40">
        <v>1.80905982402306</v>
      </c>
      <c r="H55" s="40">
        <v>0.0168820767205004</v>
      </c>
      <c r="I55" s="41">
        <v>4848.520516</v>
      </c>
      <c r="J55" s="41">
        <v>9690.024563</v>
      </c>
      <c r="K55" s="40">
        <v>-0.499637954013719</v>
      </c>
      <c r="L55" s="41">
        <v>1626.074086</v>
      </c>
      <c r="M55" s="40">
        <v>1.98173407825897</v>
      </c>
      <c r="N55" s="40">
        <v>0.00480752682408049</v>
      </c>
      <c r="O55" s="38">
        <v>39103698</v>
      </c>
      <c r="P55" s="38">
        <v>83590125</v>
      </c>
      <c r="Q55" s="40">
        <v>-0.532197158456217</v>
      </c>
      <c r="R55" s="40">
        <v>0.0150324384932913</v>
      </c>
      <c r="S55" s="41">
        <v>9221.121153</v>
      </c>
      <c r="T55" s="41">
        <v>21306.603625</v>
      </c>
      <c r="U55" s="40">
        <v>-0.567217689159034</v>
      </c>
      <c r="V55" s="40">
        <v>0.00359210526501815</v>
      </c>
      <c r="W55" s="38">
        <v>1106293</v>
      </c>
      <c r="X55" s="40">
        <v>0.0220015809895591</v>
      </c>
      <c r="Y55" s="38">
        <v>1319968</v>
      </c>
      <c r="Z55" s="40">
        <v>-0.1619</v>
      </c>
    </row>
    <row r="56" ht="13.8" customHeight="true" spans="1:26">
      <c r="A56" s="36"/>
      <c r="B56" s="37" t="s">
        <v>79</v>
      </c>
      <c r="C56" s="38">
        <v>7799716</v>
      </c>
      <c r="D56" s="38">
        <v>3002938</v>
      </c>
      <c r="E56" s="40">
        <v>1.59736165049029</v>
      </c>
      <c r="F56" s="38">
        <v>3968842</v>
      </c>
      <c r="G56" s="40">
        <v>0.96523721528849</v>
      </c>
      <c r="H56" s="40">
        <v>0.00657707276231188</v>
      </c>
      <c r="I56" s="41">
        <v>2325.307014</v>
      </c>
      <c r="J56" s="41">
        <v>903.710376</v>
      </c>
      <c r="K56" s="40">
        <v>1.57306663257787</v>
      </c>
      <c r="L56" s="41">
        <v>1112.006072</v>
      </c>
      <c r="M56" s="40">
        <v>1.0910920115911</v>
      </c>
      <c r="N56" s="40">
        <v>0.00230564680651287</v>
      </c>
      <c r="O56" s="38">
        <v>17492362</v>
      </c>
      <c r="P56" s="38">
        <v>9763128</v>
      </c>
      <c r="Q56" s="40">
        <v>0.791675987449924</v>
      </c>
      <c r="R56" s="40">
        <v>0.0067245009888166</v>
      </c>
      <c r="S56" s="41">
        <v>5057.261525</v>
      </c>
      <c r="T56" s="41">
        <v>3044.775724</v>
      </c>
      <c r="U56" s="40">
        <v>0.660963559692385</v>
      </c>
      <c r="V56" s="40">
        <v>0.0019700658357163</v>
      </c>
      <c r="W56" s="38">
        <v>398671</v>
      </c>
      <c r="X56" s="40">
        <v>0.00792863400083751</v>
      </c>
      <c r="Y56" s="38">
        <v>375650</v>
      </c>
      <c r="Z56" s="40">
        <v>0.0613</v>
      </c>
    </row>
    <row r="57" ht="13.8" customHeight="true" spans="1:26">
      <c r="A57" s="36"/>
      <c r="B57" s="37" t="s">
        <v>80</v>
      </c>
      <c r="C57" s="38">
        <v>12663685</v>
      </c>
      <c r="D57" s="38">
        <v>7029978</v>
      </c>
      <c r="E57" s="40">
        <v>0.801383304471223</v>
      </c>
      <c r="F57" s="38">
        <v>4404662</v>
      </c>
      <c r="G57" s="40">
        <v>1.87506396631569</v>
      </c>
      <c r="H57" s="40">
        <v>0.0106785910774184</v>
      </c>
      <c r="I57" s="41">
        <v>4020.622763</v>
      </c>
      <c r="J57" s="41">
        <v>2204.058778</v>
      </c>
      <c r="K57" s="40">
        <v>0.824190354237459</v>
      </c>
      <c r="L57" s="41">
        <v>1291.706207</v>
      </c>
      <c r="M57" s="40">
        <v>2.11264491972825</v>
      </c>
      <c r="N57" s="40">
        <v>0.00398662885283151</v>
      </c>
      <c r="O57" s="38">
        <v>23383936</v>
      </c>
      <c r="P57" s="38">
        <v>28434597</v>
      </c>
      <c r="Q57" s="40">
        <v>-0.177623793999964</v>
      </c>
      <c r="R57" s="40">
        <v>0.00898936923180666</v>
      </c>
      <c r="S57" s="41">
        <v>7170.595961</v>
      </c>
      <c r="T57" s="41">
        <v>9347.231136</v>
      </c>
      <c r="U57" s="40">
        <v>-0.232864165155485</v>
      </c>
      <c r="V57" s="40">
        <v>0.00279331928053521</v>
      </c>
      <c r="W57" s="38">
        <v>727554</v>
      </c>
      <c r="X57" s="40">
        <v>0.0144693478628878</v>
      </c>
      <c r="Y57" s="38">
        <v>611522</v>
      </c>
      <c r="Z57" s="40">
        <v>0.1897</v>
      </c>
    </row>
    <row r="58" ht="13.8" customHeight="true" spans="1:26">
      <c r="A58" s="36"/>
      <c r="B58" s="37" t="s">
        <v>81</v>
      </c>
      <c r="C58" s="38">
        <v>285923</v>
      </c>
      <c r="D58" s="38">
        <v>123058</v>
      </c>
      <c r="E58" s="40">
        <v>1.32348161029758</v>
      </c>
      <c r="F58" s="38">
        <v>156123</v>
      </c>
      <c r="G58" s="40">
        <v>0.831395758472486</v>
      </c>
      <c r="H58" s="40">
        <v>0.00024110318573375</v>
      </c>
      <c r="I58" s="41">
        <v>306.064581</v>
      </c>
      <c r="J58" s="41">
        <v>121.351182</v>
      </c>
      <c r="K58" s="40">
        <v>1.5221392651948</v>
      </c>
      <c r="L58" s="41">
        <v>162.239743</v>
      </c>
      <c r="M58" s="40">
        <v>0.886495721335061</v>
      </c>
      <c r="N58" s="40">
        <v>0.000303476839626197</v>
      </c>
      <c r="O58" s="38">
        <v>665223</v>
      </c>
      <c r="P58" s="38">
        <v>333328</v>
      </c>
      <c r="Q58" s="40">
        <v>0.995700931214899</v>
      </c>
      <c r="R58" s="40">
        <v>0.00025572834139172</v>
      </c>
      <c r="S58" s="41">
        <v>698.825392</v>
      </c>
      <c r="T58" s="41">
        <v>329.207244</v>
      </c>
      <c r="U58" s="40">
        <v>1.12275217127361</v>
      </c>
      <c r="V58" s="40">
        <v>0.000272228759201899</v>
      </c>
      <c r="W58" s="38">
        <v>7574</v>
      </c>
      <c r="X58" s="40">
        <v>0.000150629150157256</v>
      </c>
      <c r="Y58" s="38">
        <v>16668</v>
      </c>
      <c r="Z58" s="40">
        <v>-0.5456</v>
      </c>
    </row>
    <row r="59" ht="13.8" customHeight="true" spans="1:26">
      <c r="A59" s="36"/>
      <c r="B59" s="37" t="s">
        <v>82</v>
      </c>
      <c r="C59" s="38">
        <v>2923926</v>
      </c>
      <c r="D59" s="38">
        <v>3195079</v>
      </c>
      <c r="E59" s="40">
        <v>-0.0848658202191558</v>
      </c>
      <c r="F59" s="38">
        <v>1197473</v>
      </c>
      <c r="G59" s="40">
        <v>1.44174691203894</v>
      </c>
      <c r="H59" s="40">
        <v>0.00246558644617516</v>
      </c>
      <c r="I59" s="41">
        <v>2958.594351</v>
      </c>
      <c r="J59" s="41">
        <v>2371.020102</v>
      </c>
      <c r="K59" s="40">
        <v>0.247814958845929</v>
      </c>
      <c r="L59" s="41">
        <v>1145.372044</v>
      </c>
      <c r="M59" s="40">
        <v>1.58308587720341</v>
      </c>
      <c r="N59" s="40">
        <v>0.00293357977079157</v>
      </c>
      <c r="O59" s="38">
        <v>6492326</v>
      </c>
      <c r="P59" s="38">
        <v>6918090</v>
      </c>
      <c r="Q59" s="40">
        <v>-0.0615435763339303</v>
      </c>
      <c r="R59" s="40">
        <v>0.00249581232121309</v>
      </c>
      <c r="S59" s="41">
        <v>6364.1036</v>
      </c>
      <c r="T59" s="41">
        <v>4974.374003</v>
      </c>
      <c r="U59" s="40">
        <v>0.279377786262526</v>
      </c>
      <c r="V59" s="40">
        <v>0.00247914864899519</v>
      </c>
      <c r="W59" s="38">
        <v>77232</v>
      </c>
      <c r="X59" s="40">
        <v>0.00153596389291592</v>
      </c>
      <c r="Y59" s="38">
        <v>144255</v>
      </c>
      <c r="Z59" s="40">
        <v>-0.4646</v>
      </c>
    </row>
    <row r="60" ht="13.8" customHeight="true" spans="1:26">
      <c r="A60" s="36"/>
      <c r="B60" s="37" t="s">
        <v>83</v>
      </c>
      <c r="C60" s="38">
        <v>2958597</v>
      </c>
      <c r="D60" s="38">
        <v>1196648</v>
      </c>
      <c r="E60" s="40">
        <v>1.47240374780219</v>
      </c>
      <c r="F60" s="38">
        <v>1143949</v>
      </c>
      <c r="G60" s="40">
        <v>1.58630148721665</v>
      </c>
      <c r="H60" s="40">
        <v>0.00249482259909946</v>
      </c>
      <c r="I60" s="41">
        <v>1336.81195</v>
      </c>
      <c r="J60" s="41">
        <v>552.105776</v>
      </c>
      <c r="K60" s="40">
        <v>1.42129680237216</v>
      </c>
      <c r="L60" s="41">
        <v>506.740331</v>
      </c>
      <c r="M60" s="40">
        <v>1.63806109010889</v>
      </c>
      <c r="N60" s="40">
        <v>0.00132550935634246</v>
      </c>
      <c r="O60" s="38">
        <v>6115231</v>
      </c>
      <c r="P60" s="38">
        <v>3836275</v>
      </c>
      <c r="Q60" s="40">
        <v>0.594054388697369</v>
      </c>
      <c r="R60" s="40">
        <v>0.00235084758172406</v>
      </c>
      <c r="S60" s="41">
        <v>2747.330387</v>
      </c>
      <c r="T60" s="41">
        <v>1785.789178</v>
      </c>
      <c r="U60" s="40">
        <v>0.53844049501794</v>
      </c>
      <c r="V60" s="40">
        <v>0.00107022777210517</v>
      </c>
      <c r="W60" s="38">
        <v>153021</v>
      </c>
      <c r="X60" s="40">
        <v>0.00304322988991463</v>
      </c>
      <c r="Y60" s="38">
        <v>153965</v>
      </c>
      <c r="Z60" s="40">
        <v>-0.0061</v>
      </c>
    </row>
    <row r="61" ht="13.8" customHeight="true" spans="1:26">
      <c r="A61" s="36"/>
      <c r="B61" s="37" t="s">
        <v>84</v>
      </c>
      <c r="C61" s="38">
        <v>7791099</v>
      </c>
      <c r="D61" s="38">
        <v>5698673</v>
      </c>
      <c r="E61" s="40">
        <v>0.367177762261495</v>
      </c>
      <c r="F61" s="38">
        <v>2840316</v>
      </c>
      <c r="G61" s="40">
        <v>1.74303950687177</v>
      </c>
      <c r="H61" s="40">
        <v>0.00656980651877265</v>
      </c>
      <c r="I61" s="41">
        <v>2923.861404</v>
      </c>
      <c r="J61" s="41">
        <v>2072.79739</v>
      </c>
      <c r="K61" s="40">
        <v>0.410587169834289</v>
      </c>
      <c r="L61" s="41">
        <v>1025.305938</v>
      </c>
      <c r="M61" s="40">
        <v>1.85169654796245</v>
      </c>
      <c r="N61" s="40">
        <v>0.00289914048692532</v>
      </c>
      <c r="O61" s="38">
        <v>14458357</v>
      </c>
      <c r="P61" s="38">
        <v>13578905</v>
      </c>
      <c r="Q61" s="40">
        <v>0.0647660470413483</v>
      </c>
      <c r="R61" s="40">
        <v>0.00555815366404854</v>
      </c>
      <c r="S61" s="41">
        <v>5313.758846</v>
      </c>
      <c r="T61" s="41">
        <v>4833.134892</v>
      </c>
      <c r="U61" s="40">
        <v>0.0994435215941413</v>
      </c>
      <c r="V61" s="40">
        <v>0.00206998485444944</v>
      </c>
      <c r="W61" s="38">
        <v>405364</v>
      </c>
      <c r="X61" s="40">
        <v>0.00806174212098571</v>
      </c>
      <c r="Y61" s="38">
        <v>407618</v>
      </c>
      <c r="Z61" s="40">
        <v>-0.0055</v>
      </c>
    </row>
    <row r="62" ht="13.8" customHeight="true" spans="1:26">
      <c r="A62" s="36"/>
      <c r="B62" s="37" t="s">
        <v>85</v>
      </c>
      <c r="C62" s="38">
        <v>33187749</v>
      </c>
      <c r="D62" s="38">
        <v>24469199</v>
      </c>
      <c r="E62" s="40">
        <v>0.356307127176496</v>
      </c>
      <c r="F62" s="38">
        <v>15104037</v>
      </c>
      <c r="G62" s="40">
        <v>1.19727672806946</v>
      </c>
      <c r="H62" s="40">
        <v>0.0279854086982582</v>
      </c>
      <c r="I62" s="41">
        <v>8298.64361</v>
      </c>
      <c r="J62" s="41">
        <v>7125.627241</v>
      </c>
      <c r="K62" s="40">
        <v>0.164619384276882</v>
      </c>
      <c r="L62" s="41">
        <v>3615.143528</v>
      </c>
      <c r="M62" s="40">
        <v>1.29552258319078</v>
      </c>
      <c r="N62" s="40">
        <v>0.00822847951801039</v>
      </c>
      <c r="O62" s="38">
        <v>75216294</v>
      </c>
      <c r="P62" s="38">
        <v>61797975</v>
      </c>
      <c r="Q62" s="40">
        <v>0.217132017675336</v>
      </c>
      <c r="R62" s="40">
        <v>0.0289150226469198</v>
      </c>
      <c r="S62" s="41">
        <v>18423.47437</v>
      </c>
      <c r="T62" s="41">
        <v>18186.067239</v>
      </c>
      <c r="U62" s="40">
        <v>0.0130543414296237</v>
      </c>
      <c r="V62" s="40">
        <v>0.00717689944490895</v>
      </c>
      <c r="W62" s="38">
        <v>1496409</v>
      </c>
      <c r="X62" s="40">
        <v>0.0297600760440545</v>
      </c>
      <c r="Y62" s="38">
        <v>1520086</v>
      </c>
      <c r="Z62" s="40">
        <v>-0.0156</v>
      </c>
    </row>
    <row r="63" ht="13.8" customHeight="true" spans="1:26">
      <c r="A63" s="36"/>
      <c r="B63" s="37" t="s">
        <v>86</v>
      </c>
      <c r="C63" s="38">
        <v>8524805</v>
      </c>
      <c r="D63" s="38">
        <v>3598164</v>
      </c>
      <c r="E63" s="40">
        <v>1.36920968582866</v>
      </c>
      <c r="F63" s="38">
        <v>3485732</v>
      </c>
      <c r="G63" s="40">
        <v>1.44562835008543</v>
      </c>
      <c r="H63" s="40">
        <v>0.00718850055175344</v>
      </c>
      <c r="I63" s="41">
        <v>3393.058721</v>
      </c>
      <c r="J63" s="41">
        <v>1198.48663</v>
      </c>
      <c r="K63" s="40">
        <v>1.83111937677603</v>
      </c>
      <c r="L63" s="41">
        <v>1155.154206</v>
      </c>
      <c r="M63" s="40">
        <v>1.9373210116676</v>
      </c>
      <c r="N63" s="40">
        <v>0.00336437079374168</v>
      </c>
      <c r="O63" s="38">
        <v>17985935</v>
      </c>
      <c r="P63" s="38">
        <v>8547318</v>
      </c>
      <c r="Q63" s="40">
        <v>1.10427820750322</v>
      </c>
      <c r="R63" s="40">
        <v>0.00691424278163756</v>
      </c>
      <c r="S63" s="41">
        <v>6514.647902</v>
      </c>
      <c r="T63" s="41">
        <v>2925.667459</v>
      </c>
      <c r="U63" s="40">
        <v>1.2267219338136</v>
      </c>
      <c r="V63" s="40">
        <v>0.00253779346786917</v>
      </c>
      <c r="W63" s="38">
        <v>243492</v>
      </c>
      <c r="X63" s="40">
        <v>0.0048424865368485</v>
      </c>
      <c r="Y63" s="38">
        <v>195179</v>
      </c>
      <c r="Z63" s="40">
        <v>0.2475</v>
      </c>
    </row>
    <row r="64" ht="13.8" customHeight="true" spans="1:26">
      <c r="A64" s="36"/>
      <c r="B64" s="37" t="s">
        <v>87</v>
      </c>
      <c r="C64" s="38">
        <v>1906639</v>
      </c>
      <c r="D64" s="38">
        <v>922174</v>
      </c>
      <c r="E64" s="40">
        <v>1.06754798985875</v>
      </c>
      <c r="F64" s="38">
        <v>1170166</v>
      </c>
      <c r="G64" s="40">
        <v>0.629374806651364</v>
      </c>
      <c r="H64" s="40">
        <v>0.00160776410762412</v>
      </c>
      <c r="I64" s="41">
        <v>772.549061</v>
      </c>
      <c r="J64" s="41">
        <v>377.795422</v>
      </c>
      <c r="K64" s="40">
        <v>1.04488730146656</v>
      </c>
      <c r="L64" s="41">
        <v>465.910359</v>
      </c>
      <c r="M64" s="40">
        <v>0.658149569067641</v>
      </c>
      <c r="N64" s="40">
        <v>0.000766017246172192</v>
      </c>
      <c r="O64" s="38">
        <v>5716989</v>
      </c>
      <c r="P64" s="38">
        <v>3436425</v>
      </c>
      <c r="Q64" s="40">
        <v>0.66364433968441</v>
      </c>
      <c r="R64" s="40">
        <v>0.00219775340709011</v>
      </c>
      <c r="S64" s="41">
        <v>2287.828793</v>
      </c>
      <c r="T64" s="41">
        <v>1389.380016</v>
      </c>
      <c r="U64" s="40">
        <v>0.646654454975261</v>
      </c>
      <c r="V64" s="40">
        <v>0.000891228053122557</v>
      </c>
      <c r="W64" s="38">
        <v>172611</v>
      </c>
      <c r="X64" s="40">
        <v>0.00343282918375945</v>
      </c>
      <c r="Y64" s="38">
        <v>209811</v>
      </c>
      <c r="Z64" s="40">
        <v>-0.1773</v>
      </c>
    </row>
    <row r="65" ht="13.8" customHeight="true" spans="1:26">
      <c r="A65" s="36"/>
      <c r="B65" s="37" t="s">
        <v>88</v>
      </c>
      <c r="C65" s="38">
        <v>19450009</v>
      </c>
      <c r="D65" s="38">
        <v>3902036</v>
      </c>
      <c r="E65" s="40">
        <v>3.98457958870702</v>
      </c>
      <c r="F65" s="38">
        <v>5556631</v>
      </c>
      <c r="G65" s="40">
        <v>2.5003240272748</v>
      </c>
      <c r="H65" s="40">
        <v>0.0164011259410754</v>
      </c>
      <c r="I65" s="41">
        <v>9092.970311</v>
      </c>
      <c r="J65" s="41">
        <v>1333.354139</v>
      </c>
      <c r="K65" s="40">
        <v>5.81962131817405</v>
      </c>
      <c r="L65" s="41">
        <v>2029.109012</v>
      </c>
      <c r="M65" s="40">
        <v>3.48126259221404</v>
      </c>
      <c r="N65" s="40">
        <v>0.00901609027670247</v>
      </c>
      <c r="O65" s="38">
        <v>36000840</v>
      </c>
      <c r="P65" s="38">
        <v>10370167</v>
      </c>
      <c r="Q65" s="40">
        <v>2.47157765154602</v>
      </c>
      <c r="R65" s="40">
        <v>0.0138396223550729</v>
      </c>
      <c r="S65" s="41">
        <v>15147.961554</v>
      </c>
      <c r="T65" s="41">
        <v>3683.32518</v>
      </c>
      <c r="U65" s="40">
        <v>3.11257785119043</v>
      </c>
      <c r="V65" s="40">
        <v>0.00590091720405529</v>
      </c>
      <c r="W65" s="38">
        <v>391861</v>
      </c>
      <c r="X65" s="40">
        <v>0.00779319902426358</v>
      </c>
      <c r="Y65" s="38">
        <v>460030</v>
      </c>
      <c r="Z65" s="40">
        <v>-0.1482</v>
      </c>
    </row>
    <row r="66" ht="13.8" customHeight="true" spans="1:26">
      <c r="A66" s="36"/>
      <c r="B66" s="37" t="s">
        <v>89</v>
      </c>
      <c r="C66" s="38">
        <v>16371178</v>
      </c>
      <c r="D66" s="38">
        <v>11512010</v>
      </c>
      <c r="E66" s="40">
        <v>0.422095533273512</v>
      </c>
      <c r="F66" s="38">
        <v>8883569</v>
      </c>
      <c r="G66" s="40">
        <v>0.842860453945931</v>
      </c>
      <c r="H66" s="40">
        <v>0.0138049166034711</v>
      </c>
      <c r="I66" s="41">
        <v>11857.660601</v>
      </c>
      <c r="J66" s="41">
        <v>9383.689694</v>
      </c>
      <c r="K66" s="40">
        <v>0.263645856552767</v>
      </c>
      <c r="L66" s="41">
        <v>5449.892371</v>
      </c>
      <c r="M66" s="40">
        <v>1.17576050934456</v>
      </c>
      <c r="N66" s="40">
        <v>0.0117574054233722</v>
      </c>
      <c r="O66" s="38">
        <v>38123461</v>
      </c>
      <c r="P66" s="38">
        <v>49322992</v>
      </c>
      <c r="Q66" s="40">
        <v>-0.227065118028525</v>
      </c>
      <c r="R66" s="40">
        <v>0.0146556108998665</v>
      </c>
      <c r="S66" s="41">
        <v>25346.998071</v>
      </c>
      <c r="T66" s="41">
        <v>44129.498751</v>
      </c>
      <c r="U66" s="40">
        <v>-0.42562234359334</v>
      </c>
      <c r="V66" s="40">
        <v>0.00987397125713092</v>
      </c>
      <c r="W66" s="38">
        <v>189978</v>
      </c>
      <c r="X66" s="40">
        <v>0.0037782182055156</v>
      </c>
      <c r="Y66" s="38">
        <v>268390</v>
      </c>
      <c r="Z66" s="40">
        <v>-0.2922</v>
      </c>
    </row>
    <row r="67" ht="13.8" customHeight="true" spans="1:26">
      <c r="A67" s="36"/>
      <c r="B67" s="37" t="s">
        <v>90</v>
      </c>
      <c r="C67" s="38">
        <v>3339817</v>
      </c>
      <c r="D67" s="38">
        <v>567043</v>
      </c>
      <c r="E67" s="40">
        <v>4.88988313055624</v>
      </c>
      <c r="F67" s="38">
        <v>1169609</v>
      </c>
      <c r="G67" s="40">
        <v>1.85549871794762</v>
      </c>
      <c r="H67" s="40">
        <v>0.00281628451879609</v>
      </c>
      <c r="I67" s="41">
        <v>3965.416898</v>
      </c>
      <c r="J67" s="41">
        <v>518.144603</v>
      </c>
      <c r="K67" s="40">
        <v>6.65310856282334</v>
      </c>
      <c r="L67" s="41">
        <v>1084.108728</v>
      </c>
      <c r="M67" s="40">
        <v>2.65776678628493</v>
      </c>
      <c r="N67" s="40">
        <v>0.00393188974716861</v>
      </c>
      <c r="O67" s="38">
        <v>6821637</v>
      </c>
      <c r="P67" s="38">
        <v>1069787</v>
      </c>
      <c r="Q67" s="40">
        <v>5.37663104898452</v>
      </c>
      <c r="R67" s="40">
        <v>0.00262240769724797</v>
      </c>
      <c r="S67" s="41">
        <v>7185.923754</v>
      </c>
      <c r="T67" s="41">
        <v>994.722064</v>
      </c>
      <c r="U67" s="40">
        <v>6.22405183725773</v>
      </c>
      <c r="V67" s="40">
        <v>0.00279929025142073</v>
      </c>
      <c r="W67" s="38">
        <v>57687</v>
      </c>
      <c r="X67" s="40">
        <v>0.00114725954385023</v>
      </c>
      <c r="Y67" s="38">
        <v>73675</v>
      </c>
      <c r="Z67" s="40">
        <v>-0.217</v>
      </c>
    </row>
    <row r="68" ht="13.8" customHeight="true" spans="1:26">
      <c r="A68" s="36"/>
      <c r="B68" s="37" t="s">
        <v>91</v>
      </c>
      <c r="C68" s="38">
        <v>609429</v>
      </c>
      <c r="D68" s="38"/>
      <c r="E68" s="40"/>
      <c r="F68" s="38">
        <v>523061</v>
      </c>
      <c r="G68" s="40">
        <v>0.165120320574465</v>
      </c>
      <c r="H68" s="40">
        <v>0.000513898054296203</v>
      </c>
      <c r="I68" s="41">
        <v>951.611015</v>
      </c>
      <c r="J68" s="41"/>
      <c r="K68" s="40"/>
      <c r="L68" s="41">
        <v>653.434821</v>
      </c>
      <c r="M68" s="40">
        <v>0.456321249522146</v>
      </c>
      <c r="N68" s="40">
        <v>0.00094356525162798</v>
      </c>
      <c r="O68" s="38">
        <v>1853211</v>
      </c>
      <c r="P68" s="38"/>
      <c r="Q68" s="40"/>
      <c r="R68" s="40">
        <v>0.000712420609748746</v>
      </c>
      <c r="S68" s="41">
        <v>2483.613783</v>
      </c>
      <c r="T68" s="41"/>
      <c r="U68" s="40"/>
      <c r="V68" s="40">
        <v>0.00096749646796295</v>
      </c>
      <c r="W68" s="38">
        <v>14415</v>
      </c>
      <c r="X68" s="40">
        <v>0.000286680644245688</v>
      </c>
      <c r="Y68" s="38">
        <v>22244</v>
      </c>
      <c r="Z68" s="40">
        <v>-0.352</v>
      </c>
    </row>
    <row r="69" ht="13.8" customHeight="true" spans="1:26">
      <c r="A69" s="36"/>
      <c r="B69" s="37" t="s">
        <v>92</v>
      </c>
      <c r="C69" s="38">
        <v>0</v>
      </c>
      <c r="D69" s="38">
        <v>0</v>
      </c>
      <c r="E69" s="40"/>
      <c r="F69" s="38">
        <v>0</v>
      </c>
      <c r="G69" s="40"/>
      <c r="H69" s="40">
        <v>0</v>
      </c>
      <c r="I69" s="41">
        <v>0</v>
      </c>
      <c r="J69" s="41">
        <v>0</v>
      </c>
      <c r="K69" s="40"/>
      <c r="L69" s="41">
        <v>0</v>
      </c>
      <c r="M69" s="40"/>
      <c r="N69" s="40">
        <v>0</v>
      </c>
      <c r="O69" s="38">
        <v>0</v>
      </c>
      <c r="P69" s="38">
        <v>0</v>
      </c>
      <c r="Q69" s="40"/>
      <c r="R69" s="40">
        <v>0</v>
      </c>
      <c r="S69" s="41">
        <v>0</v>
      </c>
      <c r="T69" s="41">
        <v>0</v>
      </c>
      <c r="U69" s="40"/>
      <c r="V69" s="40">
        <v>0</v>
      </c>
      <c r="W69" s="38">
        <v>0</v>
      </c>
      <c r="X69" s="40">
        <v>0</v>
      </c>
      <c r="Y69" s="38">
        <v>0</v>
      </c>
      <c r="Z69" s="40">
        <v>0</v>
      </c>
    </row>
    <row r="70" ht="13.8" customHeight="true" spans="1:26">
      <c r="A70" s="36"/>
      <c r="B70" s="37" t="s">
        <v>93</v>
      </c>
      <c r="C70" s="38">
        <v>0</v>
      </c>
      <c r="D70" s="38">
        <v>0</v>
      </c>
      <c r="E70" s="40"/>
      <c r="F70" s="38">
        <v>0</v>
      </c>
      <c r="G70" s="40"/>
      <c r="H70" s="40">
        <v>0</v>
      </c>
      <c r="I70" s="41">
        <v>0</v>
      </c>
      <c r="J70" s="41">
        <v>0</v>
      </c>
      <c r="K70" s="40"/>
      <c r="L70" s="41">
        <v>0</v>
      </c>
      <c r="M70" s="40"/>
      <c r="N70" s="40">
        <v>0</v>
      </c>
      <c r="O70" s="38">
        <v>0</v>
      </c>
      <c r="P70" s="38">
        <v>0</v>
      </c>
      <c r="Q70" s="40"/>
      <c r="R70" s="40">
        <v>0</v>
      </c>
      <c r="S70" s="41">
        <v>0</v>
      </c>
      <c r="T70" s="41">
        <v>0</v>
      </c>
      <c r="U70" s="40"/>
      <c r="V70" s="40">
        <v>0</v>
      </c>
      <c r="W70" s="38">
        <v>0</v>
      </c>
      <c r="X70" s="40">
        <v>0</v>
      </c>
      <c r="Y70" s="38">
        <v>0</v>
      </c>
      <c r="Z70" s="40">
        <v>0</v>
      </c>
    </row>
    <row r="71" ht="13.8" customHeight="true" spans="1:26">
      <c r="A71" s="36"/>
      <c r="B71" s="37" t="s">
        <v>94</v>
      </c>
      <c r="C71" s="38">
        <v>0</v>
      </c>
      <c r="D71" s="38">
        <v>0</v>
      </c>
      <c r="E71" s="40"/>
      <c r="F71" s="38">
        <v>0</v>
      </c>
      <c r="G71" s="40"/>
      <c r="H71" s="40">
        <v>0</v>
      </c>
      <c r="I71" s="41">
        <v>0</v>
      </c>
      <c r="J71" s="41">
        <v>0</v>
      </c>
      <c r="K71" s="40"/>
      <c r="L71" s="41">
        <v>0</v>
      </c>
      <c r="M71" s="40"/>
      <c r="N71" s="40">
        <v>0</v>
      </c>
      <c r="O71" s="38">
        <v>0</v>
      </c>
      <c r="P71" s="38">
        <v>0</v>
      </c>
      <c r="Q71" s="40"/>
      <c r="R71" s="40">
        <v>0</v>
      </c>
      <c r="S71" s="41">
        <v>0</v>
      </c>
      <c r="T71" s="41">
        <v>0</v>
      </c>
      <c r="U71" s="40"/>
      <c r="V71" s="40">
        <v>0</v>
      </c>
      <c r="W71" s="38">
        <v>0</v>
      </c>
      <c r="X71" s="40">
        <v>0</v>
      </c>
      <c r="Y71" s="38">
        <v>0</v>
      </c>
      <c r="Z71" s="40">
        <v>0</v>
      </c>
    </row>
    <row r="72" ht="13.8" customHeight="true" spans="1:26">
      <c r="A72" s="36"/>
      <c r="B72" s="37" t="s">
        <v>77</v>
      </c>
      <c r="C72" s="38">
        <v>2488</v>
      </c>
      <c r="D72" s="38">
        <v>5508</v>
      </c>
      <c r="E72" s="40">
        <v>-0.548293391430646</v>
      </c>
      <c r="F72" s="38">
        <v>1188</v>
      </c>
      <c r="G72" s="40">
        <v>1.09427609427609</v>
      </c>
      <c r="H72" s="40">
        <v>2.09799395678406e-6</v>
      </c>
      <c r="I72" s="41">
        <v>1.508645</v>
      </c>
      <c r="J72" s="41">
        <v>3.32922</v>
      </c>
      <c r="K72" s="40">
        <v>-0.546847309580022</v>
      </c>
      <c r="L72" s="41">
        <v>0.689767</v>
      </c>
      <c r="M72" s="40">
        <v>1.18718059866593</v>
      </c>
      <c r="N72" s="40">
        <v>1.49588957736297e-6</v>
      </c>
      <c r="O72" s="38">
        <v>5087</v>
      </c>
      <c r="P72" s="38">
        <v>6244</v>
      </c>
      <c r="Q72" s="40">
        <v>-0.185297885970532</v>
      </c>
      <c r="R72" s="40">
        <v>1.95556989559844e-6</v>
      </c>
      <c r="S72" s="41">
        <v>2.977949</v>
      </c>
      <c r="T72" s="41">
        <v>3.756548</v>
      </c>
      <c r="U72" s="40">
        <v>-0.207264488567696</v>
      </c>
      <c r="V72" s="40">
        <v>1.1600656909681e-6</v>
      </c>
      <c r="W72" s="38">
        <v>71</v>
      </c>
      <c r="X72" s="40">
        <v>1.41202398483828e-6</v>
      </c>
      <c r="Y72" s="38">
        <v>60</v>
      </c>
      <c r="Z72" s="40">
        <v>0.1833</v>
      </c>
    </row>
    <row r="73" ht="13.8" customHeight="true" spans="1:26">
      <c r="A73" s="36"/>
      <c r="B73" s="37" t="s">
        <v>95</v>
      </c>
      <c r="C73" s="38">
        <v>0</v>
      </c>
      <c r="D73" s="38">
        <v>0</v>
      </c>
      <c r="E73" s="40"/>
      <c r="F73" s="38">
        <v>0</v>
      </c>
      <c r="G73" s="40"/>
      <c r="H73" s="40">
        <v>0</v>
      </c>
      <c r="I73" s="41">
        <v>0</v>
      </c>
      <c r="J73" s="41">
        <v>0</v>
      </c>
      <c r="K73" s="40"/>
      <c r="L73" s="41">
        <v>0</v>
      </c>
      <c r="M73" s="40"/>
      <c r="N73" s="40">
        <v>0</v>
      </c>
      <c r="O73" s="38">
        <v>0</v>
      </c>
      <c r="P73" s="38">
        <v>0</v>
      </c>
      <c r="Q73" s="40"/>
      <c r="R73" s="40">
        <v>0</v>
      </c>
      <c r="S73" s="41">
        <v>0</v>
      </c>
      <c r="T73" s="41">
        <v>0</v>
      </c>
      <c r="U73" s="40"/>
      <c r="V73" s="40">
        <v>0</v>
      </c>
      <c r="W73" s="38">
        <v>0</v>
      </c>
      <c r="X73" s="40">
        <v>0</v>
      </c>
      <c r="Y73" s="38">
        <v>0</v>
      </c>
      <c r="Z73" s="40">
        <v>0</v>
      </c>
    </row>
    <row r="74" ht="13.8" customHeight="true" spans="1:26">
      <c r="A74" s="36"/>
      <c r="B74" s="37" t="s">
        <v>96</v>
      </c>
      <c r="C74" s="38">
        <v>0</v>
      </c>
      <c r="D74" s="38">
        <v>0</v>
      </c>
      <c r="E74" s="40"/>
      <c r="F74" s="38">
        <v>0</v>
      </c>
      <c r="G74" s="40"/>
      <c r="H74" s="40">
        <v>0</v>
      </c>
      <c r="I74" s="41">
        <v>0</v>
      </c>
      <c r="J74" s="41">
        <v>0</v>
      </c>
      <c r="K74" s="40"/>
      <c r="L74" s="41">
        <v>0</v>
      </c>
      <c r="M74" s="40"/>
      <c r="N74" s="40">
        <v>0</v>
      </c>
      <c r="O74" s="38">
        <v>0</v>
      </c>
      <c r="P74" s="38">
        <v>0</v>
      </c>
      <c r="Q74" s="40"/>
      <c r="R74" s="40">
        <v>0</v>
      </c>
      <c r="S74" s="41">
        <v>0</v>
      </c>
      <c r="T74" s="41">
        <v>0</v>
      </c>
      <c r="U74" s="40"/>
      <c r="V74" s="40">
        <v>0</v>
      </c>
      <c r="W74" s="38">
        <v>0</v>
      </c>
      <c r="X74" s="40">
        <v>0</v>
      </c>
      <c r="Y74" s="38">
        <v>0</v>
      </c>
      <c r="Z74" s="40">
        <v>0</v>
      </c>
    </row>
    <row r="75" ht="13.8" customHeight="true" spans="1:26">
      <c r="A75" s="36"/>
      <c r="B75" s="37" t="s">
        <v>97</v>
      </c>
      <c r="C75" s="38">
        <v>0</v>
      </c>
      <c r="D75" s="38">
        <v>0</v>
      </c>
      <c r="E75" s="40"/>
      <c r="F75" s="38">
        <v>0</v>
      </c>
      <c r="G75" s="40"/>
      <c r="H75" s="40">
        <v>0</v>
      </c>
      <c r="I75" s="41">
        <v>0</v>
      </c>
      <c r="J75" s="41">
        <v>0</v>
      </c>
      <c r="K75" s="40"/>
      <c r="L75" s="41">
        <v>0</v>
      </c>
      <c r="M75" s="40"/>
      <c r="N75" s="40">
        <v>0</v>
      </c>
      <c r="O75" s="38">
        <v>0</v>
      </c>
      <c r="P75" s="38">
        <v>0</v>
      </c>
      <c r="Q75" s="40"/>
      <c r="R75" s="40">
        <v>0</v>
      </c>
      <c r="S75" s="41">
        <v>0</v>
      </c>
      <c r="T75" s="41">
        <v>0</v>
      </c>
      <c r="U75" s="40"/>
      <c r="V75" s="40">
        <v>0</v>
      </c>
      <c r="W75" s="38"/>
      <c r="X75" s="40"/>
      <c r="Y75" s="38"/>
      <c r="Z75" s="40"/>
    </row>
    <row r="76" ht="13.8" customHeight="true" spans="1:26">
      <c r="A76" s="36"/>
      <c r="B76" s="37" t="s">
        <v>98</v>
      </c>
      <c r="C76" s="38">
        <v>4093556</v>
      </c>
      <c r="D76" s="38">
        <v>2492832</v>
      </c>
      <c r="E76" s="40">
        <v>0.642130717192334</v>
      </c>
      <c r="F76" s="38">
        <v>1506545</v>
      </c>
      <c r="G76" s="40">
        <v>1.71718136530937</v>
      </c>
      <c r="H76" s="40">
        <v>0.00345187128205673</v>
      </c>
      <c r="I76" s="41">
        <v>19.314179</v>
      </c>
      <c r="J76" s="41">
        <v>8.469823</v>
      </c>
      <c r="K76" s="40">
        <v>1.28035213959017</v>
      </c>
      <c r="L76" s="41">
        <v>4.910433</v>
      </c>
      <c r="M76" s="40">
        <v>2.93329447728948</v>
      </c>
      <c r="N76" s="40">
        <v>1.91508798036799e-5</v>
      </c>
      <c r="O76" s="38">
        <v>7534217</v>
      </c>
      <c r="P76" s="38">
        <v>6492390</v>
      </c>
      <c r="Q76" s="40">
        <v>0.160468949031096</v>
      </c>
      <c r="R76" s="40">
        <v>0.00289634125262551</v>
      </c>
      <c r="S76" s="41">
        <v>30.621546</v>
      </c>
      <c r="T76" s="41">
        <v>23.964545</v>
      </c>
      <c r="U76" s="40">
        <v>0.277785411740553</v>
      </c>
      <c r="V76" s="40">
        <v>1.19286814243634e-5</v>
      </c>
      <c r="W76" s="38">
        <v>501955</v>
      </c>
      <c r="X76" s="40">
        <v>0.00998271125788029</v>
      </c>
      <c r="Y76" s="38">
        <v>288176</v>
      </c>
      <c r="Z76" s="40">
        <v>0.7418</v>
      </c>
    </row>
    <row r="77" ht="13.8" customHeight="true" spans="1:26">
      <c r="A77" s="36"/>
      <c r="B77" s="37" t="s">
        <v>99</v>
      </c>
      <c r="C77" s="38">
        <v>4891551</v>
      </c>
      <c r="D77" s="38">
        <v>2210890</v>
      </c>
      <c r="E77" s="40">
        <v>1.21248049428058</v>
      </c>
      <c r="F77" s="38">
        <v>3175754</v>
      </c>
      <c r="G77" s="40">
        <v>0.540280198025414</v>
      </c>
      <c r="H77" s="40">
        <v>0.00412477670309527</v>
      </c>
      <c r="I77" s="41">
        <v>53.739943</v>
      </c>
      <c r="J77" s="41">
        <v>8.297757</v>
      </c>
      <c r="K77" s="40">
        <v>5.47644212767378</v>
      </c>
      <c r="L77" s="41">
        <v>29.741229</v>
      </c>
      <c r="M77" s="40">
        <v>0.806917360409013</v>
      </c>
      <c r="N77" s="40">
        <v>5.32855778674108e-5</v>
      </c>
      <c r="O77" s="38">
        <v>12413321</v>
      </c>
      <c r="P77" s="38">
        <v>6640094</v>
      </c>
      <c r="Q77" s="40">
        <v>0.869449589117262</v>
      </c>
      <c r="R77" s="40">
        <v>0.00477199073166893</v>
      </c>
      <c r="S77" s="41">
        <v>124.500668</v>
      </c>
      <c r="T77" s="41">
        <v>30.362658</v>
      </c>
      <c r="U77" s="40">
        <v>3.10045352419409</v>
      </c>
      <c r="V77" s="40">
        <v>4.84994717671157e-5</v>
      </c>
      <c r="W77" s="38">
        <v>589197</v>
      </c>
      <c r="X77" s="40">
        <v>0.0117177506449966</v>
      </c>
      <c r="Y77" s="38">
        <v>462329</v>
      </c>
      <c r="Z77" s="40">
        <v>0.2744</v>
      </c>
    </row>
    <row r="78" ht="13.8" customHeight="true" spans="1:26">
      <c r="A78" s="36"/>
      <c r="B78" s="37" t="s">
        <v>100</v>
      </c>
      <c r="C78" s="38">
        <v>14608758</v>
      </c>
      <c r="D78" s="38">
        <v>6154238</v>
      </c>
      <c r="E78" s="40">
        <v>1.3737720250663</v>
      </c>
      <c r="F78" s="38">
        <v>7756762</v>
      </c>
      <c r="G78" s="40">
        <v>0.88335777222506</v>
      </c>
      <c r="H78" s="40">
        <v>0.0123187644695019</v>
      </c>
      <c r="I78" s="41">
        <v>119.35707</v>
      </c>
      <c r="J78" s="41">
        <v>9.525116</v>
      </c>
      <c r="K78" s="40">
        <v>11.5307733785079</v>
      </c>
      <c r="L78" s="41">
        <v>18.373198</v>
      </c>
      <c r="M78" s="40">
        <v>5.49625993253869</v>
      </c>
      <c r="N78" s="40">
        <v>0.000118347919489066</v>
      </c>
      <c r="O78" s="38">
        <v>34197910</v>
      </c>
      <c r="P78" s="38">
        <v>16834284</v>
      </c>
      <c r="Q78" s="40">
        <v>1.03144428358224</v>
      </c>
      <c r="R78" s="40">
        <v>0.0131465310179644</v>
      </c>
      <c r="S78" s="41">
        <v>170.777588</v>
      </c>
      <c r="T78" s="41">
        <v>28.067716</v>
      </c>
      <c r="U78" s="40">
        <v>5.08448467983644</v>
      </c>
      <c r="V78" s="40">
        <v>6.65267338779428e-5</v>
      </c>
      <c r="W78" s="38">
        <v>494400</v>
      </c>
      <c r="X78" s="40">
        <v>0.00983245997329644</v>
      </c>
      <c r="Y78" s="38">
        <v>394655</v>
      </c>
      <c r="Z78" s="40">
        <v>0.2527</v>
      </c>
    </row>
    <row r="79" ht="13.8" customHeight="true" spans="1:26">
      <c r="A79" s="36"/>
      <c r="B79" s="37" t="s">
        <v>101</v>
      </c>
      <c r="C79" s="38">
        <v>22278486</v>
      </c>
      <c r="D79" s="38">
        <v>3897971</v>
      </c>
      <c r="E79" s="40">
        <v>4.71540578418875</v>
      </c>
      <c r="F79" s="38">
        <v>4374978</v>
      </c>
      <c r="G79" s="40">
        <v>4.09225097817635</v>
      </c>
      <c r="H79" s="40">
        <v>0.0187862254800234</v>
      </c>
      <c r="I79" s="41">
        <v>211.032169</v>
      </c>
      <c r="J79" s="41">
        <v>7.589316</v>
      </c>
      <c r="K79" s="40">
        <v>26.8064807157852</v>
      </c>
      <c r="L79" s="41">
        <v>9.004503</v>
      </c>
      <c r="M79" s="40">
        <v>22.4362928192705</v>
      </c>
      <c r="N79" s="40">
        <v>0.000209247915908249</v>
      </c>
      <c r="O79" s="38">
        <v>36220436</v>
      </c>
      <c r="P79" s="38">
        <v>9028394</v>
      </c>
      <c r="Q79" s="40">
        <v>3.01183599209339</v>
      </c>
      <c r="R79" s="40">
        <v>0.0139240405439453</v>
      </c>
      <c r="S79" s="41">
        <v>247.402115</v>
      </c>
      <c r="T79" s="41">
        <v>18.519605</v>
      </c>
      <c r="U79" s="40">
        <v>12.358930441551</v>
      </c>
      <c r="V79" s="40">
        <v>9.63759639552071e-5</v>
      </c>
      <c r="W79" s="38">
        <v>617546</v>
      </c>
      <c r="X79" s="40">
        <v>0.0122815459681823</v>
      </c>
      <c r="Y79" s="38">
        <v>401178</v>
      </c>
      <c r="Z79" s="40">
        <v>0.5393</v>
      </c>
    </row>
    <row r="80" ht="13.8" customHeight="true" spans="1:26">
      <c r="A80" s="36"/>
      <c r="B80" s="37" t="s">
        <v>102</v>
      </c>
      <c r="C80" s="38">
        <v>3148968</v>
      </c>
      <c r="D80" s="38">
        <v>5882188</v>
      </c>
      <c r="E80" s="40">
        <v>-0.464660429078431</v>
      </c>
      <c r="F80" s="38">
        <v>1375769</v>
      </c>
      <c r="G80" s="40">
        <v>1.28887843816804</v>
      </c>
      <c r="H80" s="40">
        <v>0.00265535202335466</v>
      </c>
      <c r="I80" s="41">
        <v>12.251401</v>
      </c>
      <c r="J80" s="41">
        <v>22.180231</v>
      </c>
      <c r="K80" s="40">
        <v>-0.447643218864583</v>
      </c>
      <c r="L80" s="41">
        <v>3.388671</v>
      </c>
      <c r="M80" s="40">
        <v>2.61539996063353</v>
      </c>
      <c r="N80" s="40">
        <v>1.21478167918856e-5</v>
      </c>
      <c r="O80" s="38">
        <v>6907465</v>
      </c>
      <c r="P80" s="38">
        <v>11918040</v>
      </c>
      <c r="Q80" s="40">
        <v>-0.420419381039164</v>
      </c>
      <c r="R80" s="40">
        <v>0.00265540212480831</v>
      </c>
      <c r="S80" s="41">
        <v>24.011685</v>
      </c>
      <c r="T80" s="41">
        <v>40.472104</v>
      </c>
      <c r="U80" s="40">
        <v>-0.406710236759621</v>
      </c>
      <c r="V80" s="40">
        <v>9.35379751326615e-6</v>
      </c>
      <c r="W80" s="38">
        <v>314714</v>
      </c>
      <c r="X80" s="40">
        <v>0.00625892558259712</v>
      </c>
      <c r="Y80" s="38">
        <v>176516</v>
      </c>
      <c r="Z80" s="40">
        <v>0.7829</v>
      </c>
    </row>
    <row r="81" ht="13.8" customHeight="true" spans="1:26">
      <c r="A81" s="36"/>
      <c r="B81" s="37" t="s">
        <v>103</v>
      </c>
      <c r="C81" s="38">
        <v>474867</v>
      </c>
      <c r="D81" s="38">
        <v>1488726</v>
      </c>
      <c r="E81" s="40">
        <v>-0.681024580748909</v>
      </c>
      <c r="F81" s="38">
        <v>460105</v>
      </c>
      <c r="G81" s="40">
        <v>0.0320839808304626</v>
      </c>
      <c r="H81" s="40">
        <v>0.000400429299146373</v>
      </c>
      <c r="I81" s="41">
        <v>5.080368</v>
      </c>
      <c r="J81" s="41">
        <v>11.683814</v>
      </c>
      <c r="K81" s="40">
        <v>-0.565178973235966</v>
      </c>
      <c r="L81" s="41">
        <v>2.039175</v>
      </c>
      <c r="M81" s="40">
        <v>1.49138401559454</v>
      </c>
      <c r="N81" s="40">
        <v>5.03741406385753e-6</v>
      </c>
      <c r="O81" s="38">
        <v>1788318</v>
      </c>
      <c r="P81" s="38">
        <v>3296693</v>
      </c>
      <c r="Q81" s="40">
        <v>-0.457541845722365</v>
      </c>
      <c r="R81" s="40">
        <v>0.000687474119236643</v>
      </c>
      <c r="S81" s="41">
        <v>13.927473</v>
      </c>
      <c r="T81" s="41">
        <v>25.944969</v>
      </c>
      <c r="U81" s="40">
        <v>-0.46319176561745</v>
      </c>
      <c r="V81" s="40">
        <v>5.42547356895118e-6</v>
      </c>
      <c r="W81" s="38">
        <v>41780</v>
      </c>
      <c r="X81" s="40">
        <v>0.000830906508261176</v>
      </c>
      <c r="Y81" s="38">
        <v>30710</v>
      </c>
      <c r="Z81" s="40">
        <v>0.3605</v>
      </c>
    </row>
    <row r="82" ht="13.8" customHeight="true" spans="1:26">
      <c r="A82" s="36"/>
      <c r="B82" s="37" t="s">
        <v>104</v>
      </c>
      <c r="C82" s="38">
        <v>1269609</v>
      </c>
      <c r="D82" s="38">
        <v>567036</v>
      </c>
      <c r="E82" s="40">
        <v>1.23902715171523</v>
      </c>
      <c r="F82" s="38">
        <v>512483</v>
      </c>
      <c r="G82" s="40">
        <v>1.47736802976879</v>
      </c>
      <c r="H82" s="40">
        <v>0.00107059164368113</v>
      </c>
      <c r="I82" s="41">
        <v>2.799405</v>
      </c>
      <c r="J82" s="41">
        <v>0.935876</v>
      </c>
      <c r="K82" s="40">
        <v>1.99121357957678</v>
      </c>
      <c r="L82" s="41">
        <v>0.741734</v>
      </c>
      <c r="M82" s="40">
        <v>2.77413601102282</v>
      </c>
      <c r="N82" s="40">
        <v>2.77573634772778e-6</v>
      </c>
      <c r="O82" s="38">
        <v>2734380</v>
      </c>
      <c r="P82" s="38">
        <v>2092562</v>
      </c>
      <c r="Q82" s="40">
        <v>0.306713970721059</v>
      </c>
      <c r="R82" s="40">
        <v>0.00105116398881982</v>
      </c>
      <c r="S82" s="41">
        <v>5.806379</v>
      </c>
      <c r="T82" s="41">
        <v>4.105367</v>
      </c>
      <c r="U82" s="40">
        <v>0.414338596281404</v>
      </c>
      <c r="V82" s="40">
        <v>2.26188597140437e-6</v>
      </c>
      <c r="W82" s="38">
        <v>106385</v>
      </c>
      <c r="X82" s="40">
        <v>0.00211574889615522</v>
      </c>
      <c r="Y82" s="38">
        <v>88265</v>
      </c>
      <c r="Z82" s="40">
        <v>0.2053</v>
      </c>
    </row>
    <row r="83" ht="13.8" customHeight="true" spans="1:26">
      <c r="A83" s="36"/>
      <c r="B83" s="37" t="s">
        <v>105</v>
      </c>
      <c r="C83" s="38">
        <v>6395080</v>
      </c>
      <c r="D83" s="38">
        <v>911755</v>
      </c>
      <c r="E83" s="40">
        <v>6.01403337519399</v>
      </c>
      <c r="F83" s="38">
        <v>637346</v>
      </c>
      <c r="G83" s="40">
        <v>9.03392191996184</v>
      </c>
      <c r="H83" s="40">
        <v>0.00539262025448176</v>
      </c>
      <c r="I83" s="41">
        <v>36.923324</v>
      </c>
      <c r="J83" s="41">
        <v>0.970061</v>
      </c>
      <c r="K83" s="40">
        <v>37.0628888286407</v>
      </c>
      <c r="L83" s="41">
        <v>1.543533</v>
      </c>
      <c r="M83" s="40">
        <v>22.9213052134292</v>
      </c>
      <c r="N83" s="40">
        <v>3.66111414767529e-5</v>
      </c>
      <c r="O83" s="38">
        <v>11225510</v>
      </c>
      <c r="P83" s="38">
        <v>1827732</v>
      </c>
      <c r="Q83" s="40">
        <v>5.14177023764972</v>
      </c>
      <c r="R83" s="40">
        <v>0.00431536650653414</v>
      </c>
      <c r="S83" s="41">
        <v>45.269755</v>
      </c>
      <c r="T83" s="41">
        <v>2.447735</v>
      </c>
      <c r="U83" s="40">
        <v>17.4945490422779</v>
      </c>
      <c r="V83" s="40">
        <v>1.76349190714924e-5</v>
      </c>
      <c r="W83" s="38">
        <v>38345</v>
      </c>
      <c r="X83" s="40">
        <v>0.000762592390121464</v>
      </c>
      <c r="Y83" s="38">
        <v>27830</v>
      </c>
      <c r="Z83" s="40">
        <v>0.3778</v>
      </c>
    </row>
    <row r="84" ht="13.8" customHeight="true" spans="1:26">
      <c r="A84" s="36"/>
      <c r="B84" s="37" t="s">
        <v>106</v>
      </c>
      <c r="C84" s="38">
        <v>5576822</v>
      </c>
      <c r="D84" s="38">
        <v>4598356</v>
      </c>
      <c r="E84" s="40">
        <v>0.2127860478832</v>
      </c>
      <c r="F84" s="38">
        <v>3641903</v>
      </c>
      <c r="G84" s="40">
        <v>0.531293392492881</v>
      </c>
      <c r="H84" s="40">
        <v>0.00470262815677669</v>
      </c>
      <c r="I84" s="41">
        <v>79.99739</v>
      </c>
      <c r="J84" s="41">
        <v>26.306345</v>
      </c>
      <c r="K84" s="40">
        <v>2.04099220169127</v>
      </c>
      <c r="L84" s="41">
        <v>18.271669</v>
      </c>
      <c r="M84" s="40">
        <v>3.37822018338883</v>
      </c>
      <c r="N84" s="40">
        <v>7.93210211264018e-5</v>
      </c>
      <c r="O84" s="38">
        <v>12861115</v>
      </c>
      <c r="P84" s="38">
        <v>14551124</v>
      </c>
      <c r="Q84" s="40">
        <v>-0.116142849170964</v>
      </c>
      <c r="R84" s="40">
        <v>0.00494413393312944</v>
      </c>
      <c r="S84" s="41">
        <v>122.477444</v>
      </c>
      <c r="T84" s="41">
        <v>124.050802</v>
      </c>
      <c r="U84" s="40">
        <v>-0.0126831747528726</v>
      </c>
      <c r="V84" s="40">
        <v>4.77113210138478e-5</v>
      </c>
      <c r="W84" s="38">
        <v>105828</v>
      </c>
      <c r="X84" s="40">
        <v>0.00210467146855586</v>
      </c>
      <c r="Y84" s="38">
        <v>128964</v>
      </c>
      <c r="Z84" s="40">
        <v>-0.1794</v>
      </c>
    </row>
    <row r="85" ht="13.8" customHeight="true" spans="1:26">
      <c r="A85" s="36"/>
      <c r="B85" s="37" t="s">
        <v>107</v>
      </c>
      <c r="C85" s="38">
        <v>1130417</v>
      </c>
      <c r="D85" s="38">
        <v>1485279</v>
      </c>
      <c r="E85" s="40">
        <v>-0.238919421872928</v>
      </c>
      <c r="F85" s="38">
        <v>141919</v>
      </c>
      <c r="G85" s="40">
        <v>6.96522664336699</v>
      </c>
      <c r="H85" s="40">
        <v>0.000953218663442913</v>
      </c>
      <c r="I85" s="41">
        <v>7.981475</v>
      </c>
      <c r="J85" s="41">
        <v>4.823853</v>
      </c>
      <c r="K85" s="40">
        <v>0.654585038142746</v>
      </c>
      <c r="L85" s="41">
        <v>2.052265</v>
      </c>
      <c r="M85" s="40">
        <v>2.88910545178132</v>
      </c>
      <c r="N85" s="40">
        <v>7.91399253269198e-6</v>
      </c>
      <c r="O85" s="38">
        <v>1789733</v>
      </c>
      <c r="P85" s="38">
        <v>2067830</v>
      </c>
      <c r="Q85" s="40">
        <v>-0.134487361146709</v>
      </c>
      <c r="R85" s="40">
        <v>0.000688018080589557</v>
      </c>
      <c r="S85" s="41">
        <v>14.14968</v>
      </c>
      <c r="T85" s="41">
        <v>7.843112</v>
      </c>
      <c r="U85" s="40">
        <v>0.80409000916983</v>
      </c>
      <c r="V85" s="40">
        <v>5.51203472798814e-6</v>
      </c>
      <c r="W85" s="38">
        <v>8512</v>
      </c>
      <c r="X85" s="40">
        <v>0.000169283776886528</v>
      </c>
      <c r="Y85" s="38">
        <v>38751</v>
      </c>
      <c r="Z85" s="40">
        <v>-0.7803</v>
      </c>
    </row>
    <row r="86" ht="13.8" customHeight="true" spans="1:26">
      <c r="A86" s="36"/>
      <c r="B86" s="37" t="s">
        <v>108</v>
      </c>
      <c r="C86" s="38">
        <v>221723</v>
      </c>
      <c r="D86" s="38">
        <v>608345</v>
      </c>
      <c r="E86" s="40">
        <v>-0.635530825436225</v>
      </c>
      <c r="F86" s="38">
        <v>264098</v>
      </c>
      <c r="G86" s="40">
        <v>-0.160451801982597</v>
      </c>
      <c r="H86" s="40">
        <v>0.00018696684649519</v>
      </c>
      <c r="I86" s="41">
        <v>1.146721</v>
      </c>
      <c r="J86" s="41">
        <v>0.709106</v>
      </c>
      <c r="K86" s="40">
        <v>0.617136225049569</v>
      </c>
      <c r="L86" s="41">
        <v>0.523845</v>
      </c>
      <c r="M86" s="40">
        <v>1.18904637822257</v>
      </c>
      <c r="N86" s="40">
        <v>1.13702560379893e-6</v>
      </c>
      <c r="O86" s="38">
        <v>1223488</v>
      </c>
      <c r="P86" s="38">
        <v>1555844</v>
      </c>
      <c r="Q86" s="40">
        <v>-0.213617817724656</v>
      </c>
      <c r="R86" s="40">
        <v>0.000470339355302917</v>
      </c>
      <c r="S86" s="41">
        <v>3.30924</v>
      </c>
      <c r="T86" s="41">
        <v>1.726786</v>
      </c>
      <c r="U86" s="40">
        <v>0.916415815277631</v>
      </c>
      <c r="V86" s="40">
        <v>1.28912072946155e-6</v>
      </c>
      <c r="W86" s="38">
        <v>29959</v>
      </c>
      <c r="X86" s="40">
        <v>0.000595814458616481</v>
      </c>
      <c r="Y86" s="38">
        <v>25275</v>
      </c>
      <c r="Z86" s="40">
        <v>0.1853</v>
      </c>
    </row>
    <row r="87" ht="13.8" customHeight="true" spans="1:26">
      <c r="A87" s="36"/>
      <c r="B87" s="37" t="s">
        <v>109</v>
      </c>
      <c r="C87" s="38">
        <v>1593431</v>
      </c>
      <c r="D87" s="38">
        <v>620793</v>
      </c>
      <c r="E87" s="40">
        <v>1.5667670221797</v>
      </c>
      <c r="F87" s="38">
        <v>391477</v>
      </c>
      <c r="G87" s="40">
        <v>3.07030553519108</v>
      </c>
      <c r="H87" s="40">
        <v>0.00134365297771398</v>
      </c>
      <c r="I87" s="41">
        <v>10.889169</v>
      </c>
      <c r="J87" s="41">
        <v>2.541147</v>
      </c>
      <c r="K87" s="40">
        <v>3.28513934849106</v>
      </c>
      <c r="L87" s="41">
        <v>1.192225</v>
      </c>
      <c r="M87" s="40">
        <v>8.1334848707249</v>
      </c>
      <c r="N87" s="40">
        <v>1.07971023091873e-5</v>
      </c>
      <c r="O87" s="38">
        <v>2587695</v>
      </c>
      <c r="P87" s="38">
        <v>1141733</v>
      </c>
      <c r="Q87" s="40">
        <v>1.26646247415114</v>
      </c>
      <c r="R87" s="40">
        <v>0.00099477460998439</v>
      </c>
      <c r="S87" s="41">
        <v>14.004062</v>
      </c>
      <c r="T87" s="41">
        <v>6.19269</v>
      </c>
      <c r="U87" s="40">
        <v>1.26138592437212</v>
      </c>
      <c r="V87" s="40">
        <v>5.45530895941809e-6</v>
      </c>
      <c r="W87" s="38">
        <v>149994</v>
      </c>
      <c r="X87" s="40">
        <v>0.0029830299377723</v>
      </c>
      <c r="Y87" s="38">
        <v>77515</v>
      </c>
      <c r="Z87" s="40">
        <v>0.935</v>
      </c>
    </row>
    <row r="88" ht="13.8" customHeight="true" spans="1:26">
      <c r="A88" s="36"/>
      <c r="B88" s="37" t="s">
        <v>110</v>
      </c>
      <c r="C88" s="38">
        <v>10534319</v>
      </c>
      <c r="D88" s="38">
        <v>9156198</v>
      </c>
      <c r="E88" s="40">
        <v>0.15051236331936</v>
      </c>
      <c r="F88" s="38">
        <v>4355794</v>
      </c>
      <c r="G88" s="40">
        <v>1.41846124954486</v>
      </c>
      <c r="H88" s="40">
        <v>0.00888301350515897</v>
      </c>
      <c r="I88" s="41">
        <v>41.304681</v>
      </c>
      <c r="J88" s="41">
        <v>27.105646</v>
      </c>
      <c r="K88" s="40">
        <v>0.523840494338338</v>
      </c>
      <c r="L88" s="41">
        <v>11.40119</v>
      </c>
      <c r="M88" s="40">
        <v>2.6228394579864</v>
      </c>
      <c r="N88" s="40">
        <v>4.09554545994599e-5</v>
      </c>
      <c r="O88" s="38">
        <v>23229056</v>
      </c>
      <c r="P88" s="38">
        <v>19819041</v>
      </c>
      <c r="Q88" s="40">
        <v>0.172057517818344</v>
      </c>
      <c r="R88" s="40">
        <v>0.00892982949022414</v>
      </c>
      <c r="S88" s="41">
        <v>77.711097</v>
      </c>
      <c r="T88" s="41">
        <v>65.838477</v>
      </c>
      <c r="U88" s="40">
        <v>0.1803295054957</v>
      </c>
      <c r="V88" s="40">
        <v>3.02725054852162e-5</v>
      </c>
      <c r="W88" s="38">
        <v>548887</v>
      </c>
      <c r="X88" s="40">
        <v>0.0109160789995201</v>
      </c>
      <c r="Y88" s="38">
        <v>541553</v>
      </c>
      <c r="Z88" s="40">
        <v>0.0135</v>
      </c>
    </row>
    <row r="89" ht="13.8" customHeight="true" spans="1:26">
      <c r="A89" s="36"/>
      <c r="B89" s="37" t="s">
        <v>111</v>
      </c>
      <c r="C89" s="38">
        <v>979810</v>
      </c>
      <c r="D89" s="38">
        <v>598309</v>
      </c>
      <c r="E89" s="40">
        <v>0.637632059688221</v>
      </c>
      <c r="F89" s="38">
        <v>790789</v>
      </c>
      <c r="G89" s="40">
        <v>0.23902836281233</v>
      </c>
      <c r="H89" s="40">
        <v>0.000826220039709241</v>
      </c>
      <c r="I89" s="41">
        <v>3.651519</v>
      </c>
      <c r="J89" s="41">
        <v>0.965528</v>
      </c>
      <c r="K89" s="40">
        <v>2.78188825181662</v>
      </c>
      <c r="L89" s="41">
        <v>1.54768</v>
      </c>
      <c r="M89" s="40">
        <v>1.35935012405665</v>
      </c>
      <c r="N89" s="40">
        <v>3.62064582035061e-6</v>
      </c>
      <c r="O89" s="38">
        <v>3267411</v>
      </c>
      <c r="P89" s="38">
        <v>1857048</v>
      </c>
      <c r="Q89" s="40">
        <v>0.759465021905734</v>
      </c>
      <c r="R89" s="40">
        <v>0.00125607442267489</v>
      </c>
      <c r="S89" s="41">
        <v>8.957775</v>
      </c>
      <c r="T89" s="41">
        <v>3.759024</v>
      </c>
      <c r="U89" s="40">
        <v>1.38300553547942</v>
      </c>
      <c r="V89" s="40">
        <v>3.48951827076682e-6</v>
      </c>
      <c r="W89" s="38">
        <v>60184</v>
      </c>
      <c r="X89" s="40">
        <v>0.00119691903526067</v>
      </c>
      <c r="Y89" s="38">
        <v>59127</v>
      </c>
      <c r="Z89" s="40">
        <v>0.0179</v>
      </c>
    </row>
    <row r="90" ht="13.8" customHeight="true" spans="1:26">
      <c r="A90" s="36"/>
      <c r="B90" s="37" t="s">
        <v>112</v>
      </c>
      <c r="C90" s="38">
        <v>3119636</v>
      </c>
      <c r="D90" s="38">
        <v>2452888</v>
      </c>
      <c r="E90" s="40">
        <v>0.271821624142643</v>
      </c>
      <c r="F90" s="38">
        <v>1462918</v>
      </c>
      <c r="G90" s="40">
        <v>1.13247495758477</v>
      </c>
      <c r="H90" s="40">
        <v>0.00263061795633682</v>
      </c>
      <c r="I90" s="41">
        <v>14.949074</v>
      </c>
      <c r="J90" s="41">
        <v>4.559282</v>
      </c>
      <c r="K90" s="40">
        <v>2.27882197240706</v>
      </c>
      <c r="L90" s="41">
        <v>3.418119</v>
      </c>
      <c r="M90" s="40">
        <v>3.37347968283141</v>
      </c>
      <c r="N90" s="40">
        <v>1.48226812721533e-5</v>
      </c>
      <c r="O90" s="38">
        <v>6646895</v>
      </c>
      <c r="P90" s="38">
        <v>8250942</v>
      </c>
      <c r="Q90" s="40">
        <v>-0.194407741564539</v>
      </c>
      <c r="R90" s="40">
        <v>0.00255523250662547</v>
      </c>
      <c r="S90" s="41">
        <v>22.815107</v>
      </c>
      <c r="T90" s="41">
        <v>25.390711</v>
      </c>
      <c r="U90" s="40">
        <v>-0.101438829341959</v>
      </c>
      <c r="V90" s="40">
        <v>8.8876682799021e-6</v>
      </c>
      <c r="W90" s="38">
        <v>167949</v>
      </c>
      <c r="X90" s="40">
        <v>0.00334011290464232</v>
      </c>
      <c r="Y90" s="38">
        <v>158524</v>
      </c>
      <c r="Z90" s="40">
        <v>0.0595</v>
      </c>
    </row>
    <row r="91" ht="13.8" customHeight="true" spans="1:26">
      <c r="A91" s="36"/>
      <c r="B91" s="37" t="s">
        <v>113</v>
      </c>
      <c r="C91" s="38">
        <v>10291060</v>
      </c>
      <c r="D91" s="38">
        <v>8798892</v>
      </c>
      <c r="E91" s="40">
        <v>0.169585897860776</v>
      </c>
      <c r="F91" s="38">
        <v>5224594</v>
      </c>
      <c r="G91" s="40">
        <v>0.9697339161665</v>
      </c>
      <c r="H91" s="40">
        <v>0.00867788653090924</v>
      </c>
      <c r="I91" s="41">
        <v>34.540982</v>
      </c>
      <c r="J91" s="41">
        <v>27.624773</v>
      </c>
      <c r="K91" s="40">
        <v>0.250362564065232</v>
      </c>
      <c r="L91" s="41">
        <v>12.797952</v>
      </c>
      <c r="M91" s="40">
        <v>1.69894605011802</v>
      </c>
      <c r="N91" s="40">
        <v>3.42489419085881e-5</v>
      </c>
      <c r="O91" s="38">
        <v>26514756</v>
      </c>
      <c r="P91" s="38">
        <v>14815462</v>
      </c>
      <c r="Q91" s="40">
        <v>0.789667848360044</v>
      </c>
      <c r="R91" s="40">
        <v>0.0101929346614386</v>
      </c>
      <c r="S91" s="41">
        <v>77.415141</v>
      </c>
      <c r="T91" s="41">
        <v>48.657184</v>
      </c>
      <c r="U91" s="40">
        <v>0.591032086854841</v>
      </c>
      <c r="V91" s="40">
        <v>3.01572152631083e-5</v>
      </c>
      <c r="W91" s="38">
        <v>774713</v>
      </c>
      <c r="X91" s="40">
        <v>0.0154072301037468</v>
      </c>
      <c r="Y91" s="38">
        <v>594427</v>
      </c>
      <c r="Z91" s="40">
        <v>0.3033</v>
      </c>
    </row>
    <row r="92" ht="13.8" customHeight="true" spans="1:26">
      <c r="A92" s="36"/>
      <c r="B92" s="37" t="s">
        <v>114</v>
      </c>
      <c r="C92" s="38">
        <v>910092</v>
      </c>
      <c r="D92" s="38">
        <v>280019</v>
      </c>
      <c r="E92" s="40">
        <v>2.25010802838379</v>
      </c>
      <c r="F92" s="38">
        <v>185870</v>
      </c>
      <c r="G92" s="40">
        <v>3.89638994996503</v>
      </c>
      <c r="H92" s="40">
        <v>0.000767430673680675</v>
      </c>
      <c r="I92" s="41">
        <v>3.011215</v>
      </c>
      <c r="J92" s="41">
        <v>0.514291</v>
      </c>
      <c r="K92" s="40">
        <v>4.85508010056563</v>
      </c>
      <c r="L92" s="41">
        <v>1.046537</v>
      </c>
      <c r="M92" s="40">
        <v>1.87731346335581</v>
      </c>
      <c r="N92" s="40">
        <v>2.985755518163e-6</v>
      </c>
      <c r="O92" s="38">
        <v>1426114</v>
      </c>
      <c r="P92" s="38">
        <v>549351</v>
      </c>
      <c r="Q92" s="40">
        <v>1.59599782288555</v>
      </c>
      <c r="R92" s="40">
        <v>0.000548233852190184</v>
      </c>
      <c r="S92" s="41">
        <v>5.567434</v>
      </c>
      <c r="T92" s="41">
        <v>2.043634</v>
      </c>
      <c r="U92" s="40">
        <v>1.72428135370619</v>
      </c>
      <c r="V92" s="40">
        <v>2.16880449266569e-6</v>
      </c>
      <c r="W92" s="38">
        <v>24814</v>
      </c>
      <c r="X92" s="40">
        <v>0.000493492438870101</v>
      </c>
      <c r="Y92" s="38">
        <v>73033</v>
      </c>
      <c r="Z92" s="40">
        <v>-0.6602</v>
      </c>
    </row>
    <row r="93" ht="13.8" customHeight="true" spans="1:26">
      <c r="A93" s="36"/>
      <c r="B93" s="37" t="s">
        <v>115</v>
      </c>
      <c r="C93" s="38">
        <v>53594</v>
      </c>
      <c r="D93" s="38">
        <v>72271</v>
      </c>
      <c r="E93" s="40">
        <v>-0.258430075687343</v>
      </c>
      <c r="F93" s="38">
        <v>82580</v>
      </c>
      <c r="G93" s="40">
        <v>-0.351005085977234</v>
      </c>
      <c r="H93" s="40">
        <v>4.51928810771242e-5</v>
      </c>
      <c r="I93" s="41">
        <v>1.307202</v>
      </c>
      <c r="J93" s="41">
        <v>0.306989</v>
      </c>
      <c r="K93" s="40">
        <v>3.25813954245918</v>
      </c>
      <c r="L93" s="41">
        <v>0.551613</v>
      </c>
      <c r="M93" s="40">
        <v>1.36978098775772</v>
      </c>
      <c r="N93" s="40">
        <v>1.29614975511669e-6</v>
      </c>
      <c r="O93" s="38">
        <v>353926</v>
      </c>
      <c r="P93" s="38">
        <v>166680</v>
      </c>
      <c r="Q93" s="40">
        <v>1.12338612910967</v>
      </c>
      <c r="R93" s="40">
        <v>0.000136057997025668</v>
      </c>
      <c r="S93" s="41">
        <v>3.467704</v>
      </c>
      <c r="T93" s="41">
        <v>0.807858</v>
      </c>
      <c r="U93" s="40">
        <v>3.29246724052989</v>
      </c>
      <c r="V93" s="40">
        <v>1.35085068173862e-6</v>
      </c>
      <c r="W93" s="38">
        <v>7217</v>
      </c>
      <c r="X93" s="40">
        <v>0.000143529254909548</v>
      </c>
      <c r="Y93" s="38">
        <v>11918</v>
      </c>
      <c r="Z93" s="40">
        <v>-0.3944</v>
      </c>
    </row>
    <row r="94" ht="13.8" customHeight="true" spans="1:26">
      <c r="A94" s="36"/>
      <c r="B94" s="37" t="s">
        <v>116</v>
      </c>
      <c r="C94" s="38">
        <v>38350</v>
      </c>
      <c r="D94" s="38"/>
      <c r="E94" s="40"/>
      <c r="F94" s="38">
        <v>125154</v>
      </c>
      <c r="G94" s="40">
        <v>-0.693577512504594</v>
      </c>
      <c r="H94" s="40">
        <v>3.23384518660244e-5</v>
      </c>
      <c r="I94" s="41">
        <v>0.709334</v>
      </c>
      <c r="J94" s="41"/>
      <c r="K94" s="40"/>
      <c r="L94" s="41">
        <v>0.881698</v>
      </c>
      <c r="M94" s="40">
        <v>-0.195490973099633</v>
      </c>
      <c r="N94" s="40">
        <v>7.03336661354515e-7</v>
      </c>
      <c r="O94" s="38">
        <v>346625</v>
      </c>
      <c r="P94" s="38"/>
      <c r="Q94" s="40"/>
      <c r="R94" s="40">
        <v>0.000133251310214627</v>
      </c>
      <c r="S94" s="41">
        <v>2.845739</v>
      </c>
      <c r="T94" s="41"/>
      <c r="U94" s="40"/>
      <c r="V94" s="40">
        <v>1.10856303427288e-6</v>
      </c>
      <c r="W94" s="38">
        <v>5733</v>
      </c>
      <c r="X94" s="40">
        <v>0.000114015964860252</v>
      </c>
      <c r="Y94" s="38">
        <v>7968</v>
      </c>
      <c r="Z94" s="40">
        <v>-0.2805</v>
      </c>
    </row>
    <row r="95" ht="13.8" customHeight="true" spans="1:26">
      <c r="A95" s="36"/>
      <c r="B95" s="37" t="s">
        <v>117</v>
      </c>
      <c r="C95" s="38">
        <v>0</v>
      </c>
      <c r="D95" s="38">
        <v>0</v>
      </c>
      <c r="E95" s="40"/>
      <c r="F95" s="38">
        <v>0</v>
      </c>
      <c r="G95" s="40"/>
      <c r="H95" s="40">
        <v>0</v>
      </c>
      <c r="I95" s="41">
        <v>0</v>
      </c>
      <c r="J95" s="41">
        <v>0</v>
      </c>
      <c r="K95" s="40"/>
      <c r="L95" s="41">
        <v>0</v>
      </c>
      <c r="M95" s="40"/>
      <c r="N95" s="40">
        <v>0</v>
      </c>
      <c r="O95" s="38">
        <v>0</v>
      </c>
      <c r="P95" s="38">
        <v>0</v>
      </c>
      <c r="Q95" s="40"/>
      <c r="R95" s="40">
        <v>0</v>
      </c>
      <c r="S95" s="41">
        <v>0</v>
      </c>
      <c r="T95" s="41">
        <v>0</v>
      </c>
      <c r="U95" s="40"/>
      <c r="V95" s="40">
        <v>0</v>
      </c>
      <c r="W95" s="38">
        <v>0</v>
      </c>
      <c r="X95" s="40">
        <v>0</v>
      </c>
      <c r="Y95" s="38">
        <v>0</v>
      </c>
      <c r="Z95" s="40">
        <v>0</v>
      </c>
    </row>
    <row r="96" ht="13.8" customHeight="true" spans="1:26">
      <c r="A96" s="7"/>
      <c r="B96" s="8" t="s">
        <v>62</v>
      </c>
      <c r="C96" s="9">
        <v>422381438</v>
      </c>
      <c r="D96" s="9">
        <v>253366278</v>
      </c>
      <c r="E96" s="15">
        <v>0.667078355233998</v>
      </c>
      <c r="F96" s="9">
        <v>157095916</v>
      </c>
      <c r="G96" s="15">
        <v>1.68868503239766</v>
      </c>
      <c r="H96" s="15">
        <v>0.356171103047332</v>
      </c>
      <c r="I96" s="18">
        <v>126491.793458</v>
      </c>
      <c r="J96" s="18">
        <v>77479.38573</v>
      </c>
      <c r="K96" s="15">
        <v>0.632586426263088</v>
      </c>
      <c r="L96" s="18">
        <v>43414.456268</v>
      </c>
      <c r="M96" s="15">
        <v>1.91358695539474</v>
      </c>
      <c r="N96" s="15">
        <v>0.12542231966816</v>
      </c>
      <c r="O96" s="9">
        <v>867266514</v>
      </c>
      <c r="P96" s="9">
        <v>633189395</v>
      </c>
      <c r="Q96" s="15">
        <v>0.369679468494573</v>
      </c>
      <c r="R96" s="15">
        <v>0.333398916107529</v>
      </c>
      <c r="S96" s="18">
        <v>247373.159575</v>
      </c>
      <c r="T96" s="18">
        <v>211042.13659</v>
      </c>
      <c r="U96" s="15">
        <v>0.172150564678852</v>
      </c>
      <c r="V96" s="15">
        <v>0.0963646843143838</v>
      </c>
      <c r="W96" s="9">
        <v>16681986</v>
      </c>
      <c r="X96" s="15">
        <v>0.331765695024457</v>
      </c>
      <c r="Y96" s="9">
        <v>16537138</v>
      </c>
      <c r="Z96" s="15">
        <v>0.0088</v>
      </c>
    </row>
    <row r="97" ht="13.8" customHeight="true" spans="1:26">
      <c r="A97" s="36" t="s">
        <v>118</v>
      </c>
      <c r="B97" s="37" t="s">
        <v>119</v>
      </c>
      <c r="C97" s="38">
        <v>6101686</v>
      </c>
      <c r="D97" s="38">
        <v>5207852</v>
      </c>
      <c r="E97" s="40">
        <v>0.171631989541946</v>
      </c>
      <c r="F97" s="38">
        <v>3573637</v>
      </c>
      <c r="G97" s="40">
        <v>0.707416282067821</v>
      </c>
      <c r="H97" s="40">
        <v>0.00514521718416154</v>
      </c>
      <c r="I97" s="41">
        <v>2905.75977</v>
      </c>
      <c r="J97" s="41">
        <v>2109.692902</v>
      </c>
      <c r="K97" s="40">
        <v>0.377337795110049</v>
      </c>
      <c r="L97" s="41">
        <v>1627.689669</v>
      </c>
      <c r="M97" s="40">
        <v>0.785205021166722</v>
      </c>
      <c r="N97" s="40">
        <v>0.00288119190019097</v>
      </c>
      <c r="O97" s="38">
        <v>13170313</v>
      </c>
      <c r="P97" s="38">
        <v>11404332</v>
      </c>
      <c r="Q97" s="40">
        <v>0.15485177036235</v>
      </c>
      <c r="R97" s="40">
        <v>0.00506299736945326</v>
      </c>
      <c r="S97" s="41">
        <v>6052.806429</v>
      </c>
      <c r="T97" s="41">
        <v>4603.373913</v>
      </c>
      <c r="U97" s="40">
        <v>0.314863085943721</v>
      </c>
      <c r="V97" s="40">
        <v>0.0023578822445764</v>
      </c>
      <c r="W97" s="38">
        <v>388632</v>
      </c>
      <c r="X97" s="40">
        <v>0.00772898176444608</v>
      </c>
      <c r="Y97" s="38">
        <v>494241</v>
      </c>
      <c r="Z97" s="40">
        <v>-0.213679</v>
      </c>
    </row>
    <row r="98" ht="13.8" customHeight="true" spans="1:26">
      <c r="A98" s="36"/>
      <c r="B98" s="37" t="s">
        <v>120</v>
      </c>
      <c r="C98" s="38">
        <v>4815136</v>
      </c>
      <c r="D98" s="38">
        <v>5177669</v>
      </c>
      <c r="E98" s="40">
        <v>-0.0700185739953636</v>
      </c>
      <c r="F98" s="38">
        <v>2103556</v>
      </c>
      <c r="G98" s="40">
        <v>1.28904578722886</v>
      </c>
      <c r="H98" s="40">
        <v>0.00406034012423367</v>
      </c>
      <c r="I98" s="41">
        <v>1812.766672</v>
      </c>
      <c r="J98" s="41">
        <v>1831.650362</v>
      </c>
      <c r="K98" s="40">
        <v>-0.0103096586508905</v>
      </c>
      <c r="L98" s="41">
        <v>742.56623</v>
      </c>
      <c r="M98" s="40">
        <v>1.44121884185334</v>
      </c>
      <c r="N98" s="40">
        <v>0.00179743993506474</v>
      </c>
      <c r="O98" s="38">
        <v>10147127</v>
      </c>
      <c r="P98" s="38">
        <v>12565184</v>
      </c>
      <c r="Q98" s="40">
        <v>-0.192441033891744</v>
      </c>
      <c r="R98" s="40">
        <v>0.00390080913859132</v>
      </c>
      <c r="S98" s="41">
        <v>3701.569052</v>
      </c>
      <c r="T98" s="41">
        <v>4425.16215</v>
      </c>
      <c r="U98" s="40">
        <v>-0.163517871994815</v>
      </c>
      <c r="V98" s="40">
        <v>0.00144195325708215</v>
      </c>
      <c r="W98" s="38">
        <v>354783</v>
      </c>
      <c r="X98" s="40">
        <v>0.00705580430158987</v>
      </c>
      <c r="Y98" s="38">
        <v>363123</v>
      </c>
      <c r="Z98" s="40">
        <v>-0.022967</v>
      </c>
    </row>
    <row r="99" ht="13.8" customHeight="true" spans="1:26">
      <c r="A99" s="36"/>
      <c r="B99" s="37" t="s">
        <v>121</v>
      </c>
      <c r="C99" s="38">
        <v>45584886</v>
      </c>
      <c r="D99" s="38">
        <v>61128540</v>
      </c>
      <c r="E99" s="40">
        <v>-0.254278181680766</v>
      </c>
      <c r="F99" s="38">
        <v>16564699</v>
      </c>
      <c r="G99" s="40">
        <v>1.75192963059576</v>
      </c>
      <c r="H99" s="40">
        <v>0.0384392344649077</v>
      </c>
      <c r="I99" s="41">
        <v>13682.328612</v>
      </c>
      <c r="J99" s="41">
        <v>17857.522154</v>
      </c>
      <c r="K99" s="40">
        <v>-0.23380587216938</v>
      </c>
      <c r="L99" s="41">
        <v>4647.027445</v>
      </c>
      <c r="M99" s="40">
        <v>1.94431844312036</v>
      </c>
      <c r="N99" s="40">
        <v>0.0135666460729634</v>
      </c>
      <c r="O99" s="38">
        <v>86878008</v>
      </c>
      <c r="P99" s="38">
        <v>138620758</v>
      </c>
      <c r="Q99" s="40">
        <v>-0.373268410493037</v>
      </c>
      <c r="R99" s="40">
        <v>0.0333980768693454</v>
      </c>
      <c r="S99" s="41">
        <v>25278.354857</v>
      </c>
      <c r="T99" s="41">
        <v>40122.252183</v>
      </c>
      <c r="U99" s="40">
        <v>-0.369966702225391</v>
      </c>
      <c r="V99" s="40">
        <v>0.00984723116269708</v>
      </c>
      <c r="W99" s="38">
        <v>3914929</v>
      </c>
      <c r="X99" s="40">
        <v>0.0778587837597036</v>
      </c>
      <c r="Y99" s="38">
        <v>3787348</v>
      </c>
      <c r="Z99" s="40">
        <v>0.033686</v>
      </c>
    </row>
    <row r="100" ht="13.8" customHeight="true" spans="1:26">
      <c r="A100" s="36"/>
      <c r="B100" s="37" t="s">
        <v>122</v>
      </c>
      <c r="C100" s="38">
        <v>20600631</v>
      </c>
      <c r="D100" s="38">
        <v>15922550</v>
      </c>
      <c r="E100" s="40">
        <v>0.293802249011622</v>
      </c>
      <c r="F100" s="38">
        <v>10711882</v>
      </c>
      <c r="G100" s="40">
        <v>0.923157013865537</v>
      </c>
      <c r="H100" s="40">
        <v>0.0173713823729656</v>
      </c>
      <c r="I100" s="41">
        <v>4917.153077</v>
      </c>
      <c r="J100" s="41">
        <v>3663.1962</v>
      </c>
      <c r="K100" s="40">
        <v>0.342312234599938</v>
      </c>
      <c r="L100" s="41">
        <v>2465.224386</v>
      </c>
      <c r="M100" s="40">
        <v>0.994606699870606</v>
      </c>
      <c r="N100" s="40">
        <v>0.00487557910454914</v>
      </c>
      <c r="O100" s="38">
        <v>46307025</v>
      </c>
      <c r="P100" s="38">
        <v>41539395</v>
      </c>
      <c r="Q100" s="40">
        <v>0.114773698557719</v>
      </c>
      <c r="R100" s="40">
        <v>0.0178015773628316</v>
      </c>
      <c r="S100" s="41">
        <v>10790.977279</v>
      </c>
      <c r="T100" s="41">
        <v>9473.371412</v>
      </c>
      <c r="U100" s="40">
        <v>0.139085211557416</v>
      </c>
      <c r="V100" s="40">
        <v>0.00420364570158328</v>
      </c>
      <c r="W100" s="38">
        <v>2016287</v>
      </c>
      <c r="X100" s="40">
        <v>0.0400992338636286</v>
      </c>
      <c r="Y100" s="38">
        <v>2097464</v>
      </c>
      <c r="Z100" s="40">
        <v>-0.038702</v>
      </c>
    </row>
    <row r="101" ht="13.8" customHeight="true" spans="1:26">
      <c r="A101" s="36"/>
      <c r="B101" s="37" t="s">
        <v>123</v>
      </c>
      <c r="C101" s="38">
        <v>10291257</v>
      </c>
      <c r="D101" s="38">
        <v>12091234</v>
      </c>
      <c r="E101" s="40">
        <v>-0.148866277834008</v>
      </c>
      <c r="F101" s="38">
        <v>4260986</v>
      </c>
      <c r="G101" s="40">
        <v>1.41522901037459</v>
      </c>
      <c r="H101" s="40">
        <v>0.00867805265020566</v>
      </c>
      <c r="I101" s="41">
        <v>8810.24379</v>
      </c>
      <c r="J101" s="41">
        <v>9597.182384</v>
      </c>
      <c r="K101" s="40">
        <v>-0.081996836416483</v>
      </c>
      <c r="L101" s="41">
        <v>3468.088621</v>
      </c>
      <c r="M101" s="40">
        <v>1.54037446928321</v>
      </c>
      <c r="N101" s="40">
        <v>0.00873575417642176</v>
      </c>
      <c r="O101" s="38">
        <v>21128527</v>
      </c>
      <c r="P101" s="38">
        <v>30771416</v>
      </c>
      <c r="Q101" s="40">
        <v>-0.313371636846351</v>
      </c>
      <c r="R101" s="40">
        <v>0.00812233366218571</v>
      </c>
      <c r="S101" s="41">
        <v>17585.284435</v>
      </c>
      <c r="T101" s="41">
        <v>24185.440493</v>
      </c>
      <c r="U101" s="40">
        <v>-0.272897905659824</v>
      </c>
      <c r="V101" s="40">
        <v>0.00685038096319275</v>
      </c>
      <c r="W101" s="38">
        <v>1043195</v>
      </c>
      <c r="X101" s="40">
        <v>0.0207467093079348</v>
      </c>
      <c r="Y101" s="38">
        <v>987973</v>
      </c>
      <c r="Z101" s="40">
        <v>0.055894</v>
      </c>
    </row>
    <row r="102" ht="13.8" customHeight="true" spans="1:26">
      <c r="A102" s="36"/>
      <c r="B102" s="37" t="s">
        <v>124</v>
      </c>
      <c r="C102" s="38">
        <v>27886061</v>
      </c>
      <c r="D102" s="38">
        <v>8075644</v>
      </c>
      <c r="E102" s="40">
        <v>2.45310677389939</v>
      </c>
      <c r="F102" s="38">
        <v>6653966</v>
      </c>
      <c r="G102" s="40">
        <v>3.19089322067471</v>
      </c>
      <c r="H102" s="40">
        <v>0.0235147859551896</v>
      </c>
      <c r="I102" s="41">
        <v>11461.007621</v>
      </c>
      <c r="J102" s="41">
        <v>3131.697153</v>
      </c>
      <c r="K102" s="40">
        <v>2.65967942015752</v>
      </c>
      <c r="L102" s="41">
        <v>2261.733599</v>
      </c>
      <c r="M102" s="40">
        <v>4.0673552473498</v>
      </c>
      <c r="N102" s="40">
        <v>0.0113641060994014</v>
      </c>
      <c r="O102" s="38">
        <v>46574550</v>
      </c>
      <c r="P102" s="38">
        <v>20638795</v>
      </c>
      <c r="Q102" s="40">
        <v>1.25665064263684</v>
      </c>
      <c r="R102" s="40">
        <v>0.0179044206567808</v>
      </c>
      <c r="S102" s="41">
        <v>17794.788367</v>
      </c>
      <c r="T102" s="41">
        <v>8075.532229</v>
      </c>
      <c r="U102" s="40">
        <v>1.2035437247216</v>
      </c>
      <c r="V102" s="40">
        <v>0.00693199361795484</v>
      </c>
      <c r="W102" s="38">
        <v>634062</v>
      </c>
      <c r="X102" s="40">
        <v>0.0126100105897821</v>
      </c>
      <c r="Y102" s="38">
        <v>782356</v>
      </c>
      <c r="Z102" s="40">
        <v>-0.189548</v>
      </c>
    </row>
    <row r="103" ht="13.8" customHeight="true" spans="1:26">
      <c r="A103" s="36"/>
      <c r="B103" s="37" t="s">
        <v>125</v>
      </c>
      <c r="C103" s="38">
        <v>15167882</v>
      </c>
      <c r="D103" s="38">
        <v>24624617</v>
      </c>
      <c r="E103" s="40">
        <v>-0.384035820739872</v>
      </c>
      <c r="F103" s="38">
        <v>5938647</v>
      </c>
      <c r="G103" s="40">
        <v>1.55409725481242</v>
      </c>
      <c r="H103" s="40">
        <v>0.0127902430760505</v>
      </c>
      <c r="I103" s="41">
        <v>14530.641917</v>
      </c>
      <c r="J103" s="41">
        <v>22013.740593</v>
      </c>
      <c r="K103" s="40">
        <v>-0.339928538922617</v>
      </c>
      <c r="L103" s="41">
        <v>5321.252583</v>
      </c>
      <c r="M103" s="40">
        <v>1.730680735476</v>
      </c>
      <c r="N103" s="40">
        <v>0.0144077869850321</v>
      </c>
      <c r="O103" s="38">
        <v>32074020</v>
      </c>
      <c r="P103" s="38">
        <v>60159229</v>
      </c>
      <c r="Q103" s="40">
        <v>-0.466847887960798</v>
      </c>
      <c r="R103" s="40">
        <v>0.0123300546378656</v>
      </c>
      <c r="S103" s="41">
        <v>29535.150199</v>
      </c>
      <c r="T103" s="41">
        <v>53207.965171</v>
      </c>
      <c r="U103" s="40">
        <v>-0.444911112385527</v>
      </c>
      <c r="V103" s="40">
        <v>0.0115054738759628</v>
      </c>
      <c r="W103" s="38">
        <v>536417</v>
      </c>
      <c r="X103" s="40">
        <v>0.0106680798573943</v>
      </c>
      <c r="Y103" s="38">
        <v>508029</v>
      </c>
      <c r="Z103" s="40">
        <v>0.055879</v>
      </c>
    </row>
    <row r="104" ht="13.8" customHeight="true" spans="1:26">
      <c r="A104" s="36"/>
      <c r="B104" s="37" t="s">
        <v>126</v>
      </c>
      <c r="C104" s="38">
        <v>64975688</v>
      </c>
      <c r="D104" s="38">
        <v>17420879</v>
      </c>
      <c r="E104" s="40">
        <v>2.72975944554807</v>
      </c>
      <c r="F104" s="38">
        <v>23669961</v>
      </c>
      <c r="G104" s="40">
        <v>1.74506949969204</v>
      </c>
      <c r="H104" s="40">
        <v>0.0547904343898258</v>
      </c>
      <c r="I104" s="41">
        <v>18060.458164</v>
      </c>
      <c r="J104" s="41">
        <v>4448.797004</v>
      </c>
      <c r="K104" s="40">
        <v>3.05962738865394</v>
      </c>
      <c r="L104" s="41">
        <v>5916.041822</v>
      </c>
      <c r="M104" s="40">
        <v>2.05279420048021</v>
      </c>
      <c r="N104" s="40">
        <v>0.0179077590353778</v>
      </c>
      <c r="O104" s="38">
        <v>120532719</v>
      </c>
      <c r="P104" s="38">
        <v>52067261</v>
      </c>
      <c r="Q104" s="40">
        <v>1.31494257014979</v>
      </c>
      <c r="R104" s="40">
        <v>0.0463357886202134</v>
      </c>
      <c r="S104" s="41">
        <v>31745.389162</v>
      </c>
      <c r="T104" s="41">
        <v>13484.54727</v>
      </c>
      <c r="U104" s="40">
        <v>1.35420504124941</v>
      </c>
      <c r="V104" s="40">
        <v>0.0123664766633904</v>
      </c>
      <c r="W104" s="38">
        <v>1423406</v>
      </c>
      <c r="X104" s="40">
        <v>0.0283082170727144</v>
      </c>
      <c r="Y104" s="38">
        <v>1747255</v>
      </c>
      <c r="Z104" s="40">
        <v>-0.185347</v>
      </c>
    </row>
    <row r="105" ht="13.8" customHeight="true" spans="1:26">
      <c r="A105" s="36"/>
      <c r="B105" s="37" t="s">
        <v>127</v>
      </c>
      <c r="C105" s="38">
        <v>522150</v>
      </c>
      <c r="D105" s="38">
        <v>502537</v>
      </c>
      <c r="E105" s="40">
        <v>0.0390279720697183</v>
      </c>
      <c r="F105" s="38">
        <v>252719</v>
      </c>
      <c r="G105" s="40">
        <v>1.06612878335226</v>
      </c>
      <c r="H105" s="40">
        <v>0.000440300460022025</v>
      </c>
      <c r="I105" s="41">
        <v>912.221712</v>
      </c>
      <c r="J105" s="41">
        <v>817.493668</v>
      </c>
      <c r="K105" s="40">
        <v>0.115876180707005</v>
      </c>
      <c r="L105" s="41">
        <v>428.636266</v>
      </c>
      <c r="M105" s="40">
        <v>1.12819535899932</v>
      </c>
      <c r="N105" s="40">
        <v>0.000904508980724426</v>
      </c>
      <c r="O105" s="38">
        <v>1245186</v>
      </c>
      <c r="P105" s="38">
        <v>1272358</v>
      </c>
      <c r="Q105" s="40">
        <v>-0.0213556247534106</v>
      </c>
      <c r="R105" s="40">
        <v>0.000478680608614239</v>
      </c>
      <c r="S105" s="41">
        <v>2152.085148</v>
      </c>
      <c r="T105" s="41">
        <v>2151.89294</v>
      </c>
      <c r="U105" s="40">
        <v>8.93204287384297e-5</v>
      </c>
      <c r="V105" s="40">
        <v>0.000838348858303756</v>
      </c>
      <c r="W105" s="38">
        <v>45117</v>
      </c>
      <c r="X105" s="40">
        <v>0.000897271635548575</v>
      </c>
      <c r="Y105" s="38">
        <v>44255</v>
      </c>
      <c r="Z105" s="40">
        <v>0.019478</v>
      </c>
    </row>
    <row r="106" ht="13.8" customHeight="true" spans="1:26">
      <c r="A106" s="36"/>
      <c r="B106" s="37" t="s">
        <v>128</v>
      </c>
      <c r="C106" s="38">
        <v>25345841</v>
      </c>
      <c r="D106" s="38">
        <v>6584739</v>
      </c>
      <c r="E106" s="40">
        <v>2.8491792916925</v>
      </c>
      <c r="F106" s="38">
        <v>12904731</v>
      </c>
      <c r="G106" s="40">
        <v>0.964073563408644</v>
      </c>
      <c r="H106" s="40">
        <v>0.0213727577361775</v>
      </c>
      <c r="I106" s="41">
        <v>18149.63338</v>
      </c>
      <c r="J106" s="41">
        <v>4205.870621</v>
      </c>
      <c r="K106" s="40">
        <v>3.3153094841716</v>
      </c>
      <c r="L106" s="41">
        <v>8912.836616</v>
      </c>
      <c r="M106" s="40">
        <v>1.03634759190115</v>
      </c>
      <c r="N106" s="40">
        <v>0.0179961802850246</v>
      </c>
      <c r="O106" s="38">
        <v>62075375</v>
      </c>
      <c r="P106" s="38">
        <v>14937147</v>
      </c>
      <c r="Q106" s="40">
        <v>3.15577184853306</v>
      </c>
      <c r="R106" s="40">
        <v>0.0238633250654578</v>
      </c>
      <c r="S106" s="41">
        <v>43775.685968</v>
      </c>
      <c r="T106" s="41">
        <v>9832.854482</v>
      </c>
      <c r="U106" s="40">
        <v>3.45198147172173</v>
      </c>
      <c r="V106" s="40">
        <v>0.0170529016413883</v>
      </c>
      <c r="W106" s="38">
        <v>691323</v>
      </c>
      <c r="X106" s="40">
        <v>0.0137487979897233</v>
      </c>
      <c r="Y106" s="38">
        <v>718850</v>
      </c>
      <c r="Z106" s="40">
        <v>-0.038293</v>
      </c>
    </row>
    <row r="107" ht="13.8" customHeight="true" spans="1:26">
      <c r="A107" s="36"/>
      <c r="B107" s="37" t="s">
        <v>129</v>
      </c>
      <c r="C107" s="38">
        <v>8193502</v>
      </c>
      <c r="D107" s="38">
        <v>10469453</v>
      </c>
      <c r="E107" s="40">
        <v>-0.217389676423401</v>
      </c>
      <c r="F107" s="38">
        <v>4065223</v>
      </c>
      <c r="G107" s="40">
        <v>1.01551108020396</v>
      </c>
      <c r="H107" s="40">
        <v>0.00690913090068253</v>
      </c>
      <c r="I107" s="41">
        <v>6453.539851</v>
      </c>
      <c r="J107" s="41">
        <v>8019.970371</v>
      </c>
      <c r="K107" s="40">
        <v>-0.195316247758741</v>
      </c>
      <c r="L107" s="41">
        <v>3102.307544</v>
      </c>
      <c r="M107" s="40">
        <v>1.08023858352839</v>
      </c>
      <c r="N107" s="40">
        <v>0.0063989759023544</v>
      </c>
      <c r="O107" s="38">
        <v>19464271</v>
      </c>
      <c r="P107" s="38">
        <v>25457326</v>
      </c>
      <c r="Q107" s="40">
        <v>-0.235415730623083</v>
      </c>
      <c r="R107" s="40">
        <v>0.00748255207536262</v>
      </c>
      <c r="S107" s="41">
        <v>15336.01859</v>
      </c>
      <c r="T107" s="41">
        <v>19942.692787</v>
      </c>
      <c r="U107" s="40">
        <v>-0.230995595539783</v>
      </c>
      <c r="V107" s="40">
        <v>0.0059741751797321</v>
      </c>
      <c r="W107" s="38">
        <v>904043</v>
      </c>
      <c r="X107" s="40">
        <v>0.0179793013989459</v>
      </c>
      <c r="Y107" s="38">
        <v>946241</v>
      </c>
      <c r="Z107" s="40">
        <v>-0.044595</v>
      </c>
    </row>
    <row r="108" ht="13.8" customHeight="true" spans="1:26">
      <c r="A108" s="36"/>
      <c r="B108" s="37" t="s">
        <v>130</v>
      </c>
      <c r="C108" s="38">
        <v>6628553</v>
      </c>
      <c r="D108" s="38">
        <v>4553667</v>
      </c>
      <c r="E108" s="40">
        <v>0.455651675891101</v>
      </c>
      <c r="F108" s="38">
        <v>4849555</v>
      </c>
      <c r="G108" s="40">
        <v>0.366837369614325</v>
      </c>
      <c r="H108" s="40">
        <v>0.00558949523160083</v>
      </c>
      <c r="I108" s="41">
        <v>2278.60574</v>
      </c>
      <c r="J108" s="41">
        <v>1453.534693</v>
      </c>
      <c r="K108" s="40">
        <v>0.567630790632942</v>
      </c>
      <c r="L108" s="41">
        <v>1581.074433</v>
      </c>
      <c r="M108" s="40">
        <v>0.44117550220357</v>
      </c>
      <c r="N108" s="40">
        <v>0.00225934038649611</v>
      </c>
      <c r="O108" s="38">
        <v>19739058</v>
      </c>
      <c r="P108" s="38">
        <v>10124412</v>
      </c>
      <c r="Q108" s="40">
        <v>0.949649816700466</v>
      </c>
      <c r="R108" s="40">
        <v>0.00758818706354855</v>
      </c>
      <c r="S108" s="41">
        <v>6504.649532</v>
      </c>
      <c r="T108" s="41">
        <v>3274.2547</v>
      </c>
      <c r="U108" s="40">
        <v>0.986604625474005</v>
      </c>
      <c r="V108" s="40">
        <v>0.00253389858383905</v>
      </c>
      <c r="W108" s="38">
        <v>575561</v>
      </c>
      <c r="X108" s="40">
        <v>0.0114465624892607</v>
      </c>
      <c r="Y108" s="38">
        <v>600563</v>
      </c>
      <c r="Z108" s="40">
        <v>-0.041631</v>
      </c>
    </row>
    <row r="109" ht="13.8" customHeight="true" spans="1:26">
      <c r="A109" s="36"/>
      <c r="B109" s="37" t="s">
        <v>132</v>
      </c>
      <c r="C109" s="38">
        <v>56732</v>
      </c>
      <c r="D109" s="38">
        <v>3609</v>
      </c>
      <c r="E109" s="40">
        <v>14.7195899141036</v>
      </c>
      <c r="F109" s="38">
        <v>19666</v>
      </c>
      <c r="G109" s="40">
        <v>1.88477575511034</v>
      </c>
      <c r="H109" s="40">
        <v>4.78389843875697e-5</v>
      </c>
      <c r="I109" s="41">
        <v>7.469238</v>
      </c>
      <c r="J109" s="41">
        <v>0.476487</v>
      </c>
      <c r="K109" s="40">
        <v>14.6756385798563</v>
      </c>
      <c r="L109" s="41">
        <v>2.520359</v>
      </c>
      <c r="M109" s="40">
        <v>1.96356114347202</v>
      </c>
      <c r="N109" s="40">
        <v>7.40608643852159e-6</v>
      </c>
      <c r="O109" s="38">
        <v>107231</v>
      </c>
      <c r="P109" s="38">
        <v>15784</v>
      </c>
      <c r="Q109" s="40">
        <v>5.79365179929042</v>
      </c>
      <c r="R109" s="40">
        <v>4.12222755012612e-5</v>
      </c>
      <c r="S109" s="41">
        <v>13.921965</v>
      </c>
      <c r="T109" s="41">
        <v>2.080041</v>
      </c>
      <c r="U109" s="40">
        <v>5.69312047214454</v>
      </c>
      <c r="V109" s="40">
        <v>5.42332791708613e-6</v>
      </c>
      <c r="W109" s="38">
        <v>7536</v>
      </c>
      <c r="X109" s="40">
        <v>0.000149873419010441</v>
      </c>
      <c r="Y109" s="38">
        <v>4343</v>
      </c>
      <c r="Z109" s="40">
        <v>0.735206</v>
      </c>
    </row>
    <row r="110" ht="13.8" customHeight="true" spans="1:26">
      <c r="A110" s="36"/>
      <c r="B110" s="37" t="s">
        <v>133</v>
      </c>
      <c r="C110" s="38">
        <v>31194947</v>
      </c>
      <c r="D110" s="38">
        <v>6976749</v>
      </c>
      <c r="E110" s="40">
        <v>3.47127265148854</v>
      </c>
      <c r="F110" s="38">
        <v>5725140</v>
      </c>
      <c r="G110" s="40">
        <v>4.44876579437359</v>
      </c>
      <c r="H110" s="40">
        <v>0.0263049880579578</v>
      </c>
      <c r="I110" s="41">
        <v>13080.494197</v>
      </c>
      <c r="J110" s="41">
        <v>2545.821199</v>
      </c>
      <c r="K110" s="40">
        <v>4.13802548354065</v>
      </c>
      <c r="L110" s="41">
        <v>1917.957156</v>
      </c>
      <c r="M110" s="40">
        <v>5.82001376103732</v>
      </c>
      <c r="N110" s="40">
        <v>0.0129699000997909</v>
      </c>
      <c r="O110" s="38">
        <v>47396211</v>
      </c>
      <c r="P110" s="38">
        <v>16835376</v>
      </c>
      <c r="Q110" s="40">
        <v>1.81527487119979</v>
      </c>
      <c r="R110" s="40">
        <v>0.0182202876738808</v>
      </c>
      <c r="S110" s="41">
        <v>18450.265756</v>
      </c>
      <c r="T110" s="41">
        <v>6190.270899</v>
      </c>
      <c r="U110" s="40">
        <v>1.98052638681459</v>
      </c>
      <c r="V110" s="40">
        <v>0.00718733608022812</v>
      </c>
      <c r="W110" s="38">
        <v>752775</v>
      </c>
      <c r="X110" s="40">
        <v>0.0149709345800935</v>
      </c>
      <c r="Y110" s="38">
        <v>815853</v>
      </c>
      <c r="Z110" s="40">
        <v>-0.077315</v>
      </c>
    </row>
    <row r="111" ht="13.8" customHeight="true" spans="1:26">
      <c r="A111" s="36"/>
      <c r="B111" s="37" t="s">
        <v>134</v>
      </c>
      <c r="C111" s="38">
        <v>3881501</v>
      </c>
      <c r="D111" s="38">
        <v>2957504</v>
      </c>
      <c r="E111" s="40">
        <v>0.312424598580425</v>
      </c>
      <c r="F111" s="38">
        <v>2150358</v>
      </c>
      <c r="G111" s="40">
        <v>0.805048740721312</v>
      </c>
      <c r="H111" s="40">
        <v>0.00327305692976338</v>
      </c>
      <c r="I111" s="41">
        <v>1062.774334</v>
      </c>
      <c r="J111" s="41">
        <v>792.407575</v>
      </c>
      <c r="K111" s="40">
        <v>0.341196585608107</v>
      </c>
      <c r="L111" s="41">
        <v>558.661416</v>
      </c>
      <c r="M111" s="40">
        <v>0.902358572763865</v>
      </c>
      <c r="N111" s="40">
        <v>0.0010537886973539</v>
      </c>
      <c r="O111" s="38">
        <v>8496559</v>
      </c>
      <c r="P111" s="38">
        <v>7913447</v>
      </c>
      <c r="Q111" s="40">
        <v>0.0736862204296055</v>
      </c>
      <c r="R111" s="40">
        <v>0.00326628956095458</v>
      </c>
      <c r="S111" s="41">
        <v>2250.620883</v>
      </c>
      <c r="T111" s="41">
        <v>2065.451897</v>
      </c>
      <c r="U111" s="40">
        <v>0.0896505923323374</v>
      </c>
      <c r="V111" s="40">
        <v>0.00087673364108809</v>
      </c>
      <c r="W111" s="38">
        <v>384454</v>
      </c>
      <c r="X111" s="40">
        <v>0.00764589111361996</v>
      </c>
      <c r="Y111" s="38">
        <v>313212</v>
      </c>
      <c r="Z111" s="40">
        <v>0.227456</v>
      </c>
    </row>
    <row r="112" ht="13.8" customHeight="true" spans="1:26">
      <c r="A112" s="36"/>
      <c r="B112" s="37" t="s">
        <v>135</v>
      </c>
      <c r="C112" s="38">
        <v>23487115</v>
      </c>
      <c r="D112" s="38">
        <v>3630291</v>
      </c>
      <c r="E112" s="40">
        <v>5.46976096406597</v>
      </c>
      <c r="F112" s="38">
        <v>4193861</v>
      </c>
      <c r="G112" s="40">
        <v>4.60035609191626</v>
      </c>
      <c r="H112" s="40">
        <v>0.0198053960338795</v>
      </c>
      <c r="I112" s="41">
        <v>11084.228011</v>
      </c>
      <c r="J112" s="41">
        <v>1631.328833</v>
      </c>
      <c r="K112" s="40">
        <v>5.79460068796565</v>
      </c>
      <c r="L112" s="41">
        <v>1575.177438</v>
      </c>
      <c r="M112" s="40">
        <v>6.03681232577431</v>
      </c>
      <c r="N112" s="40">
        <v>0.0109905121183377</v>
      </c>
      <c r="O112" s="38">
        <v>35169992</v>
      </c>
      <c r="P112" s="38">
        <v>9327442</v>
      </c>
      <c r="Q112" s="40">
        <v>2.77059348104228</v>
      </c>
      <c r="R112" s="40">
        <v>0.0135202236256414</v>
      </c>
      <c r="S112" s="41">
        <v>15554.561774</v>
      </c>
      <c r="T112" s="41">
        <v>4323.275891</v>
      </c>
      <c r="U112" s="40">
        <v>2.59786471327929</v>
      </c>
      <c r="V112" s="40">
        <v>0.00605930909228511</v>
      </c>
      <c r="W112" s="38">
        <v>461735</v>
      </c>
      <c r="X112" s="40">
        <v>0.00918282950196204</v>
      </c>
      <c r="Y112" s="38">
        <v>575228</v>
      </c>
      <c r="Z112" s="40">
        <v>-0.197301</v>
      </c>
    </row>
    <row r="113" ht="13.8" customHeight="true" spans="1:26">
      <c r="A113" s="36"/>
      <c r="B113" s="37" t="s">
        <v>136</v>
      </c>
      <c r="C113" s="38">
        <v>190310</v>
      </c>
      <c r="D113" s="38">
        <v>90253</v>
      </c>
      <c r="E113" s="40">
        <v>1.10862796804538</v>
      </c>
      <c r="F113" s="38">
        <v>57639</v>
      </c>
      <c r="G113" s="40">
        <v>2.30175749058797</v>
      </c>
      <c r="H113" s="40">
        <v>0.000160477986300472</v>
      </c>
      <c r="I113" s="41">
        <v>68.939389</v>
      </c>
      <c r="J113" s="41">
        <v>31.691775</v>
      </c>
      <c r="K113" s="40">
        <v>1.17530854614486</v>
      </c>
      <c r="L113" s="41">
        <v>20.616892</v>
      </c>
      <c r="M113" s="40">
        <v>2.34383034067405</v>
      </c>
      <c r="N113" s="40">
        <v>6.8356514272656e-5</v>
      </c>
      <c r="O113" s="38">
        <v>348636</v>
      </c>
      <c r="P113" s="38">
        <v>231835</v>
      </c>
      <c r="Q113" s="40">
        <v>0.50381089999353</v>
      </c>
      <c r="R113" s="40">
        <v>0.000134024388858238</v>
      </c>
      <c r="S113" s="41">
        <v>125.763931</v>
      </c>
      <c r="T113" s="41">
        <v>81.299675</v>
      </c>
      <c r="U113" s="40">
        <v>0.546918004284765</v>
      </c>
      <c r="V113" s="40">
        <v>4.89915782689293e-5</v>
      </c>
      <c r="W113" s="38">
        <v>32995</v>
      </c>
      <c r="X113" s="40">
        <v>0.000656193399714636</v>
      </c>
      <c r="Y113" s="38">
        <v>22229</v>
      </c>
      <c r="Z113" s="40">
        <v>0.484322</v>
      </c>
    </row>
    <row r="114" ht="13.8" customHeight="true" spans="1:26">
      <c r="A114" s="36"/>
      <c r="B114" s="37" t="s">
        <v>137</v>
      </c>
      <c r="C114" s="38">
        <v>34684774</v>
      </c>
      <c r="D114" s="38">
        <v>8295249</v>
      </c>
      <c r="E114" s="40">
        <v>3.18128183976153</v>
      </c>
      <c r="F114" s="38">
        <v>11632418</v>
      </c>
      <c r="G114" s="40">
        <v>1.9817338063333</v>
      </c>
      <c r="H114" s="40">
        <v>0.0292477677831274</v>
      </c>
      <c r="I114" s="41">
        <v>16748.621172</v>
      </c>
      <c r="J114" s="41">
        <v>3306.313343</v>
      </c>
      <c r="K114" s="40">
        <v>4.06564848351701</v>
      </c>
      <c r="L114" s="41">
        <v>4403.69187</v>
      </c>
      <c r="M114" s="40">
        <v>2.80331359832404</v>
      </c>
      <c r="N114" s="40">
        <v>0.0166070134765936</v>
      </c>
      <c r="O114" s="38">
        <v>64847834</v>
      </c>
      <c r="P114" s="38">
        <v>17482280</v>
      </c>
      <c r="Q114" s="40">
        <v>2.70934649256275</v>
      </c>
      <c r="R114" s="40">
        <v>0.0249291275732582</v>
      </c>
      <c r="S114" s="41">
        <v>28016.570517</v>
      </c>
      <c r="T114" s="41">
        <v>7199.345935</v>
      </c>
      <c r="U114" s="40">
        <v>2.89154386661654</v>
      </c>
      <c r="V114" s="40">
        <v>0.0109139082755817</v>
      </c>
      <c r="W114" s="38">
        <v>418871</v>
      </c>
      <c r="X114" s="40">
        <v>0.00833036476835488</v>
      </c>
      <c r="Y114" s="38">
        <v>584491</v>
      </c>
      <c r="Z114" s="40">
        <v>-0.283358</v>
      </c>
    </row>
    <row r="115" ht="13.8" customHeight="true" spans="1:26">
      <c r="A115" s="36"/>
      <c r="B115" s="37" t="s">
        <v>138</v>
      </c>
      <c r="C115" s="38">
        <v>7871552</v>
      </c>
      <c r="D115" s="38">
        <v>2055566</v>
      </c>
      <c r="E115" s="40">
        <v>2.82938421826397</v>
      </c>
      <c r="F115" s="38">
        <v>1538764</v>
      </c>
      <c r="G115" s="40">
        <v>4.11550309209209</v>
      </c>
      <c r="H115" s="40">
        <v>0.00663764812158822</v>
      </c>
      <c r="I115" s="41">
        <v>9248.756863</v>
      </c>
      <c r="J115" s="41">
        <v>1873.059579</v>
      </c>
      <c r="K115" s="40">
        <v>3.93778039240897</v>
      </c>
      <c r="L115" s="41">
        <v>1350.839394</v>
      </c>
      <c r="M115" s="40">
        <v>5.8466739303577</v>
      </c>
      <c r="N115" s="40">
        <v>0.00917055967104647</v>
      </c>
      <c r="O115" s="38">
        <v>11652603</v>
      </c>
      <c r="P115" s="38">
        <v>5605512</v>
      </c>
      <c r="Q115" s="40">
        <v>1.07877585490853</v>
      </c>
      <c r="R115" s="40">
        <v>0.00447955172639277</v>
      </c>
      <c r="S115" s="41">
        <v>12506.889088</v>
      </c>
      <c r="T115" s="41">
        <v>5058.623285</v>
      </c>
      <c r="U115" s="40">
        <v>1.47238989412116</v>
      </c>
      <c r="V115" s="40">
        <v>0.00487208240696269</v>
      </c>
      <c r="W115" s="38">
        <v>119998</v>
      </c>
      <c r="X115" s="40">
        <v>0.00238647963567076</v>
      </c>
      <c r="Y115" s="38">
        <v>127249</v>
      </c>
      <c r="Z115" s="40">
        <v>-0.056983</v>
      </c>
    </row>
    <row r="116" ht="13.8" customHeight="true" spans="1:26">
      <c r="A116" s="36"/>
      <c r="B116" s="37" t="s">
        <v>139</v>
      </c>
      <c r="C116" s="38">
        <v>4230517</v>
      </c>
      <c r="D116" s="38">
        <v>1342805</v>
      </c>
      <c r="E116" s="40">
        <v>2.15050733352944</v>
      </c>
      <c r="F116" s="38">
        <v>1460741</v>
      </c>
      <c r="G116" s="40">
        <v>1.89614449104941</v>
      </c>
      <c r="H116" s="40">
        <v>0.00356736298234415</v>
      </c>
      <c r="I116" s="41">
        <v>7533.625958</v>
      </c>
      <c r="J116" s="41">
        <v>2896.181353</v>
      </c>
      <c r="K116" s="40">
        <v>1.6012272850926</v>
      </c>
      <c r="L116" s="41">
        <v>2703.558885</v>
      </c>
      <c r="M116" s="40">
        <v>1.78655885758523</v>
      </c>
      <c r="N116" s="40">
        <v>0.00746993000362795</v>
      </c>
      <c r="O116" s="38">
        <v>8061438</v>
      </c>
      <c r="P116" s="38">
        <v>3175510</v>
      </c>
      <c r="Q116" s="40">
        <v>1.5386278109658</v>
      </c>
      <c r="R116" s="40">
        <v>0.00309901817732126</v>
      </c>
      <c r="S116" s="41">
        <v>14767.714823</v>
      </c>
      <c r="T116" s="41">
        <v>6739.273998</v>
      </c>
      <c r="U116" s="40">
        <v>1.19129164764373</v>
      </c>
      <c r="V116" s="40">
        <v>0.00575279136753631</v>
      </c>
      <c r="W116" s="38">
        <v>464867</v>
      </c>
      <c r="X116" s="40">
        <v>0.00924511765858899</v>
      </c>
      <c r="Y116" s="38">
        <v>289336</v>
      </c>
      <c r="Z116" s="40">
        <v>0.606668</v>
      </c>
    </row>
    <row r="117" ht="13.8" customHeight="true" spans="1:26">
      <c r="A117" s="36"/>
      <c r="B117" s="37" t="s">
        <v>140</v>
      </c>
      <c r="C117" s="38">
        <v>164223</v>
      </c>
      <c r="D117" s="38">
        <v>523375</v>
      </c>
      <c r="E117" s="40">
        <v>-0.686223071411512</v>
      </c>
      <c r="F117" s="38">
        <v>118571</v>
      </c>
      <c r="G117" s="40">
        <v>0.385018259102141</v>
      </c>
      <c r="H117" s="40">
        <v>0.00013848024982514</v>
      </c>
      <c r="I117" s="41">
        <v>119.883829</v>
      </c>
      <c r="J117" s="41">
        <v>398.414727</v>
      </c>
      <c r="K117" s="40">
        <v>-0.69909789755337</v>
      </c>
      <c r="L117" s="41">
        <v>84.753501</v>
      </c>
      <c r="M117" s="40">
        <v>0.414500021656922</v>
      </c>
      <c r="N117" s="40">
        <v>0.000118870224801371</v>
      </c>
      <c r="O117" s="38">
        <v>437911</v>
      </c>
      <c r="P117" s="38">
        <v>1664396</v>
      </c>
      <c r="Q117" s="40">
        <v>-0.736894945673986</v>
      </c>
      <c r="R117" s="40">
        <v>0.000168343929339769</v>
      </c>
      <c r="S117" s="41">
        <v>313.32991</v>
      </c>
      <c r="T117" s="41">
        <v>1291.058173</v>
      </c>
      <c r="U117" s="40">
        <v>-0.757307674779733</v>
      </c>
      <c r="V117" s="40">
        <v>0.000122058261758386</v>
      </c>
      <c r="W117" s="38">
        <v>19266</v>
      </c>
      <c r="X117" s="40">
        <v>0.000383155691435132</v>
      </c>
      <c r="Y117" s="38">
        <v>11535</v>
      </c>
      <c r="Z117" s="40">
        <v>0.670221</v>
      </c>
    </row>
    <row r="118" ht="13.8" customHeight="true" spans="1:26">
      <c r="A118" s="36"/>
      <c r="B118" s="37" t="s">
        <v>141</v>
      </c>
      <c r="C118" s="38">
        <v>1189659</v>
      </c>
      <c r="D118" s="38"/>
      <c r="E118" s="40"/>
      <c r="F118" s="38">
        <v>388338</v>
      </c>
      <c r="G118" s="40">
        <v>2.06346275667074</v>
      </c>
      <c r="H118" s="40">
        <v>0.00100317419318078</v>
      </c>
      <c r="I118" s="41">
        <v>2867.196217</v>
      </c>
      <c r="J118" s="41"/>
      <c r="K118" s="40"/>
      <c r="L118" s="41">
        <v>713.316548</v>
      </c>
      <c r="M118" s="40">
        <v>3.01952853195269</v>
      </c>
      <c r="N118" s="40">
        <v>0.00284295439766468</v>
      </c>
      <c r="O118" s="38">
        <v>2204395</v>
      </c>
      <c r="P118" s="38"/>
      <c r="Q118" s="40"/>
      <c r="R118" s="40">
        <v>0.000847424513467213</v>
      </c>
      <c r="S118" s="41">
        <v>4680.176809</v>
      </c>
      <c r="T118" s="41"/>
      <c r="U118" s="40"/>
      <c r="V118" s="40">
        <v>0.0018231717681483</v>
      </c>
      <c r="W118" s="38">
        <v>33512</v>
      </c>
      <c r="X118" s="40">
        <v>0.00066647532084367</v>
      </c>
      <c r="Y118" s="38">
        <v>38150</v>
      </c>
      <c r="Z118" s="40">
        <v>-0.121573</v>
      </c>
    </row>
    <row r="119" ht="13.8" customHeight="true" spans="1:26">
      <c r="A119" s="36"/>
      <c r="B119" s="37" t="s">
        <v>142</v>
      </c>
      <c r="C119" s="38">
        <v>207173</v>
      </c>
      <c r="D119" s="38"/>
      <c r="E119" s="40"/>
      <c r="F119" s="38">
        <v>31778</v>
      </c>
      <c r="G119" s="40">
        <v>5.51938447982881</v>
      </c>
      <c r="H119" s="40">
        <v>0.000174697629424769</v>
      </c>
      <c r="I119" s="41">
        <v>85.977143</v>
      </c>
      <c r="J119" s="41"/>
      <c r="K119" s="40"/>
      <c r="L119" s="41">
        <v>10.58851</v>
      </c>
      <c r="M119" s="40">
        <v>7.11985284048464</v>
      </c>
      <c r="N119" s="40">
        <v>8.52502159919301e-5</v>
      </c>
      <c r="O119" s="38">
        <v>314322</v>
      </c>
      <c r="P119" s="38"/>
      <c r="Q119" s="40"/>
      <c r="R119" s="40">
        <v>0.000120833229943836</v>
      </c>
      <c r="S119" s="41">
        <v>121.151437</v>
      </c>
      <c r="T119" s="41"/>
      <c r="U119" s="40"/>
      <c r="V119" s="40">
        <v>4.71947724676224e-5</v>
      </c>
      <c r="W119" s="38">
        <v>3318</v>
      </c>
      <c r="X119" s="40">
        <v>6.59872617139919e-5</v>
      </c>
      <c r="Y119" s="38">
        <v>2469</v>
      </c>
      <c r="Z119" s="40">
        <v>0.343864</v>
      </c>
    </row>
    <row r="120" ht="13.8" customHeight="true" spans="1:26">
      <c r="A120" s="36"/>
      <c r="B120" s="37" t="s">
        <v>143</v>
      </c>
      <c r="C120" s="38">
        <v>202592</v>
      </c>
      <c r="D120" s="38"/>
      <c r="E120" s="40"/>
      <c r="F120" s="38">
        <v>56392</v>
      </c>
      <c r="G120" s="40">
        <v>2.59256632146404</v>
      </c>
      <c r="H120" s="40">
        <v>0.000170834723349195</v>
      </c>
      <c r="I120" s="41">
        <v>81.352098</v>
      </c>
      <c r="J120" s="41"/>
      <c r="K120" s="40"/>
      <c r="L120" s="41">
        <v>19.178</v>
      </c>
      <c r="M120" s="40">
        <v>3.24194900406716</v>
      </c>
      <c r="N120" s="40">
        <v>8.0664275223668e-5</v>
      </c>
      <c r="O120" s="38">
        <v>378604</v>
      </c>
      <c r="P120" s="38"/>
      <c r="Q120" s="40"/>
      <c r="R120" s="40">
        <v>0.000145544836790476</v>
      </c>
      <c r="S120" s="41">
        <v>140.522911</v>
      </c>
      <c r="T120" s="41"/>
      <c r="U120" s="40"/>
      <c r="V120" s="40">
        <v>5.474096696957e-5</v>
      </c>
      <c r="W120" s="38">
        <v>6694</v>
      </c>
      <c r="X120" s="40">
        <v>0.000133128007809964</v>
      </c>
      <c r="Y120" s="38">
        <v>3828</v>
      </c>
      <c r="Z120" s="40">
        <v>0.748694</v>
      </c>
    </row>
    <row r="121" ht="13.8" customHeight="true" spans="1:26">
      <c r="A121" s="36"/>
      <c r="B121" s="37" t="s">
        <v>144</v>
      </c>
      <c r="C121" s="38">
        <v>526978</v>
      </c>
      <c r="D121" s="38"/>
      <c r="E121" s="40"/>
      <c r="F121" s="38">
        <v>80558</v>
      </c>
      <c r="G121" s="40">
        <v>5.54159735842499</v>
      </c>
      <c r="H121" s="40">
        <v>0.00044437164765199</v>
      </c>
      <c r="I121" s="41">
        <v>148.08596</v>
      </c>
      <c r="J121" s="41"/>
      <c r="K121" s="40"/>
      <c r="L121" s="41">
        <v>19.898705</v>
      </c>
      <c r="M121" s="40">
        <v>6.44198981793036</v>
      </c>
      <c r="N121" s="40">
        <v>0.000146833909977357</v>
      </c>
      <c r="O121" s="38">
        <v>699931</v>
      </c>
      <c r="P121" s="38"/>
      <c r="Q121" s="40"/>
      <c r="R121" s="40">
        <v>0.000269070963749972</v>
      </c>
      <c r="S121" s="41">
        <v>189.74703</v>
      </c>
      <c r="T121" s="41"/>
      <c r="U121" s="40"/>
      <c r="V121" s="40">
        <v>7.39163160504412e-5</v>
      </c>
      <c r="W121" s="38">
        <v>10771</v>
      </c>
      <c r="X121" s="40">
        <v>0.000214210004798495</v>
      </c>
      <c r="Y121" s="38">
        <v>6356</v>
      </c>
      <c r="Z121" s="40">
        <v>0.694619</v>
      </c>
    </row>
    <row r="122" ht="13.8" customHeight="true" spans="1:26">
      <c r="A122" s="36"/>
      <c r="B122" s="37" t="s">
        <v>131</v>
      </c>
      <c r="C122" s="38">
        <v>3149</v>
      </c>
      <c r="D122" s="38">
        <v>60</v>
      </c>
      <c r="E122" s="40">
        <v>51.4833333333333</v>
      </c>
      <c r="F122" s="38">
        <v>1129</v>
      </c>
      <c r="G122" s="40">
        <v>1.78919397697077</v>
      </c>
      <c r="H122" s="40">
        <v>2.65537900719976e-6</v>
      </c>
      <c r="I122" s="41">
        <v>2.378442</v>
      </c>
      <c r="J122" s="41">
        <v>0.046038</v>
      </c>
      <c r="K122" s="40">
        <v>50.6625830835397</v>
      </c>
      <c r="L122" s="41">
        <v>0.828929</v>
      </c>
      <c r="M122" s="40">
        <v>1.86929519898568</v>
      </c>
      <c r="N122" s="40">
        <v>2.35833254222321e-6</v>
      </c>
      <c r="O122" s="38">
        <v>6133</v>
      </c>
      <c r="P122" s="38">
        <v>182</v>
      </c>
      <c r="Q122" s="40">
        <v>32.6978021978022</v>
      </c>
      <c r="R122" s="40">
        <v>2.35767842927171e-6</v>
      </c>
      <c r="S122" s="41">
        <v>4.587625</v>
      </c>
      <c r="T122" s="41">
        <v>0.14097</v>
      </c>
      <c r="U122" s="40">
        <v>31.5432716180748</v>
      </c>
      <c r="V122" s="40">
        <v>1.78711803510656e-6</v>
      </c>
      <c r="W122" s="38">
        <v>113</v>
      </c>
      <c r="X122" s="40">
        <v>2.24730577868628e-6</v>
      </c>
      <c r="Y122" s="38">
        <v>117</v>
      </c>
      <c r="Z122" s="40">
        <v>-0.034188</v>
      </c>
    </row>
    <row r="123" ht="13.8" customHeight="true" spans="1:26">
      <c r="A123" s="36"/>
      <c r="B123" s="37" t="s">
        <v>145</v>
      </c>
      <c r="C123" s="38">
        <v>10286902</v>
      </c>
      <c r="D123" s="38">
        <v>8601206</v>
      </c>
      <c r="E123" s="40">
        <v>0.195983679497968</v>
      </c>
      <c r="F123" s="38">
        <v>3533850</v>
      </c>
      <c r="G123" s="40">
        <v>1.91096169899684</v>
      </c>
      <c r="H123" s="40">
        <v>0.00867438031753612</v>
      </c>
      <c r="I123" s="41">
        <v>52.768979</v>
      </c>
      <c r="J123" s="41">
        <v>29.768106</v>
      </c>
      <c r="K123" s="40">
        <v>0.772668338388744</v>
      </c>
      <c r="L123" s="41">
        <v>10.838216</v>
      </c>
      <c r="M123" s="40">
        <v>3.8687882765946</v>
      </c>
      <c r="N123" s="40">
        <v>5.23228232580794e-5</v>
      </c>
      <c r="O123" s="38">
        <v>17808518</v>
      </c>
      <c r="P123" s="38">
        <v>22769751</v>
      </c>
      <c r="Q123" s="40">
        <v>-0.217887011588313</v>
      </c>
      <c r="R123" s="40">
        <v>0.00684603925418181</v>
      </c>
      <c r="S123" s="41">
        <v>78.344061</v>
      </c>
      <c r="T123" s="41">
        <v>78.582439</v>
      </c>
      <c r="U123" s="40">
        <v>-0.00303347672881469</v>
      </c>
      <c r="V123" s="40">
        <v>3.05190778140298e-5</v>
      </c>
      <c r="W123" s="38">
        <v>794529</v>
      </c>
      <c r="X123" s="40">
        <v>0.015801324009149</v>
      </c>
      <c r="Y123" s="38">
        <v>546819</v>
      </c>
      <c r="Z123" s="40">
        <v>0.453002</v>
      </c>
    </row>
    <row r="124" ht="13.8" customHeight="true" spans="1:26">
      <c r="A124" s="36"/>
      <c r="B124" s="37" t="s">
        <v>146</v>
      </c>
      <c r="C124" s="38">
        <v>4331073</v>
      </c>
      <c r="D124" s="38">
        <v>1751558</v>
      </c>
      <c r="E124" s="40">
        <v>1.47269744992744</v>
      </c>
      <c r="F124" s="38">
        <v>2208577</v>
      </c>
      <c r="G124" s="40">
        <v>0.961024225100596</v>
      </c>
      <c r="H124" s="40">
        <v>0.00365215634260073</v>
      </c>
      <c r="I124" s="41">
        <v>10.04559</v>
      </c>
      <c r="J124" s="41">
        <v>3.204925</v>
      </c>
      <c r="K124" s="40">
        <v>2.13442280240567</v>
      </c>
      <c r="L124" s="41">
        <v>3.221335</v>
      </c>
      <c r="M124" s="40">
        <v>2.11845554715669</v>
      </c>
      <c r="N124" s="40">
        <v>9.960655674106e-6</v>
      </c>
      <c r="O124" s="38">
        <v>9591164</v>
      </c>
      <c r="P124" s="38">
        <v>4656549</v>
      </c>
      <c r="Q124" s="40">
        <v>1.05971503789609</v>
      </c>
      <c r="R124" s="40">
        <v>0.0036870830709942</v>
      </c>
      <c r="S124" s="41">
        <v>19.410153</v>
      </c>
      <c r="T124" s="41">
        <v>8.870731</v>
      </c>
      <c r="U124" s="40">
        <v>1.18811200565094</v>
      </c>
      <c r="V124" s="40">
        <v>7.56126197988669e-6</v>
      </c>
      <c r="W124" s="38">
        <v>626578</v>
      </c>
      <c r="X124" s="40">
        <v>0.0124611713291831</v>
      </c>
      <c r="Y124" s="38">
        <v>276223</v>
      </c>
      <c r="Z124" s="40">
        <v>1.268377</v>
      </c>
    </row>
    <row r="125" ht="13.8" customHeight="true" spans="1:26">
      <c r="A125" s="36"/>
      <c r="B125" s="37" t="s">
        <v>147</v>
      </c>
      <c r="C125" s="38">
        <v>3948227</v>
      </c>
      <c r="D125" s="38">
        <v>6373796</v>
      </c>
      <c r="E125" s="40">
        <v>-0.380553284102598</v>
      </c>
      <c r="F125" s="38">
        <v>2004988</v>
      </c>
      <c r="G125" s="40">
        <v>0.969202309440256</v>
      </c>
      <c r="H125" s="40">
        <v>0.00332932330627478</v>
      </c>
      <c r="I125" s="41">
        <v>29.753424</v>
      </c>
      <c r="J125" s="41">
        <v>45.788844</v>
      </c>
      <c r="K125" s="40">
        <v>-0.350203643490104</v>
      </c>
      <c r="L125" s="41">
        <v>13.519941</v>
      </c>
      <c r="M125" s="40">
        <v>1.20070664509557</v>
      </c>
      <c r="N125" s="40">
        <v>2.95018621693381e-5</v>
      </c>
      <c r="O125" s="38">
        <v>10104741</v>
      </c>
      <c r="P125" s="38">
        <v>14552404</v>
      </c>
      <c r="Q125" s="40">
        <v>-0.305630808490473</v>
      </c>
      <c r="R125" s="40">
        <v>0.00388451490120292</v>
      </c>
      <c r="S125" s="41">
        <v>70.610873</v>
      </c>
      <c r="T125" s="41">
        <v>111.248291</v>
      </c>
      <c r="U125" s="40">
        <v>-0.365285773243923</v>
      </c>
      <c r="V125" s="40">
        <v>2.75065997357933e-5</v>
      </c>
      <c r="W125" s="38">
        <v>340994</v>
      </c>
      <c r="X125" s="40">
        <v>0.00678157333360487</v>
      </c>
      <c r="Y125" s="38">
        <v>265470</v>
      </c>
      <c r="Z125" s="40">
        <v>0.284492</v>
      </c>
    </row>
    <row r="126" ht="13.8" customHeight="true" spans="1:26">
      <c r="A126" s="36"/>
      <c r="B126" s="37" t="s">
        <v>148</v>
      </c>
      <c r="C126" s="38">
        <v>1341480</v>
      </c>
      <c r="D126" s="38">
        <v>893852</v>
      </c>
      <c r="E126" s="40">
        <v>0.500785364914997</v>
      </c>
      <c r="F126" s="38">
        <v>625838</v>
      </c>
      <c r="G126" s="40">
        <v>1.14349400324046</v>
      </c>
      <c r="H126" s="40">
        <v>0.00113119651653806</v>
      </c>
      <c r="I126" s="41">
        <v>58.384585</v>
      </c>
      <c r="J126" s="41">
        <v>3.119692</v>
      </c>
      <c r="K126" s="40">
        <v>17.7148555049665</v>
      </c>
      <c r="L126" s="41">
        <v>3.631364</v>
      </c>
      <c r="M126" s="40">
        <v>15.0778663334218</v>
      </c>
      <c r="N126" s="40">
        <v>5.7890949945257e-5</v>
      </c>
      <c r="O126" s="38">
        <v>3392675</v>
      </c>
      <c r="P126" s="38">
        <v>2736512</v>
      </c>
      <c r="Q126" s="40">
        <v>0.239780786636419</v>
      </c>
      <c r="R126" s="40">
        <v>0.00130422903391968</v>
      </c>
      <c r="S126" s="41">
        <v>70.903341</v>
      </c>
      <c r="T126" s="41">
        <v>10.35438</v>
      </c>
      <c r="U126" s="40">
        <v>5.84766649475874</v>
      </c>
      <c r="V126" s="40">
        <v>2.76205312008742e-5</v>
      </c>
      <c r="W126" s="38">
        <v>39362</v>
      </c>
      <c r="X126" s="40">
        <v>0.000782818142129641</v>
      </c>
      <c r="Y126" s="38">
        <v>19011</v>
      </c>
      <c r="Z126" s="40">
        <v>1.070486</v>
      </c>
    </row>
    <row r="127" ht="13.8" customHeight="true" spans="1:26">
      <c r="A127" s="36"/>
      <c r="B127" s="37" t="s">
        <v>149</v>
      </c>
      <c r="C127" s="38">
        <v>643105</v>
      </c>
      <c r="D127" s="38">
        <v>453130</v>
      </c>
      <c r="E127" s="40">
        <v>0.419250546200869</v>
      </c>
      <c r="F127" s="38">
        <v>423589</v>
      </c>
      <c r="G127" s="40">
        <v>0.518228754759921</v>
      </c>
      <c r="H127" s="40">
        <v>0.000542295178286822</v>
      </c>
      <c r="I127" s="41">
        <v>6.225734</v>
      </c>
      <c r="J127" s="41">
        <v>0.625973</v>
      </c>
      <c r="K127" s="40">
        <v>8.94569094833164</v>
      </c>
      <c r="L127" s="41">
        <v>1.352382</v>
      </c>
      <c r="M127" s="40">
        <v>3.60353213810891</v>
      </c>
      <c r="N127" s="40">
        <v>6.17309612402802e-6</v>
      </c>
      <c r="O127" s="38">
        <v>2262192</v>
      </c>
      <c r="P127" s="38">
        <v>1011763</v>
      </c>
      <c r="Q127" s="40">
        <v>1.23589121167704</v>
      </c>
      <c r="R127" s="40">
        <v>0.000869643124290076</v>
      </c>
      <c r="S127" s="41">
        <v>10.720882</v>
      </c>
      <c r="T127" s="41">
        <v>1.726553</v>
      </c>
      <c r="U127" s="40">
        <v>5.20941378573377</v>
      </c>
      <c r="V127" s="40">
        <v>4.1763399524698e-6</v>
      </c>
      <c r="W127" s="38">
        <v>63636</v>
      </c>
      <c r="X127" s="40">
        <v>0.00126557124365027</v>
      </c>
      <c r="Y127" s="38">
        <v>41662</v>
      </c>
      <c r="Z127" s="40">
        <v>0.527435</v>
      </c>
    </row>
    <row r="128" ht="13.8" customHeight="true" spans="1:26">
      <c r="A128" s="36"/>
      <c r="B128" s="37" t="s">
        <v>150</v>
      </c>
      <c r="C128" s="38">
        <v>955024</v>
      </c>
      <c r="D128" s="38">
        <v>571384</v>
      </c>
      <c r="E128" s="40">
        <v>0.671422370944934</v>
      </c>
      <c r="F128" s="38">
        <v>528661</v>
      </c>
      <c r="G128" s="40">
        <v>0.806496034320671</v>
      </c>
      <c r="H128" s="40">
        <v>0.000805319365186391</v>
      </c>
      <c r="I128" s="41">
        <v>9.753691</v>
      </c>
      <c r="J128" s="41">
        <v>0.592885</v>
      </c>
      <c r="K128" s="40">
        <v>15.4512359057827</v>
      </c>
      <c r="L128" s="41">
        <v>1.314864</v>
      </c>
      <c r="M128" s="40">
        <v>6.41802270044659</v>
      </c>
      <c r="N128" s="40">
        <v>9.67122464709655e-6</v>
      </c>
      <c r="O128" s="38">
        <v>2896686</v>
      </c>
      <c r="P128" s="38">
        <v>1088754</v>
      </c>
      <c r="Q128" s="40">
        <v>1.66055141932888</v>
      </c>
      <c r="R128" s="40">
        <v>0.00111355847033644</v>
      </c>
      <c r="S128" s="41">
        <v>14.070256</v>
      </c>
      <c r="T128" s="41">
        <v>1.331521</v>
      </c>
      <c r="U128" s="40">
        <v>9.56705526987558</v>
      </c>
      <c r="V128" s="40">
        <v>5.4810949578848e-6</v>
      </c>
      <c r="W128" s="38">
        <v>120637</v>
      </c>
      <c r="X128" s="40">
        <v>0.00239918785153431</v>
      </c>
      <c r="Y128" s="38">
        <v>66077</v>
      </c>
      <c r="Z128" s="40">
        <v>0.825703</v>
      </c>
    </row>
    <row r="129" ht="13.8" customHeight="true" spans="1:26">
      <c r="A129" s="36"/>
      <c r="B129" s="37" t="s">
        <v>151</v>
      </c>
      <c r="C129" s="38">
        <v>8909963</v>
      </c>
      <c r="D129" s="38">
        <v>2154737</v>
      </c>
      <c r="E129" s="40">
        <v>3.13505824608757</v>
      </c>
      <c r="F129" s="38">
        <v>3371814</v>
      </c>
      <c r="G129" s="40">
        <v>1.64248354150021</v>
      </c>
      <c r="H129" s="40">
        <v>0.0075132831708881</v>
      </c>
      <c r="I129" s="41">
        <v>46.904312</v>
      </c>
      <c r="J129" s="41">
        <v>3.015871</v>
      </c>
      <c r="K129" s="40">
        <v>14.5524927956136</v>
      </c>
      <c r="L129" s="41">
        <v>8.631997</v>
      </c>
      <c r="M129" s="40">
        <v>4.43377297281266</v>
      </c>
      <c r="N129" s="40">
        <v>4.65077413534534e-5</v>
      </c>
      <c r="O129" s="38">
        <v>18551912</v>
      </c>
      <c r="P129" s="38">
        <v>6424074</v>
      </c>
      <c r="Q129" s="40">
        <v>1.88787333396222</v>
      </c>
      <c r="R129" s="40">
        <v>0.00713181848102838</v>
      </c>
      <c r="S129" s="41">
        <v>68.614049</v>
      </c>
      <c r="T129" s="41">
        <v>9.765135</v>
      </c>
      <c r="U129" s="40">
        <v>6.02643117581068</v>
      </c>
      <c r="V129" s="40">
        <v>2.67287331526847e-5</v>
      </c>
      <c r="W129" s="38">
        <v>229012</v>
      </c>
      <c r="X129" s="40">
        <v>0.00455451319458852</v>
      </c>
      <c r="Y129" s="38">
        <v>226145</v>
      </c>
      <c r="Z129" s="40">
        <v>0.012678</v>
      </c>
    </row>
    <row r="130" ht="13.8" customHeight="true" spans="1:26">
      <c r="A130" s="36"/>
      <c r="B130" s="37" t="s">
        <v>152</v>
      </c>
      <c r="C130" s="38">
        <v>3777841</v>
      </c>
      <c r="D130" s="38">
        <v>7078284</v>
      </c>
      <c r="E130" s="40">
        <v>-0.466277278504225</v>
      </c>
      <c r="F130" s="38">
        <v>1602380</v>
      </c>
      <c r="G130" s="40">
        <v>1.35764363010023</v>
      </c>
      <c r="H130" s="40">
        <v>0.00318564613653177</v>
      </c>
      <c r="I130" s="41">
        <v>49.510947</v>
      </c>
      <c r="J130" s="41">
        <v>39.047009</v>
      </c>
      <c r="K130" s="40">
        <v>0.267983086745517</v>
      </c>
      <c r="L130" s="41">
        <v>12.53067</v>
      </c>
      <c r="M130" s="40">
        <v>2.95118114195011</v>
      </c>
      <c r="N130" s="40">
        <v>4.9092337549702e-5</v>
      </c>
      <c r="O130" s="38">
        <v>9613349</v>
      </c>
      <c r="P130" s="38">
        <v>16908592</v>
      </c>
      <c r="Q130" s="40">
        <v>-0.431451832299224</v>
      </c>
      <c r="R130" s="40">
        <v>0.00369561153927292</v>
      </c>
      <c r="S130" s="41">
        <v>90.035787</v>
      </c>
      <c r="T130" s="41">
        <v>94.985798</v>
      </c>
      <c r="U130" s="40">
        <v>-0.0521131695919426</v>
      </c>
      <c r="V130" s="40">
        <v>3.50736118912755e-5</v>
      </c>
      <c r="W130" s="38">
        <v>174364</v>
      </c>
      <c r="X130" s="40">
        <v>0.00346769225482172</v>
      </c>
      <c r="Y130" s="38">
        <v>133896</v>
      </c>
      <c r="Z130" s="40">
        <v>0.302235</v>
      </c>
    </row>
    <row r="131" ht="13.8" customHeight="true" spans="1:26">
      <c r="A131" s="36"/>
      <c r="B131" s="37" t="s">
        <v>153</v>
      </c>
      <c r="C131" s="38">
        <v>1267697</v>
      </c>
      <c r="D131" s="38">
        <v>928812</v>
      </c>
      <c r="E131" s="40">
        <v>0.364858550492457</v>
      </c>
      <c r="F131" s="38">
        <v>1373198</v>
      </c>
      <c r="G131" s="40">
        <v>-0.076828687487165</v>
      </c>
      <c r="H131" s="40">
        <v>0.00106897935893621</v>
      </c>
      <c r="I131" s="41">
        <v>7.760928</v>
      </c>
      <c r="J131" s="41">
        <v>3.010071</v>
      </c>
      <c r="K131" s="40">
        <v>1.57832057782026</v>
      </c>
      <c r="L131" s="41">
        <v>5.469919</v>
      </c>
      <c r="M131" s="40">
        <v>0.418837829225625</v>
      </c>
      <c r="N131" s="40">
        <v>7.69531023260238e-6</v>
      </c>
      <c r="O131" s="38">
        <v>3623216</v>
      </c>
      <c r="P131" s="38">
        <v>2096070</v>
      </c>
      <c r="Q131" s="40">
        <v>0.728575858630676</v>
      </c>
      <c r="R131" s="40">
        <v>0.00139285475424623</v>
      </c>
      <c r="S131" s="41">
        <v>17.184137</v>
      </c>
      <c r="T131" s="41">
        <v>6.533749</v>
      </c>
      <c r="U131" s="40">
        <v>1.63005772030728</v>
      </c>
      <c r="V131" s="40">
        <v>6.69411321771982e-6</v>
      </c>
      <c r="W131" s="38">
        <v>151167</v>
      </c>
      <c r="X131" s="40">
        <v>0.00300635816501477</v>
      </c>
      <c r="Y131" s="38">
        <v>101096</v>
      </c>
      <c r="Z131" s="40">
        <v>0.495282</v>
      </c>
    </row>
    <row r="132" ht="13.8" customHeight="true" spans="1:26">
      <c r="A132" s="36"/>
      <c r="B132" s="37" t="s">
        <v>154</v>
      </c>
      <c r="C132" s="38">
        <v>941180</v>
      </c>
      <c r="D132" s="38">
        <v>1210378</v>
      </c>
      <c r="E132" s="40">
        <v>-0.222408206361979</v>
      </c>
      <c r="F132" s="38">
        <v>261227</v>
      </c>
      <c r="G132" s="40">
        <v>2.60292006568999</v>
      </c>
      <c r="H132" s="40">
        <v>0.000793645479198562</v>
      </c>
      <c r="I132" s="41">
        <v>3.930015</v>
      </c>
      <c r="J132" s="41">
        <v>3.361006</v>
      </c>
      <c r="K132" s="40">
        <v>0.169297228270345</v>
      </c>
      <c r="L132" s="41">
        <v>0.926778</v>
      </c>
      <c r="M132" s="40">
        <v>3.24051390947994</v>
      </c>
      <c r="N132" s="40">
        <v>3.89678716820731e-6</v>
      </c>
      <c r="O132" s="38">
        <v>1974884</v>
      </c>
      <c r="P132" s="38">
        <v>2990008</v>
      </c>
      <c r="Q132" s="40">
        <v>-0.339505446139275</v>
      </c>
      <c r="R132" s="40">
        <v>0.000759194750874586</v>
      </c>
      <c r="S132" s="41">
        <v>6.245646</v>
      </c>
      <c r="T132" s="41">
        <v>8.064985</v>
      </c>
      <c r="U132" s="40">
        <v>-0.225584920492723</v>
      </c>
      <c r="V132" s="40">
        <v>2.43300326584913e-6</v>
      </c>
      <c r="W132" s="38">
        <v>53007</v>
      </c>
      <c r="X132" s="40">
        <v>0.00105418528682145</v>
      </c>
      <c r="Y132" s="38">
        <v>34580</v>
      </c>
      <c r="Z132" s="40">
        <v>0.53288</v>
      </c>
    </row>
    <row r="133" ht="13.8" customHeight="true" spans="1:26">
      <c r="A133" s="36"/>
      <c r="B133" s="37" t="s">
        <v>155</v>
      </c>
      <c r="C133" s="38">
        <v>1624296</v>
      </c>
      <c r="D133" s="38">
        <v>1000634</v>
      </c>
      <c r="E133" s="40">
        <v>0.623266848817849</v>
      </c>
      <c r="F133" s="38">
        <v>732379</v>
      </c>
      <c r="G133" s="40">
        <v>1.21783530112141</v>
      </c>
      <c r="H133" s="40">
        <v>0.0013696797395613</v>
      </c>
      <c r="I133" s="41">
        <v>18.348014</v>
      </c>
      <c r="J133" s="41">
        <v>6.314817</v>
      </c>
      <c r="K133" s="40">
        <v>1.90554959866612</v>
      </c>
      <c r="L133" s="41">
        <v>4.733176</v>
      </c>
      <c r="M133" s="40">
        <v>2.87646983758897</v>
      </c>
      <c r="N133" s="40">
        <v>1.8192883619347e-5</v>
      </c>
      <c r="O133" s="38">
        <v>3186140</v>
      </c>
      <c r="P133" s="38">
        <v>2995668</v>
      </c>
      <c r="Q133" s="40">
        <v>0.0635824797674509</v>
      </c>
      <c r="R133" s="40">
        <v>0.00122483181976843</v>
      </c>
      <c r="S133" s="41">
        <v>30.4288</v>
      </c>
      <c r="T133" s="41">
        <v>21.346338</v>
      </c>
      <c r="U133" s="40">
        <v>0.425481035669912</v>
      </c>
      <c r="V133" s="40">
        <v>1.18535968538515e-5</v>
      </c>
      <c r="W133" s="38">
        <v>137018</v>
      </c>
      <c r="X133" s="40">
        <v>0.00272496763879679</v>
      </c>
      <c r="Y133" s="38">
        <v>76161</v>
      </c>
      <c r="Z133" s="40">
        <v>0.799057</v>
      </c>
    </row>
    <row r="134" ht="13.8" customHeight="true" spans="1:26">
      <c r="A134" s="36"/>
      <c r="B134" s="37" t="s">
        <v>156</v>
      </c>
      <c r="C134" s="38">
        <v>9549457</v>
      </c>
      <c r="D134" s="38">
        <v>3554539</v>
      </c>
      <c r="E134" s="40">
        <v>1.68655288351035</v>
      </c>
      <c r="F134" s="38">
        <v>3187988</v>
      </c>
      <c r="G134" s="40">
        <v>1.99544948098926</v>
      </c>
      <c r="H134" s="40">
        <v>0.00805253339090404</v>
      </c>
      <c r="I134" s="41">
        <v>103.90616</v>
      </c>
      <c r="J134" s="41">
        <v>6.502242</v>
      </c>
      <c r="K134" s="40">
        <v>14.9800511884978</v>
      </c>
      <c r="L134" s="41">
        <v>10.88516</v>
      </c>
      <c r="M134" s="40">
        <v>8.54567135439442</v>
      </c>
      <c r="N134" s="40">
        <v>0.000103027645183465</v>
      </c>
      <c r="O134" s="38">
        <v>20464917</v>
      </c>
      <c r="P134" s="38">
        <v>7539551</v>
      </c>
      <c r="Q134" s="40">
        <v>1.71434160999773</v>
      </c>
      <c r="R134" s="40">
        <v>0.00786722539829382</v>
      </c>
      <c r="S134" s="41">
        <v>140.342182</v>
      </c>
      <c r="T134" s="41">
        <v>13.381112</v>
      </c>
      <c r="U134" s="40">
        <v>9.48808066175666</v>
      </c>
      <c r="V134" s="40">
        <v>5.46705636442401e-5</v>
      </c>
      <c r="W134" s="38">
        <v>113229</v>
      </c>
      <c r="X134" s="40">
        <v>0.00225186005322893</v>
      </c>
      <c r="Y134" s="38">
        <v>55327</v>
      </c>
      <c r="Z134" s="40">
        <v>1.046541</v>
      </c>
    </row>
    <row r="135" ht="13.8" customHeight="true" spans="1:26">
      <c r="A135" s="36"/>
      <c r="B135" s="37" t="s">
        <v>157</v>
      </c>
      <c r="C135" s="38">
        <v>3227028</v>
      </c>
      <c r="D135" s="38">
        <v>966276</v>
      </c>
      <c r="E135" s="40">
        <v>2.3396545086497</v>
      </c>
      <c r="F135" s="38">
        <v>793405</v>
      </c>
      <c r="G135" s="40">
        <v>3.06731492743303</v>
      </c>
      <c r="H135" s="40">
        <v>0.0027211757405036</v>
      </c>
      <c r="I135" s="41">
        <v>44.061759</v>
      </c>
      <c r="J135" s="41">
        <v>3.199071</v>
      </c>
      <c r="K135" s="40">
        <v>12.7732982481477</v>
      </c>
      <c r="L135" s="41">
        <v>3.148819</v>
      </c>
      <c r="M135" s="40">
        <v>12.9931063043001</v>
      </c>
      <c r="N135" s="40">
        <v>4.36892218171796e-5</v>
      </c>
      <c r="O135" s="38">
        <v>6101903</v>
      </c>
      <c r="P135" s="38">
        <v>2010267</v>
      </c>
      <c r="Q135" s="40">
        <v>2.03536943102583</v>
      </c>
      <c r="R135" s="40">
        <v>0.0023457239655321</v>
      </c>
      <c r="S135" s="41">
        <v>55.900899</v>
      </c>
      <c r="T135" s="41">
        <v>6.874935</v>
      </c>
      <c r="U135" s="40">
        <v>7.13111673055818</v>
      </c>
      <c r="V135" s="40">
        <v>2.17763014155626e-5</v>
      </c>
      <c r="W135" s="38">
        <v>132041</v>
      </c>
      <c r="X135" s="40">
        <v>0.0026259867462258</v>
      </c>
      <c r="Y135" s="38">
        <v>86421</v>
      </c>
      <c r="Z135" s="40">
        <v>0.527881</v>
      </c>
    </row>
    <row r="136" ht="13.8" customHeight="true" spans="1:26">
      <c r="A136" s="36"/>
      <c r="B136" s="37" t="s">
        <v>158</v>
      </c>
      <c r="C136" s="38">
        <v>2223290</v>
      </c>
      <c r="D136" s="38">
        <v>794219</v>
      </c>
      <c r="E136" s="40">
        <v>1.7993412396329</v>
      </c>
      <c r="F136" s="38">
        <v>1284643</v>
      </c>
      <c r="G136" s="40">
        <v>0.730667586247697</v>
      </c>
      <c r="H136" s="40">
        <v>0.00187477853061834</v>
      </c>
      <c r="I136" s="41">
        <v>5.848818</v>
      </c>
      <c r="J136" s="41">
        <v>2.034927</v>
      </c>
      <c r="K136" s="40">
        <v>1.87421514383563</v>
      </c>
      <c r="L136" s="41">
        <v>3.7274</v>
      </c>
      <c r="M136" s="40">
        <v>0.569141492729517</v>
      </c>
      <c r="N136" s="40">
        <v>5.7993669061263e-6</v>
      </c>
      <c r="O136" s="38">
        <v>5672532</v>
      </c>
      <c r="P136" s="38">
        <v>1786961</v>
      </c>
      <c r="Q136" s="40">
        <v>2.17440167972328</v>
      </c>
      <c r="R136" s="40">
        <v>0.00218066302555903</v>
      </c>
      <c r="S136" s="41">
        <v>15.879684</v>
      </c>
      <c r="T136" s="41">
        <v>4.324479</v>
      </c>
      <c r="U136" s="40">
        <v>2.67204558051964</v>
      </c>
      <c r="V136" s="40">
        <v>6.18596107314636e-6</v>
      </c>
      <c r="W136" s="38">
        <v>144797</v>
      </c>
      <c r="X136" s="40">
        <v>0.00287967375961449</v>
      </c>
      <c r="Y136" s="38">
        <v>100778</v>
      </c>
      <c r="Z136" s="40">
        <v>0.436792</v>
      </c>
    </row>
    <row r="137" ht="13.8" customHeight="true" spans="1:26">
      <c r="A137" s="36"/>
      <c r="B137" s="37" t="s">
        <v>159</v>
      </c>
      <c r="C137" s="38">
        <v>729164</v>
      </c>
      <c r="D137" s="38">
        <v>343904</v>
      </c>
      <c r="E137" s="40">
        <v>1.12025448962501</v>
      </c>
      <c r="F137" s="38">
        <v>288686</v>
      </c>
      <c r="G137" s="40">
        <v>1.52580312173088</v>
      </c>
      <c r="H137" s="40">
        <v>0.000614864013466436</v>
      </c>
      <c r="I137" s="41">
        <v>1.945013</v>
      </c>
      <c r="J137" s="41">
        <v>0.869682</v>
      </c>
      <c r="K137" s="40">
        <v>1.23646459280519</v>
      </c>
      <c r="L137" s="41">
        <v>0.51507</v>
      </c>
      <c r="M137" s="40">
        <v>2.77621100044654</v>
      </c>
      <c r="N137" s="40">
        <v>1.92856813533699e-6</v>
      </c>
      <c r="O137" s="38">
        <v>1329589</v>
      </c>
      <c r="P137" s="38">
        <v>903313</v>
      </c>
      <c r="Q137" s="40">
        <v>0.471902873090501</v>
      </c>
      <c r="R137" s="40">
        <v>0.000511127230571816</v>
      </c>
      <c r="S137" s="41">
        <v>3.020972</v>
      </c>
      <c r="T137" s="41">
        <v>2.16759</v>
      </c>
      <c r="U137" s="40">
        <v>0.393700838258158</v>
      </c>
      <c r="V137" s="40">
        <v>1.17682538236057e-6</v>
      </c>
      <c r="W137" s="38">
        <v>78249</v>
      </c>
      <c r="X137" s="40">
        <v>0.0015561896449241</v>
      </c>
      <c r="Y137" s="38">
        <v>19035</v>
      </c>
      <c r="Z137" s="40">
        <v>3.110796</v>
      </c>
    </row>
    <row r="138" ht="13.8" customHeight="true" spans="1:26">
      <c r="A138" s="36"/>
      <c r="B138" s="37" t="s">
        <v>160</v>
      </c>
      <c r="C138" s="38">
        <v>1126311</v>
      </c>
      <c r="D138" s="38">
        <v>274895</v>
      </c>
      <c r="E138" s="40">
        <v>3.0972407646556</v>
      </c>
      <c r="F138" s="38">
        <v>430945</v>
      </c>
      <c r="G138" s="40">
        <v>1.61358410005917</v>
      </c>
      <c r="H138" s="40">
        <v>0.000949756298818092</v>
      </c>
      <c r="I138" s="41">
        <v>25.698741</v>
      </c>
      <c r="J138" s="41">
        <v>4.532116</v>
      </c>
      <c r="K138" s="40">
        <v>4.67036258560019</v>
      </c>
      <c r="L138" s="41">
        <v>8.33784</v>
      </c>
      <c r="M138" s="40">
        <v>2.08218207593334</v>
      </c>
      <c r="N138" s="40">
        <v>2.54814610549535e-5</v>
      </c>
      <c r="O138" s="38">
        <v>2090573</v>
      </c>
      <c r="P138" s="38">
        <v>546477</v>
      </c>
      <c r="Q138" s="40">
        <v>2.8255461803516</v>
      </c>
      <c r="R138" s="40">
        <v>0.000803668492893829</v>
      </c>
      <c r="S138" s="41">
        <v>47.867528</v>
      </c>
      <c r="T138" s="41">
        <v>8.931158</v>
      </c>
      <c r="U138" s="40">
        <v>4.35961047828288</v>
      </c>
      <c r="V138" s="40">
        <v>1.86468864793369e-5</v>
      </c>
      <c r="W138" s="38">
        <v>180834</v>
      </c>
      <c r="X138" s="40">
        <v>0.00359636542639783</v>
      </c>
      <c r="Y138" s="38">
        <v>51881</v>
      </c>
      <c r="Z138" s="40">
        <v>2.485553</v>
      </c>
    </row>
    <row r="139" ht="13.8" customHeight="true" spans="1:26">
      <c r="A139" s="36"/>
      <c r="B139" s="37" t="s">
        <v>161</v>
      </c>
      <c r="C139" s="38">
        <v>92271</v>
      </c>
      <c r="D139" s="38">
        <v>123411</v>
      </c>
      <c r="E139" s="40">
        <v>-0.252327588302501</v>
      </c>
      <c r="F139" s="38">
        <v>76338</v>
      </c>
      <c r="G139" s="40">
        <v>0.208716497681364</v>
      </c>
      <c r="H139" s="40">
        <v>7.78070741102983e-5</v>
      </c>
      <c r="I139" s="41">
        <v>0.578452</v>
      </c>
      <c r="J139" s="41">
        <v>2.300818</v>
      </c>
      <c r="K139" s="40">
        <v>-0.748588545465135</v>
      </c>
      <c r="L139" s="41">
        <v>0.466509</v>
      </c>
      <c r="M139" s="40">
        <v>0.239958928981006</v>
      </c>
      <c r="N139" s="40">
        <v>5.73561253843524e-7</v>
      </c>
      <c r="O139" s="38">
        <v>260809</v>
      </c>
      <c r="P139" s="38">
        <v>305481</v>
      </c>
      <c r="Q139" s="40">
        <v>-0.146234954056062</v>
      </c>
      <c r="R139" s="40">
        <v>0.000100261495754105</v>
      </c>
      <c r="S139" s="41">
        <v>1.587472</v>
      </c>
      <c r="T139" s="41">
        <v>6.239481</v>
      </c>
      <c r="U139" s="40">
        <v>-0.74557627469336</v>
      </c>
      <c r="V139" s="40">
        <v>6.1840273375149e-7</v>
      </c>
      <c r="W139" s="38">
        <v>15573</v>
      </c>
      <c r="X139" s="40">
        <v>0.000309710556561783</v>
      </c>
      <c r="Y139" s="38">
        <v>5903</v>
      </c>
      <c r="Z139" s="40">
        <v>1.63815</v>
      </c>
    </row>
    <row r="140" ht="13.8" customHeight="true" spans="1:26">
      <c r="A140" s="36"/>
      <c r="B140" s="37" t="s">
        <v>162</v>
      </c>
      <c r="C140" s="38">
        <v>64391</v>
      </c>
      <c r="D140" s="38"/>
      <c r="E140" s="40"/>
      <c r="F140" s="38">
        <v>72192</v>
      </c>
      <c r="G140" s="40">
        <v>-0.108059064716312</v>
      </c>
      <c r="H140" s="40">
        <v>5.42973990640203e-5</v>
      </c>
      <c r="I140" s="41">
        <v>2.833745</v>
      </c>
      <c r="J140" s="41"/>
      <c r="K140" s="40"/>
      <c r="L140" s="41">
        <v>1.29031</v>
      </c>
      <c r="M140" s="40">
        <v>1.19617378769443</v>
      </c>
      <c r="N140" s="40">
        <v>2.80978600691642e-6</v>
      </c>
      <c r="O140" s="38">
        <v>308064</v>
      </c>
      <c r="P140" s="38"/>
      <c r="Q140" s="40"/>
      <c r="R140" s="40">
        <v>0.000118427498391515</v>
      </c>
      <c r="S140" s="41">
        <v>9.158655</v>
      </c>
      <c r="T140" s="41"/>
      <c r="U140" s="40"/>
      <c r="V140" s="40">
        <v>3.56777145643309e-6</v>
      </c>
      <c r="W140" s="38">
        <v>4921</v>
      </c>
      <c r="X140" s="40">
        <v>9.78671835125238e-5</v>
      </c>
      <c r="Y140" s="38">
        <v>7680</v>
      </c>
      <c r="Z140" s="40">
        <v>-0.359245</v>
      </c>
    </row>
    <row r="141" ht="13.8" customHeight="true" spans="1:26">
      <c r="A141" s="36"/>
      <c r="B141" s="37" t="s">
        <v>163</v>
      </c>
      <c r="C141" s="38">
        <v>4566726</v>
      </c>
      <c r="D141" s="38"/>
      <c r="E141" s="40"/>
      <c r="F141" s="38">
        <v>965671</v>
      </c>
      <c r="G141" s="40">
        <v>3.72907025270511</v>
      </c>
      <c r="H141" s="40">
        <v>0.00385086959416746</v>
      </c>
      <c r="I141" s="41">
        <v>92.596489</v>
      </c>
      <c r="J141" s="41"/>
      <c r="K141" s="40"/>
      <c r="L141" s="41">
        <v>20.665283</v>
      </c>
      <c r="M141" s="40">
        <v>3.48077526932489</v>
      </c>
      <c r="N141" s="40">
        <v>9.18135961710705e-5</v>
      </c>
      <c r="O141" s="38">
        <v>6040564</v>
      </c>
      <c r="P141" s="38"/>
      <c r="Q141" s="40"/>
      <c r="R141" s="40">
        <v>0.00232214372141452</v>
      </c>
      <c r="S141" s="41">
        <v>127.348453</v>
      </c>
      <c r="T141" s="41"/>
      <c r="U141" s="40"/>
      <c r="V141" s="40">
        <v>4.96088318245759e-5</v>
      </c>
      <c r="W141" s="38">
        <v>223476</v>
      </c>
      <c r="X141" s="40">
        <v>0.00444441509909465</v>
      </c>
      <c r="Y141" s="38">
        <v>143707</v>
      </c>
      <c r="Z141" s="40">
        <v>0.555081</v>
      </c>
    </row>
    <row r="142" ht="13.8" customHeight="true" spans="1:26">
      <c r="A142" s="7"/>
      <c r="B142" s="8" t="s">
        <v>62</v>
      </c>
      <c r="C142" s="9">
        <v>403609921</v>
      </c>
      <c r="D142" s="9">
        <v>234709857</v>
      </c>
      <c r="E142" s="15">
        <v>0.719612146497963</v>
      </c>
      <c r="F142" s="9">
        <v>146771284</v>
      </c>
      <c r="G142" s="15">
        <v>1.74992430399396</v>
      </c>
      <c r="H142" s="15">
        <v>0.340342112201002</v>
      </c>
      <c r="I142" s="18">
        <v>166684.998551</v>
      </c>
      <c r="J142" s="18">
        <v>92783.37707</v>
      </c>
      <c r="K142" s="15">
        <v>0.796496353277217</v>
      </c>
      <c r="L142" s="18">
        <v>53971.27385</v>
      </c>
      <c r="M142" s="15">
        <v>2.08840215656685</v>
      </c>
      <c r="N142" s="15">
        <v>0.165275695763551</v>
      </c>
      <c r="O142" s="9">
        <v>784732407</v>
      </c>
      <c r="P142" s="9">
        <v>573131572</v>
      </c>
      <c r="Q142" s="15">
        <v>0.369201149156027</v>
      </c>
      <c r="R142" s="15">
        <v>0.301670743312306</v>
      </c>
      <c r="S142" s="18">
        <v>308266.257304</v>
      </c>
      <c r="T142" s="18">
        <v>226124.889166</v>
      </c>
      <c r="U142" s="15">
        <v>0.36325664300359</v>
      </c>
      <c r="V142" s="15">
        <v>0.120085706229863</v>
      </c>
      <c r="W142" s="9">
        <v>18868084</v>
      </c>
      <c r="X142" s="15">
        <v>0.375242072618922</v>
      </c>
      <c r="Y142" s="9">
        <v>18129966</v>
      </c>
      <c r="Z142" s="15">
        <v>0.04071</v>
      </c>
    </row>
    <row r="143" ht="13.8" customHeight="true" spans="1:26">
      <c r="A143" s="36" t="s">
        <v>164</v>
      </c>
      <c r="B143" s="37" t="s">
        <v>165</v>
      </c>
      <c r="C143" s="38">
        <v>2618864</v>
      </c>
      <c r="D143" s="38">
        <v>2603507</v>
      </c>
      <c r="E143" s="40">
        <v>0.0058985821816496</v>
      </c>
      <c r="F143" s="38">
        <v>1457305</v>
      </c>
      <c r="G143" s="40">
        <v>0.797059640912506</v>
      </c>
      <c r="H143" s="40">
        <v>0.00220834439133414</v>
      </c>
      <c r="I143" s="41">
        <v>35734.376904</v>
      </c>
      <c r="J143" s="41">
        <v>30672.927532</v>
      </c>
      <c r="K143" s="40">
        <v>0.165013573181744</v>
      </c>
      <c r="L143" s="41">
        <v>20398.307742</v>
      </c>
      <c r="M143" s="40">
        <v>0.751830463388054</v>
      </c>
      <c r="N143" s="40">
        <v>0.035432246793814</v>
      </c>
      <c r="O143" s="38">
        <v>6994326</v>
      </c>
      <c r="P143" s="38">
        <v>7367746</v>
      </c>
      <c r="Q143" s="40">
        <v>-0.0506830718648553</v>
      </c>
      <c r="R143" s="40">
        <v>0.00268879366337752</v>
      </c>
      <c r="S143" s="41">
        <v>97567.360612</v>
      </c>
      <c r="T143" s="41">
        <v>85729.799621</v>
      </c>
      <c r="U143" s="40">
        <v>0.138079886379442</v>
      </c>
      <c r="V143" s="40">
        <v>0.038007550701605</v>
      </c>
      <c r="W143" s="38">
        <v>257846</v>
      </c>
      <c r="X143" s="40">
        <v>0.00512795403372693</v>
      </c>
      <c r="Y143" s="38">
        <v>274495</v>
      </c>
      <c r="Z143" s="40">
        <v>-0.0607</v>
      </c>
    </row>
    <row r="144" ht="13.8" customHeight="true" spans="1:26">
      <c r="A144" s="36"/>
      <c r="B144" s="37" t="s">
        <v>166</v>
      </c>
      <c r="C144" s="38">
        <v>1435395</v>
      </c>
      <c r="D144" s="38">
        <v>1296934</v>
      </c>
      <c r="E144" s="40">
        <v>0.106760251485426</v>
      </c>
      <c r="F144" s="38">
        <v>1324393</v>
      </c>
      <c r="G144" s="40">
        <v>0.0838134904065485</v>
      </c>
      <c r="H144" s="40">
        <v>0.00121038988569054</v>
      </c>
      <c r="I144" s="41">
        <v>15212.65192</v>
      </c>
      <c r="J144" s="41">
        <v>13691.323899</v>
      </c>
      <c r="K144" s="40">
        <v>0.11111620996061</v>
      </c>
      <c r="L144" s="41">
        <v>14039.34583</v>
      </c>
      <c r="M144" s="40">
        <v>0.0835727037575226</v>
      </c>
      <c r="N144" s="40">
        <v>0.0150840306706871</v>
      </c>
      <c r="O144" s="38">
        <v>4022347</v>
      </c>
      <c r="P144" s="38">
        <v>4081506</v>
      </c>
      <c r="Q144" s="40">
        <v>-0.0144944047613797</v>
      </c>
      <c r="R144" s="40">
        <v>0.00154629068269131</v>
      </c>
      <c r="S144" s="41">
        <v>42601.745061</v>
      </c>
      <c r="T144" s="41">
        <v>43293.500996</v>
      </c>
      <c r="U144" s="40">
        <v>-0.0159782858647517</v>
      </c>
      <c r="V144" s="40">
        <v>0.0165955907306122</v>
      </c>
      <c r="W144" s="38">
        <v>200859</v>
      </c>
      <c r="X144" s="40">
        <v>0.0039946158531075</v>
      </c>
      <c r="Y144" s="38">
        <v>173133</v>
      </c>
      <c r="Z144" s="40">
        <v>0.1601</v>
      </c>
    </row>
    <row r="145" ht="13.8" customHeight="true" spans="1:26">
      <c r="A145" s="36"/>
      <c r="B145" s="37" t="s">
        <v>167</v>
      </c>
      <c r="C145" s="38">
        <v>1731310</v>
      </c>
      <c r="D145" s="38">
        <v>1779789</v>
      </c>
      <c r="E145" s="40">
        <v>-0.0272386221063283</v>
      </c>
      <c r="F145" s="38">
        <v>1918133</v>
      </c>
      <c r="G145" s="40">
        <v>-0.0973983555884811</v>
      </c>
      <c r="H145" s="40">
        <v>0.0014599187770578</v>
      </c>
      <c r="I145" s="41">
        <v>18750.044697</v>
      </c>
      <c r="J145" s="41">
        <v>19170.676763</v>
      </c>
      <c r="K145" s="40">
        <v>-0.021941430195716</v>
      </c>
      <c r="L145" s="41">
        <v>20801.370271</v>
      </c>
      <c r="M145" s="40">
        <v>-0.0986149252321052</v>
      </c>
      <c r="N145" s="40">
        <v>0.0185915151923296</v>
      </c>
      <c r="O145" s="38">
        <v>5167432</v>
      </c>
      <c r="P145" s="38">
        <v>5239987</v>
      </c>
      <c r="Q145" s="40">
        <v>-0.0138464083975781</v>
      </c>
      <c r="R145" s="40">
        <v>0.00198648996594299</v>
      </c>
      <c r="S145" s="41">
        <v>55944.246539</v>
      </c>
      <c r="T145" s="41">
        <v>56832.942366</v>
      </c>
      <c r="U145" s="40">
        <v>-0.0156369842912032</v>
      </c>
      <c r="V145" s="40">
        <v>0.0217931875317391</v>
      </c>
      <c r="W145" s="38">
        <v>318496</v>
      </c>
      <c r="X145" s="40">
        <v>0.00633414071936696</v>
      </c>
      <c r="Y145" s="38">
        <v>304204</v>
      </c>
      <c r="Z145" s="40">
        <v>0.047</v>
      </c>
    </row>
    <row r="146" ht="13.8" customHeight="true" spans="1:26">
      <c r="A146" s="36"/>
      <c r="B146" s="37" t="s">
        <v>168</v>
      </c>
      <c r="C146" s="38">
        <v>1216524</v>
      </c>
      <c r="D146" s="38">
        <v>1289233</v>
      </c>
      <c r="E146" s="40">
        <v>-0.0563970981195796</v>
      </c>
      <c r="F146" s="38">
        <v>691969</v>
      </c>
      <c r="G146" s="40">
        <v>0.758061416046095</v>
      </c>
      <c r="H146" s="40">
        <v>0.00102582797439018</v>
      </c>
      <c r="I146" s="41">
        <v>10641.529772</v>
      </c>
      <c r="J146" s="41">
        <v>10386.661413</v>
      </c>
      <c r="K146" s="40">
        <v>0.024538044407706</v>
      </c>
      <c r="L146" s="41">
        <v>6323.105548</v>
      </c>
      <c r="M146" s="40">
        <v>0.682959376720498</v>
      </c>
      <c r="N146" s="40">
        <v>0.0105515568428176</v>
      </c>
      <c r="O146" s="38">
        <v>3142746</v>
      </c>
      <c r="P146" s="38">
        <v>3622180</v>
      </c>
      <c r="Q146" s="40">
        <v>-0.132360622608484</v>
      </c>
      <c r="R146" s="40">
        <v>0.00120815008199575</v>
      </c>
      <c r="S146" s="41">
        <v>28439.49374</v>
      </c>
      <c r="T146" s="41">
        <v>28683.422993</v>
      </c>
      <c r="U146" s="40">
        <v>-0.00850418909415133</v>
      </c>
      <c r="V146" s="40">
        <v>0.0110786588206434</v>
      </c>
      <c r="W146" s="38">
        <v>101567</v>
      </c>
      <c r="X146" s="40">
        <v>0.0020199301418038</v>
      </c>
      <c r="Y146" s="38">
        <v>108121</v>
      </c>
      <c r="Z146" s="40">
        <v>-0.0606</v>
      </c>
    </row>
    <row r="147" ht="13.8" customHeight="true" spans="1:26">
      <c r="A147" s="36"/>
      <c r="B147" s="37" t="s">
        <v>169</v>
      </c>
      <c r="C147" s="38">
        <v>3844306</v>
      </c>
      <c r="D147" s="38">
        <v>2291436</v>
      </c>
      <c r="E147" s="40">
        <v>0.67768421199632</v>
      </c>
      <c r="F147" s="38">
        <v>2174022</v>
      </c>
      <c r="G147" s="40">
        <v>0.768292133198284</v>
      </c>
      <c r="H147" s="40">
        <v>0.00324169242605656</v>
      </c>
      <c r="I147" s="41">
        <v>60861.430642</v>
      </c>
      <c r="J147" s="41">
        <v>27087.012656</v>
      </c>
      <c r="K147" s="40">
        <v>1.24688604147415</v>
      </c>
      <c r="L147" s="41">
        <v>35834.369797</v>
      </c>
      <c r="M147" s="40">
        <v>0.698409403786842</v>
      </c>
      <c r="N147" s="40">
        <v>0.0603468541378302</v>
      </c>
      <c r="O147" s="38">
        <v>9832245</v>
      </c>
      <c r="P147" s="38">
        <v>6274839</v>
      </c>
      <c r="Q147" s="40">
        <v>0.566931836816849</v>
      </c>
      <c r="R147" s="40">
        <v>0.00377976063065623</v>
      </c>
      <c r="S147" s="41">
        <v>159275.25927</v>
      </c>
      <c r="T147" s="41">
        <v>72257.054934</v>
      </c>
      <c r="U147" s="40">
        <v>1.20428661831683</v>
      </c>
      <c r="V147" s="40">
        <v>0.062045979867075</v>
      </c>
      <c r="W147" s="38">
        <v>294843</v>
      </c>
      <c r="X147" s="40">
        <v>0.00586373785579822</v>
      </c>
      <c r="Y147" s="38">
        <v>299595</v>
      </c>
      <c r="Z147" s="40">
        <v>-0.0159</v>
      </c>
    </row>
    <row r="148" ht="13.8" customHeight="true" spans="1:26">
      <c r="A148" s="36"/>
      <c r="B148" s="37" t="s">
        <v>170</v>
      </c>
      <c r="C148" s="38">
        <v>768112</v>
      </c>
      <c r="D148" s="38">
        <v>846865</v>
      </c>
      <c r="E148" s="40">
        <v>-0.0929935704037834</v>
      </c>
      <c r="F148" s="38">
        <v>660452</v>
      </c>
      <c r="G148" s="40">
        <v>0.163009575260579</v>
      </c>
      <c r="H148" s="40">
        <v>0.000647706725937829</v>
      </c>
      <c r="I148" s="41">
        <v>15744.794008</v>
      </c>
      <c r="J148" s="41">
        <v>17348.525063</v>
      </c>
      <c r="K148" s="40">
        <v>-0.0924419251305894</v>
      </c>
      <c r="L148" s="41">
        <v>13533.518613</v>
      </c>
      <c r="M148" s="40">
        <v>0.163392496676799</v>
      </c>
      <c r="N148" s="40">
        <v>0.0156116735575925</v>
      </c>
      <c r="O148" s="38">
        <v>2115235</v>
      </c>
      <c r="P148" s="38">
        <v>2479633</v>
      </c>
      <c r="Q148" s="40">
        <v>-0.146956424599931</v>
      </c>
      <c r="R148" s="40">
        <v>0.000813149181858887</v>
      </c>
      <c r="S148" s="41">
        <v>43338.647935</v>
      </c>
      <c r="T148" s="41">
        <v>50893.146504</v>
      </c>
      <c r="U148" s="40">
        <v>-0.148438426152453</v>
      </c>
      <c r="V148" s="40">
        <v>0.0168826526452733</v>
      </c>
      <c r="W148" s="38">
        <v>79916</v>
      </c>
      <c r="X148" s="40">
        <v>0.00158934237707516</v>
      </c>
      <c r="Y148" s="38">
        <v>68823</v>
      </c>
      <c r="Z148" s="40">
        <v>0.1612</v>
      </c>
    </row>
    <row r="149" ht="13.8" customHeight="true" spans="1:26">
      <c r="A149" s="36"/>
      <c r="B149" s="37" t="s">
        <v>171</v>
      </c>
      <c r="C149" s="38">
        <v>5186566</v>
      </c>
      <c r="D149" s="38">
        <v>5429847</v>
      </c>
      <c r="E149" s="40">
        <v>-0.0448043931992927</v>
      </c>
      <c r="F149" s="38">
        <v>2703144</v>
      </c>
      <c r="G149" s="40">
        <v>0.918716132029962</v>
      </c>
      <c r="H149" s="40">
        <v>0.004373546673819</v>
      </c>
      <c r="I149" s="41">
        <v>81191.469006</v>
      </c>
      <c r="J149" s="41">
        <v>68407.523924</v>
      </c>
      <c r="K149" s="40">
        <v>0.186879225393435</v>
      </c>
      <c r="L149" s="41">
        <v>44058.159167</v>
      </c>
      <c r="M149" s="40">
        <v>0.842824814769229</v>
      </c>
      <c r="N149" s="40">
        <v>0.0805050043296228</v>
      </c>
      <c r="O149" s="38">
        <v>12685202</v>
      </c>
      <c r="P149" s="38">
        <v>15320870</v>
      </c>
      <c r="Q149" s="40">
        <v>-0.172031222769986</v>
      </c>
      <c r="R149" s="40">
        <v>0.00487650858085022</v>
      </c>
      <c r="S149" s="41">
        <v>203160.943701</v>
      </c>
      <c r="T149" s="41">
        <v>185676.552564</v>
      </c>
      <c r="U149" s="40">
        <v>0.0941658539840316</v>
      </c>
      <c r="V149" s="40">
        <v>0.0791417316187189</v>
      </c>
      <c r="W149" s="38">
        <v>393494</v>
      </c>
      <c r="X149" s="40">
        <v>0.00782567557591487</v>
      </c>
      <c r="Y149" s="38">
        <v>365334</v>
      </c>
      <c r="Z149" s="40">
        <v>0.0771</v>
      </c>
    </row>
    <row r="150" ht="13.8" customHeight="true" spans="1:26">
      <c r="A150" s="36"/>
      <c r="B150" s="37" t="s">
        <v>172</v>
      </c>
      <c r="C150" s="38">
        <v>1913542</v>
      </c>
      <c r="D150" s="38">
        <v>2740893</v>
      </c>
      <c r="E150" s="40">
        <v>-0.301854541567292</v>
      </c>
      <c r="F150" s="38">
        <v>1679695</v>
      </c>
      <c r="G150" s="40">
        <v>0.139219917901762</v>
      </c>
      <c r="H150" s="40">
        <v>0.00161358502896</v>
      </c>
      <c r="I150" s="41">
        <v>21327.47501</v>
      </c>
      <c r="J150" s="41">
        <v>31803.748413</v>
      </c>
      <c r="K150" s="40">
        <v>-0.32940373150222</v>
      </c>
      <c r="L150" s="41">
        <v>18892.252715</v>
      </c>
      <c r="M150" s="40">
        <v>0.128900578016643</v>
      </c>
      <c r="N150" s="40">
        <v>0.0211471536238997</v>
      </c>
      <c r="O150" s="38">
        <v>5831669</v>
      </c>
      <c r="P150" s="38">
        <v>6853365</v>
      </c>
      <c r="Q150" s="40">
        <v>-0.149079466802075</v>
      </c>
      <c r="R150" s="40">
        <v>0.0022418392643001</v>
      </c>
      <c r="S150" s="41">
        <v>65170.139098</v>
      </c>
      <c r="T150" s="41">
        <v>81017.986293</v>
      </c>
      <c r="U150" s="40">
        <v>-0.195608998941131</v>
      </c>
      <c r="V150" s="40">
        <v>0.0253871515070301</v>
      </c>
      <c r="W150" s="38">
        <v>158873</v>
      </c>
      <c r="X150" s="40">
        <v>0.00315961248652412</v>
      </c>
      <c r="Y150" s="38">
        <v>162463</v>
      </c>
      <c r="Z150" s="40">
        <v>-0.0221</v>
      </c>
    </row>
    <row r="151" ht="13.8" customHeight="true" spans="1:26">
      <c r="A151" s="36"/>
      <c r="B151" s="37" t="s">
        <v>173</v>
      </c>
      <c r="C151" s="38">
        <v>2619712</v>
      </c>
      <c r="D151" s="38">
        <v>2084282</v>
      </c>
      <c r="E151" s="40">
        <v>0.256889422832419</v>
      </c>
      <c r="F151" s="38">
        <v>1429391</v>
      </c>
      <c r="G151" s="40">
        <v>0.832746953073022</v>
      </c>
      <c r="H151" s="40">
        <v>0.00220905946322938</v>
      </c>
      <c r="I151" s="41">
        <v>172.797825</v>
      </c>
      <c r="J151" s="41">
        <v>92.393955</v>
      </c>
      <c r="K151" s="40">
        <v>0.87022868541562</v>
      </c>
      <c r="L151" s="41">
        <v>95.723069</v>
      </c>
      <c r="M151" s="40">
        <v>0.805184756456148</v>
      </c>
      <c r="N151" s="40">
        <v>0.000171336838957137</v>
      </c>
      <c r="O151" s="38">
        <v>7180409</v>
      </c>
      <c r="P151" s="38">
        <v>5853250</v>
      </c>
      <c r="Q151" s="40">
        <v>0.226738820313501</v>
      </c>
      <c r="R151" s="40">
        <v>0.002760328617748</v>
      </c>
      <c r="S151" s="41">
        <v>497.318526</v>
      </c>
      <c r="T151" s="41">
        <v>279.929966</v>
      </c>
      <c r="U151" s="40">
        <v>0.77658195407347</v>
      </c>
      <c r="V151" s="40">
        <v>0.000193731376694305</v>
      </c>
      <c r="W151" s="38">
        <v>195919</v>
      </c>
      <c r="X151" s="40">
        <v>0.00389637080402157</v>
      </c>
      <c r="Y151" s="38">
        <v>197223</v>
      </c>
      <c r="Z151" s="40">
        <v>-0.0066</v>
      </c>
    </row>
    <row r="152" ht="13.8" customHeight="true" spans="1:26">
      <c r="A152" s="36"/>
      <c r="B152" s="37" t="s">
        <v>174</v>
      </c>
      <c r="C152" s="38">
        <v>7086782</v>
      </c>
      <c r="D152" s="38">
        <v>5036646</v>
      </c>
      <c r="E152" s="40">
        <v>0.40704389389288</v>
      </c>
      <c r="F152" s="38">
        <v>3790176</v>
      </c>
      <c r="G152" s="40">
        <v>0.86977649586721</v>
      </c>
      <c r="H152" s="40">
        <v>0.00597589461778379</v>
      </c>
      <c r="I152" s="41">
        <v>954.696624</v>
      </c>
      <c r="J152" s="41">
        <v>411.860037</v>
      </c>
      <c r="K152" s="40">
        <v>1.31801228143919</v>
      </c>
      <c r="L152" s="41">
        <v>510.103691</v>
      </c>
      <c r="M152" s="40">
        <v>0.871573644425953</v>
      </c>
      <c r="N152" s="40">
        <v>0.000946624772153297</v>
      </c>
      <c r="O152" s="38">
        <v>18246200</v>
      </c>
      <c r="P152" s="38">
        <v>13508174</v>
      </c>
      <c r="Q152" s="40">
        <v>0.350752514736633</v>
      </c>
      <c r="R152" s="40">
        <v>0.00701429515020015</v>
      </c>
      <c r="S152" s="41">
        <v>2549.928671</v>
      </c>
      <c r="T152" s="41">
        <v>1160.592543</v>
      </c>
      <c r="U152" s="40">
        <v>1.19709206851245</v>
      </c>
      <c r="V152" s="40">
        <v>0.000993329558579744</v>
      </c>
      <c r="W152" s="38">
        <v>330649</v>
      </c>
      <c r="X152" s="40">
        <v>0.0065758354727154</v>
      </c>
      <c r="Y152" s="38">
        <v>286973</v>
      </c>
      <c r="Z152" s="40">
        <v>0.1522</v>
      </c>
    </row>
    <row r="153" ht="13.8" customHeight="true" spans="1:26">
      <c r="A153" s="36"/>
      <c r="B153" s="37" t="s">
        <v>175</v>
      </c>
      <c r="C153" s="38">
        <v>841183</v>
      </c>
      <c r="D153" s="38">
        <v>769630</v>
      </c>
      <c r="E153" s="40">
        <v>0.0929706482335668</v>
      </c>
      <c r="F153" s="38">
        <v>498433</v>
      </c>
      <c r="G153" s="40">
        <v>0.687655111118245</v>
      </c>
      <c r="H153" s="40">
        <v>0.000709323492986128</v>
      </c>
      <c r="I153" s="41">
        <v>38.372049</v>
      </c>
      <c r="J153" s="41">
        <v>23.253952</v>
      </c>
      <c r="K153" s="40">
        <v>0.650130223026176</v>
      </c>
      <c r="L153" s="41">
        <v>22.729823</v>
      </c>
      <c r="M153" s="40">
        <v>0.688180721864838</v>
      </c>
      <c r="N153" s="40">
        <v>3.80476176709306e-5</v>
      </c>
      <c r="O153" s="38">
        <v>2424651</v>
      </c>
      <c r="P153" s="38">
        <v>2065545</v>
      </c>
      <c r="Q153" s="40">
        <v>0.173855326318236</v>
      </c>
      <c r="R153" s="40">
        <v>0.000932096422829299</v>
      </c>
      <c r="S153" s="41">
        <v>117.192757</v>
      </c>
      <c r="T153" s="41">
        <v>64.45674</v>
      </c>
      <c r="U153" s="40">
        <v>0.818161405618714</v>
      </c>
      <c r="V153" s="40">
        <v>4.56526611522433e-5</v>
      </c>
      <c r="W153" s="38">
        <v>83299</v>
      </c>
      <c r="X153" s="40">
        <v>0.00165662233680344</v>
      </c>
      <c r="Y153" s="38">
        <v>68364</v>
      </c>
      <c r="Z153" s="40">
        <v>0.2185</v>
      </c>
    </row>
    <row r="154" ht="13.8" customHeight="true" spans="1:26">
      <c r="A154" s="7"/>
      <c r="B154" s="8" t="s">
        <v>62</v>
      </c>
      <c r="C154" s="9">
        <v>29262296</v>
      </c>
      <c r="D154" s="9">
        <v>26169062</v>
      </c>
      <c r="E154" s="15">
        <v>0.118201943959627</v>
      </c>
      <c r="F154" s="9">
        <v>18327113</v>
      </c>
      <c r="G154" s="15">
        <v>0.596666970951726</v>
      </c>
      <c r="H154" s="15">
        <v>0.0246752894572453</v>
      </c>
      <c r="I154" s="18">
        <v>260629.638457</v>
      </c>
      <c r="J154" s="18">
        <v>219095.907607</v>
      </c>
      <c r="K154" s="15">
        <v>0.189568720400294</v>
      </c>
      <c r="L154" s="18">
        <v>174508.986265</v>
      </c>
      <c r="M154" s="15">
        <v>0.4935026787745</v>
      </c>
      <c r="N154" s="15">
        <v>0.258426044377375</v>
      </c>
      <c r="O154" s="9">
        <v>77642462</v>
      </c>
      <c r="P154" s="9">
        <v>72667095</v>
      </c>
      <c r="Q154" s="15">
        <v>0.0684679496269942</v>
      </c>
      <c r="R154" s="15">
        <v>0.0298477022424505</v>
      </c>
      <c r="S154" s="18">
        <v>698662.275908</v>
      </c>
      <c r="T154" s="18">
        <v>605889.385519</v>
      </c>
      <c r="U154" s="15">
        <v>0.153118527253174</v>
      </c>
      <c r="V154" s="15">
        <v>0.272165217018344</v>
      </c>
      <c r="W154" s="9">
        <v>2415761</v>
      </c>
      <c r="X154" s="15">
        <v>0.048043837656858</v>
      </c>
      <c r="Y154" s="9">
        <v>2308728</v>
      </c>
      <c r="Z154" s="15">
        <v>0.0464</v>
      </c>
    </row>
    <row r="155" ht="13.8" customHeight="true" spans="1:26">
      <c r="A155" s="36" t="s">
        <v>176</v>
      </c>
      <c r="B155" s="37" t="s">
        <v>177</v>
      </c>
      <c r="C155" s="38">
        <v>5758063</v>
      </c>
      <c r="D155" s="38">
        <v>4998967</v>
      </c>
      <c r="E155" s="40">
        <v>0.151850572328243</v>
      </c>
      <c r="F155" s="38">
        <v>4040951</v>
      </c>
      <c r="G155" s="40">
        <v>0.424927696475409</v>
      </c>
      <c r="H155" s="40">
        <v>0.00485545875272585</v>
      </c>
      <c r="I155" s="41">
        <v>2461.626796</v>
      </c>
      <c r="J155" s="41">
        <v>2494.587738</v>
      </c>
      <c r="K155" s="40">
        <v>-0.0132129816473907</v>
      </c>
      <c r="L155" s="41">
        <v>1733.893418</v>
      </c>
      <c r="M155" s="40">
        <v>0.419710560317728</v>
      </c>
      <c r="N155" s="40">
        <v>0.00244081402019282</v>
      </c>
      <c r="O155" s="38">
        <v>18317090</v>
      </c>
      <c r="P155" s="38">
        <v>16772497</v>
      </c>
      <c r="Q155" s="40">
        <v>0.092090819870172</v>
      </c>
      <c r="R155" s="40">
        <v>0.00704154703734365</v>
      </c>
      <c r="S155" s="41">
        <v>7942.133894</v>
      </c>
      <c r="T155" s="41">
        <v>8791.2544</v>
      </c>
      <c r="U155" s="40">
        <v>-0.0965869564643699</v>
      </c>
      <c r="V155" s="40">
        <v>0.00309387334823541</v>
      </c>
      <c r="W155" s="38">
        <v>360314</v>
      </c>
      <c r="X155" s="40">
        <v>0.00716580295877495</v>
      </c>
      <c r="Y155" s="38">
        <v>445190</v>
      </c>
      <c r="Z155" s="40">
        <v>-0.1907</v>
      </c>
    </row>
    <row r="156" ht="13.8" customHeight="true" spans="1:26">
      <c r="A156" s="36"/>
      <c r="B156" s="37" t="s">
        <v>178</v>
      </c>
      <c r="C156" s="38">
        <v>7896005</v>
      </c>
      <c r="D156" s="38">
        <v>2880839</v>
      </c>
      <c r="E156" s="40">
        <v>1.74086993407129</v>
      </c>
      <c r="F156" s="38">
        <v>7081562</v>
      </c>
      <c r="G156" s="40">
        <v>0.115008948590721</v>
      </c>
      <c r="H156" s="40">
        <v>0.00665826799547296</v>
      </c>
      <c r="I156" s="41">
        <v>12411.017837</v>
      </c>
      <c r="J156" s="41">
        <v>2163.171985</v>
      </c>
      <c r="K156" s="40">
        <v>4.73741612921268</v>
      </c>
      <c r="L156" s="41">
        <v>10485.514683</v>
      </c>
      <c r="M156" s="40">
        <v>0.183634586590374</v>
      </c>
      <c r="N156" s="40">
        <v>0.0123060840866037</v>
      </c>
      <c r="O156" s="38">
        <v>28827033</v>
      </c>
      <c r="P156" s="38">
        <v>10030889</v>
      </c>
      <c r="Q156" s="40">
        <v>1.87382633782509</v>
      </c>
      <c r="R156" s="40">
        <v>0.0110818317110719</v>
      </c>
      <c r="S156" s="41">
        <v>44718.225611</v>
      </c>
      <c r="T156" s="41">
        <v>7747.84789</v>
      </c>
      <c r="U156" s="40">
        <v>4.77169637890245</v>
      </c>
      <c r="V156" s="40">
        <v>0.0174200697501174</v>
      </c>
      <c r="W156" s="38">
        <v>637141</v>
      </c>
      <c r="X156" s="40">
        <v>0.0126712447003359</v>
      </c>
      <c r="Y156" s="38">
        <v>711725</v>
      </c>
      <c r="Z156" s="40">
        <v>-0.1048</v>
      </c>
    </row>
    <row r="157" ht="13.8" customHeight="true" spans="1:26">
      <c r="A157" s="36"/>
      <c r="B157" s="37" t="s">
        <v>179</v>
      </c>
      <c r="C157" s="38">
        <v>273710</v>
      </c>
      <c r="D157" s="38">
        <v>297436</v>
      </c>
      <c r="E157" s="40">
        <v>-0.0797684207695101</v>
      </c>
      <c r="F157" s="38">
        <v>157848</v>
      </c>
      <c r="G157" s="40">
        <v>0.734009933607014</v>
      </c>
      <c r="H157" s="40">
        <v>0.000230804632601031</v>
      </c>
      <c r="I157" s="41">
        <v>329.194502</v>
      </c>
      <c r="J157" s="41">
        <v>389.355843</v>
      </c>
      <c r="K157" s="40">
        <v>-0.154515058863519</v>
      </c>
      <c r="L157" s="41">
        <v>229.608389</v>
      </c>
      <c r="M157" s="40">
        <v>0.43372157887489</v>
      </c>
      <c r="N157" s="40">
        <v>0.000326411199763359</v>
      </c>
      <c r="O157" s="38">
        <v>976407</v>
      </c>
      <c r="P157" s="38">
        <v>1226550</v>
      </c>
      <c r="Q157" s="40">
        <v>-0.203940320410909</v>
      </c>
      <c r="R157" s="40">
        <v>0.000375355245734535</v>
      </c>
      <c r="S157" s="41">
        <v>1412.883427</v>
      </c>
      <c r="T157" s="41">
        <v>1607.213569</v>
      </c>
      <c r="U157" s="40">
        <v>-0.120911212889343</v>
      </c>
      <c r="V157" s="40">
        <v>0.000550391423426034</v>
      </c>
      <c r="W157" s="38">
        <v>53472</v>
      </c>
      <c r="X157" s="40">
        <v>0.00106343304953905</v>
      </c>
      <c r="Y157" s="38">
        <v>65703</v>
      </c>
      <c r="Z157" s="40">
        <v>-0.1862</v>
      </c>
    </row>
    <row r="158" ht="13.8" customHeight="true" spans="1:26">
      <c r="A158" s="36"/>
      <c r="B158" s="37" t="s">
        <v>180</v>
      </c>
      <c r="C158" s="38">
        <v>197254</v>
      </c>
      <c r="D158" s="38"/>
      <c r="E158" s="40"/>
      <c r="F158" s="38">
        <v>197884</v>
      </c>
      <c r="G158" s="40">
        <v>-0.00318368337005518</v>
      </c>
      <c r="H158" s="40">
        <v>0.000166333480687895</v>
      </c>
      <c r="I158" s="41">
        <v>1062.590339</v>
      </c>
      <c r="J158" s="41"/>
      <c r="K158" s="40"/>
      <c r="L158" s="41">
        <v>1093.610653</v>
      </c>
      <c r="M158" s="40">
        <v>-0.0283650437337135</v>
      </c>
      <c r="N158" s="40">
        <v>0.00105360625801079</v>
      </c>
      <c r="O158" s="38">
        <v>1152810</v>
      </c>
      <c r="P158" s="38"/>
      <c r="Q158" s="40"/>
      <c r="R158" s="40">
        <v>0.00044316896625611</v>
      </c>
      <c r="S158" s="41">
        <v>6943.420438</v>
      </c>
      <c r="T158" s="41"/>
      <c r="U158" s="40"/>
      <c r="V158" s="40">
        <v>0.00270482262392355</v>
      </c>
      <c r="W158" s="38">
        <v>22242</v>
      </c>
      <c r="X158" s="40">
        <v>0.00044234137282779</v>
      </c>
      <c r="Y158" s="38">
        <v>28906</v>
      </c>
      <c r="Z158" s="40">
        <v>-0.2305</v>
      </c>
    </row>
    <row r="159" ht="13.8" customHeight="true" spans="1:26">
      <c r="A159" s="36"/>
      <c r="B159" s="37" t="s">
        <v>181</v>
      </c>
      <c r="C159" s="38">
        <v>79250</v>
      </c>
      <c r="D159" s="38"/>
      <c r="E159" s="40"/>
      <c r="F159" s="38">
        <v>92426</v>
      </c>
      <c r="G159" s="40">
        <v>-0.142557289074503</v>
      </c>
      <c r="H159" s="40">
        <v>6.68271788887206e-5</v>
      </c>
      <c r="I159" s="41">
        <v>311.717851</v>
      </c>
      <c r="J159" s="41"/>
      <c r="K159" s="40"/>
      <c r="L159" s="41">
        <v>400.949687</v>
      </c>
      <c r="M159" s="40">
        <v>-0.222551205034361</v>
      </c>
      <c r="N159" s="40">
        <v>0.000309082311868519</v>
      </c>
      <c r="O159" s="38">
        <v>583449</v>
      </c>
      <c r="P159" s="38"/>
      <c r="Q159" s="40"/>
      <c r="R159" s="40">
        <v>0.000224292372718107</v>
      </c>
      <c r="S159" s="41">
        <v>2718.73803</v>
      </c>
      <c r="T159" s="41"/>
      <c r="U159" s="40"/>
      <c r="V159" s="40">
        <v>0.00105908956511116</v>
      </c>
      <c r="W159" s="38">
        <v>8769</v>
      </c>
      <c r="X159" s="40">
        <v>0.000174394905958407</v>
      </c>
      <c r="Y159" s="38">
        <v>8990</v>
      </c>
      <c r="Z159" s="40">
        <v>-0.0246</v>
      </c>
    </row>
    <row r="160" ht="13.8" customHeight="true" spans="1:26">
      <c r="A160" s="36"/>
      <c r="B160" s="37" t="s">
        <v>182</v>
      </c>
      <c r="C160" s="38">
        <v>2738098</v>
      </c>
      <c r="D160" s="38">
        <v>1899289</v>
      </c>
      <c r="E160" s="40">
        <v>0.44164368876985</v>
      </c>
      <c r="F160" s="38">
        <v>1624388</v>
      </c>
      <c r="G160" s="40">
        <v>0.685618214367503</v>
      </c>
      <c r="H160" s="40">
        <v>0.00230888788467947</v>
      </c>
      <c r="I160" s="41">
        <v>11.147724</v>
      </c>
      <c r="J160" s="41">
        <v>6.123551</v>
      </c>
      <c r="K160" s="40">
        <v>0.82046724196467</v>
      </c>
      <c r="L160" s="41">
        <v>6.054426</v>
      </c>
      <c r="M160" s="40">
        <v>0.841252003080061</v>
      </c>
      <c r="N160" s="40">
        <v>1.10534712559409e-5</v>
      </c>
      <c r="O160" s="38">
        <v>8569086</v>
      </c>
      <c r="P160" s="38">
        <v>5628869</v>
      </c>
      <c r="Q160" s="40">
        <v>0.52234596328321</v>
      </c>
      <c r="R160" s="40">
        <v>0.00329417075179753</v>
      </c>
      <c r="S160" s="41">
        <v>35.160563</v>
      </c>
      <c r="T160" s="41">
        <v>21.178925</v>
      </c>
      <c r="U160" s="40">
        <v>0.660167501419454</v>
      </c>
      <c r="V160" s="40">
        <v>1.36968641207161e-5</v>
      </c>
      <c r="W160" s="38">
        <v>182227</v>
      </c>
      <c r="X160" s="40">
        <v>0.00362406893922712</v>
      </c>
      <c r="Y160" s="38">
        <v>132850</v>
      </c>
      <c r="Z160" s="40">
        <v>0.3717</v>
      </c>
    </row>
    <row r="161" ht="13.8" customHeight="true" spans="1:26">
      <c r="A161" s="36"/>
      <c r="B161" s="37" t="s">
        <v>183</v>
      </c>
      <c r="C161" s="38">
        <v>7775536</v>
      </c>
      <c r="D161" s="38">
        <v>1696609</v>
      </c>
      <c r="E161" s="40">
        <v>3.58298641584478</v>
      </c>
      <c r="F161" s="38">
        <v>6196150</v>
      </c>
      <c r="G161" s="40">
        <v>0.254897960830516</v>
      </c>
      <c r="H161" s="40">
        <v>0.00655668309435567</v>
      </c>
      <c r="I161" s="41">
        <v>266.828759</v>
      </c>
      <c r="J161" s="41">
        <v>6.999342</v>
      </c>
      <c r="K161" s="40">
        <v>37.1219776087524</v>
      </c>
      <c r="L161" s="41">
        <v>193.041474</v>
      </c>
      <c r="M161" s="40">
        <v>0.382235399839518</v>
      </c>
      <c r="N161" s="40">
        <v>0.000264572752058168</v>
      </c>
      <c r="O161" s="38">
        <v>23661768</v>
      </c>
      <c r="P161" s="38">
        <v>4258994</v>
      </c>
      <c r="Q161" s="40">
        <v>4.55571761782242</v>
      </c>
      <c r="R161" s="40">
        <v>0.00909617479407006</v>
      </c>
      <c r="S161" s="41">
        <v>833.71348</v>
      </c>
      <c r="T161" s="41">
        <v>24.458062</v>
      </c>
      <c r="U161" s="40">
        <v>33.0874710351131</v>
      </c>
      <c r="V161" s="40">
        <v>0.000324774670165816</v>
      </c>
      <c r="W161" s="38">
        <v>327914</v>
      </c>
      <c r="X161" s="40">
        <v>0.00652144271780649</v>
      </c>
      <c r="Y161" s="38">
        <v>310370</v>
      </c>
      <c r="Z161" s="40">
        <v>0.0565</v>
      </c>
    </row>
    <row r="162" ht="13.8" customHeight="true" spans="1:26">
      <c r="A162" s="36"/>
      <c r="B162" s="37" t="s">
        <v>184</v>
      </c>
      <c r="C162" s="38">
        <v>696498</v>
      </c>
      <c r="D162" s="38">
        <v>89707</v>
      </c>
      <c r="E162" s="40">
        <v>6.76414326641176</v>
      </c>
      <c r="F162" s="38">
        <v>474562</v>
      </c>
      <c r="G162" s="40">
        <v>0.467664920495109</v>
      </c>
      <c r="H162" s="40">
        <v>0.000587318567086891</v>
      </c>
      <c r="I162" s="41">
        <v>12.700512</v>
      </c>
      <c r="J162" s="41">
        <v>1.366709</v>
      </c>
      <c r="K162" s="40">
        <v>8.29276971176746</v>
      </c>
      <c r="L162" s="41">
        <v>7.875708</v>
      </c>
      <c r="M162" s="40">
        <v>0.612618446493953</v>
      </c>
      <c r="N162" s="40">
        <v>1.25931306092376e-5</v>
      </c>
      <c r="O162" s="38">
        <v>2842810</v>
      </c>
      <c r="P162" s="38">
        <v>232975</v>
      </c>
      <c r="Q162" s="40">
        <v>11.2022105376113</v>
      </c>
      <c r="R162" s="40">
        <v>0.00109284718987737</v>
      </c>
      <c r="S162" s="41">
        <v>45.940638</v>
      </c>
      <c r="T162" s="41">
        <v>6.622299</v>
      </c>
      <c r="U162" s="40">
        <v>5.93726423406735</v>
      </c>
      <c r="V162" s="40">
        <v>1.78962628188009e-5</v>
      </c>
      <c r="W162" s="38">
        <v>101148</v>
      </c>
      <c r="X162" s="40">
        <v>0.00201159721152708</v>
      </c>
      <c r="Y162" s="38">
        <v>45988</v>
      </c>
      <c r="Z162" s="40">
        <v>1.1994</v>
      </c>
    </row>
    <row r="163" ht="13.8" customHeight="true" spans="1:26">
      <c r="A163" s="36"/>
      <c r="B163" s="37" t="s">
        <v>185</v>
      </c>
      <c r="C163" s="38">
        <v>33087</v>
      </c>
      <c r="D163" s="38"/>
      <c r="E163" s="40"/>
      <c r="F163" s="38">
        <v>31635</v>
      </c>
      <c r="G163" s="40">
        <v>0.0458985301090564</v>
      </c>
      <c r="H163" s="40">
        <v>2.79004525916858e-5</v>
      </c>
      <c r="I163" s="41">
        <v>8.564713</v>
      </c>
      <c r="J163" s="41"/>
      <c r="K163" s="40"/>
      <c r="L163" s="41">
        <v>14.052487</v>
      </c>
      <c r="M163" s="40">
        <v>-0.390519770628502</v>
      </c>
      <c r="N163" s="40">
        <v>8.49229932144746e-6</v>
      </c>
      <c r="O163" s="38">
        <v>132960</v>
      </c>
      <c r="P163" s="38"/>
      <c r="Q163" s="40"/>
      <c r="R163" s="40">
        <v>5.11131459246644e-5</v>
      </c>
      <c r="S163" s="41">
        <v>61.675817</v>
      </c>
      <c r="T163" s="41"/>
      <c r="U163" s="40"/>
      <c r="V163" s="40">
        <v>2.40259316946419e-5</v>
      </c>
      <c r="W163" s="38">
        <v>13298</v>
      </c>
      <c r="X163" s="40">
        <v>0.000264466126061683</v>
      </c>
      <c r="Y163" s="38">
        <v>12639</v>
      </c>
      <c r="Z163" s="40">
        <v>0.0521</v>
      </c>
    </row>
    <row r="164" ht="13.8" customHeight="true" spans="1:26">
      <c r="A164" s="36"/>
      <c r="B164" s="37" t="s">
        <v>186</v>
      </c>
      <c r="C164" s="38">
        <v>10200</v>
      </c>
      <c r="D164" s="38"/>
      <c r="E164" s="40"/>
      <c r="F164" s="38">
        <v>9428</v>
      </c>
      <c r="G164" s="40">
        <v>0.0818837505303352</v>
      </c>
      <c r="H164" s="40">
        <v>8.60110062668707e-6</v>
      </c>
      <c r="I164" s="41">
        <v>1.838578</v>
      </c>
      <c r="J164" s="41"/>
      <c r="K164" s="40"/>
      <c r="L164" s="41">
        <v>2.61146</v>
      </c>
      <c r="M164" s="40">
        <v>-0.295957816700237</v>
      </c>
      <c r="N164" s="40">
        <v>1.82303303120936e-6</v>
      </c>
      <c r="O164" s="38">
        <v>39200</v>
      </c>
      <c r="P164" s="38"/>
      <c r="Q164" s="40"/>
      <c r="R164" s="40">
        <v>1.50694593881381e-5</v>
      </c>
      <c r="S164" s="41">
        <v>11.709761</v>
      </c>
      <c r="T164" s="41"/>
      <c r="U164" s="40"/>
      <c r="V164" s="40">
        <v>4.56155964576168e-6</v>
      </c>
      <c r="W164" s="38">
        <v>4904</v>
      </c>
      <c r="X164" s="40">
        <v>9.7529093262633e-5</v>
      </c>
      <c r="Y164" s="38">
        <v>4428</v>
      </c>
      <c r="Z164" s="40">
        <v>0.1075</v>
      </c>
    </row>
    <row r="165" ht="13.8" customHeight="true" spans="1:26">
      <c r="A165" s="7"/>
      <c r="B165" s="8" t="s">
        <v>62</v>
      </c>
      <c r="C165" s="9">
        <v>25457701</v>
      </c>
      <c r="D165" s="9">
        <v>11862847</v>
      </c>
      <c r="E165" s="15">
        <v>1.14600264169301</v>
      </c>
      <c r="F165" s="9">
        <v>19906834</v>
      </c>
      <c r="G165" s="15">
        <v>0.278842280997571</v>
      </c>
      <c r="H165" s="15">
        <v>0.0214670831397169</v>
      </c>
      <c r="I165" s="18">
        <v>16877.22761</v>
      </c>
      <c r="J165" s="18">
        <v>5061.605167</v>
      </c>
      <c r="K165" s="15">
        <v>2.33436272746716</v>
      </c>
      <c r="L165" s="18">
        <v>14167.212384</v>
      </c>
      <c r="M165" s="15">
        <v>0.191287823782511</v>
      </c>
      <c r="N165" s="15">
        <v>0.0167345325617236</v>
      </c>
      <c r="O165" s="9">
        <v>85102613</v>
      </c>
      <c r="P165" s="9">
        <v>38150774</v>
      </c>
      <c r="Q165" s="15">
        <v>1.23069164992563</v>
      </c>
      <c r="R165" s="15">
        <v>0.032715570674182</v>
      </c>
      <c r="S165" s="18">
        <v>64723.601658</v>
      </c>
      <c r="T165" s="18">
        <v>18198.575145</v>
      </c>
      <c r="U165" s="15">
        <v>2.55652028481925</v>
      </c>
      <c r="V165" s="15">
        <v>0.0252132019988697</v>
      </c>
      <c r="W165" s="9">
        <v>1711429</v>
      </c>
      <c r="X165" s="15">
        <v>0.0340363210753211</v>
      </c>
      <c r="Y165" s="9">
        <v>1766789</v>
      </c>
      <c r="Z165" s="15">
        <v>-0.0313</v>
      </c>
    </row>
    <row r="166" ht="15" customHeight="true" spans="1:26">
      <c r="A166" s="10" t="s">
        <v>187</v>
      </c>
      <c r="B166" s="11"/>
      <c r="C166" s="12">
        <f>SUM(C41,C48,C96,C142,C154,C165)</f>
        <v>0</v>
      </c>
      <c r="D166" s="12">
        <f>SUM(D41,D48,D96,D142,D154,D165)</f>
        <v>0</v>
      </c>
      <c r="E166" s="15">
        <f>IFERROR((C166-D166)/ABS(D166),"-")</f>
        <v>0</v>
      </c>
      <c r="F166" s="16">
        <f>SUM(F41,F48,F96,F142,F154,F165)</f>
        <v>0</v>
      </c>
      <c r="G166" s="15">
        <f>IFERROR((C166-F166)/ABS(F166),"-")</f>
        <v>0</v>
      </c>
      <c r="H166" s="17">
        <f>IFERROR(C166/C166,"-")</f>
        <v>0</v>
      </c>
      <c r="I166" s="19">
        <f>SUM(I41,I48,I96,I142,I154,I165)</f>
        <v>0</v>
      </c>
      <c r="J166" s="19">
        <f>SUM(J41,J48,J96,J142,J154,J165)</f>
        <v>0</v>
      </c>
      <c r="K166" s="20">
        <f>IFERROR((I166-J166)/ABS(J166),"-")</f>
        <v>0</v>
      </c>
      <c r="L166" s="19">
        <f>SUM(L41,L48,L96,L142,L154,L165)</f>
        <v>0</v>
      </c>
      <c r="M166" s="20">
        <f>IFERROR((I166-L166)/ABS(L166),"-")</f>
        <v>0</v>
      </c>
      <c r="N166" s="21">
        <f>IFERROR(I166/I166,"-")</f>
        <v>0</v>
      </c>
      <c r="O166" s="12">
        <f>SUM(O41,O48,O96,O142,O154,O165)</f>
        <v>0</v>
      </c>
      <c r="P166" s="12">
        <f>SUM(P41,P48,P96,P142,P154,P165)</f>
        <v>0</v>
      </c>
      <c r="Q166" s="15">
        <f>IFERROR((O166-P166)/ABS(P166),"-")</f>
        <v>0</v>
      </c>
      <c r="R166" s="21">
        <f>IFERROR(O166/O166,"-")</f>
        <v>0</v>
      </c>
      <c r="S166" s="19">
        <f>SUM(S41,S48,S96,S142,S154,S165)</f>
        <v>0</v>
      </c>
      <c r="T166" s="19">
        <f>SUM(T41,T48,T96,T142,T154,T165)</f>
        <v>0</v>
      </c>
      <c r="U166" s="20">
        <f>IFERROR((S166-T166)/ABS(T166),"-")</f>
        <v>0</v>
      </c>
      <c r="V166" s="21">
        <f>IFERROR(S166/S166,"-")</f>
        <v>0</v>
      </c>
      <c r="W166" s="12">
        <f>SUM(W41,W48,W96,W142,W154,W165)</f>
        <v>0</v>
      </c>
      <c r="X166" s="21">
        <f>IFERROR(W166/W166,"-")</f>
        <v>0</v>
      </c>
      <c r="Y166" s="12">
        <f>SUM(Y41,Y48,Y96,Y142,Y154,Y165)</f>
        <v>0</v>
      </c>
      <c r="Z166" s="23">
        <f>IFERROR((W166-Y166)/ABS(Y166),"-")</f>
        <v>0</v>
      </c>
    </row>
    <row r="167" ht="13.8" customHeight="true" spans="1:26">
      <c r="A167" s="29" t="s">
        <v>191</v>
      </c>
      <c r="B167" s="30"/>
      <c r="C167" s="30"/>
      <c r="D167" s="30"/>
      <c r="E167" s="30"/>
      <c r="F167" s="30"/>
      <c r="G167" s="30"/>
      <c r="H167" s="30"/>
      <c r="I167" s="30"/>
      <c r="J167" s="30"/>
      <c r="K167" s="30"/>
      <c r="L167" s="30"/>
      <c r="M167" s="30"/>
      <c r="N167" s="30"/>
      <c r="O167" s="30"/>
      <c r="P167" s="30"/>
      <c r="Q167" s="30"/>
      <c r="R167" s="30"/>
      <c r="S167" s="30"/>
      <c r="T167" s="30"/>
      <c r="U167" s="30"/>
      <c r="V167" s="30"/>
      <c r="W167" s="30"/>
      <c r="X167" s="30"/>
      <c r="Y167" s="30"/>
      <c r="Z167" s="30"/>
    </row>
  </sheetData>
  <mergeCells count="8">
    <mergeCell ref="A166:B166"/>
    <mergeCell ref="A167:Z167"/>
    <mergeCell ref="A4:A40"/>
    <mergeCell ref="A42:A47"/>
    <mergeCell ref="A49:A95"/>
    <mergeCell ref="A97:A141"/>
    <mergeCell ref="A143:A153"/>
    <mergeCell ref="A155:A164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68"/>
  <sheetViews>
    <sheetView topLeftCell="L1" workbookViewId="0">
      <selection activeCell="A18" sqref="A4:A40"/>
    </sheetView>
  </sheetViews>
  <sheetFormatPr defaultColWidth="9" defaultRowHeight="15.75"/>
  <cols>
    <col min="1" max="1" width="20.775" style="1" customWidth="true"/>
    <col min="2" max="2" width="15.775" style="1" customWidth="true"/>
    <col min="3" max="3" width="13.8833333333333" style="1" customWidth="true"/>
    <col min="4" max="4" width="13.8833333333333" style="1" customWidth="true" collapsed="true"/>
    <col min="5" max="5" width="11.2166666666667" style="1" customWidth="true"/>
    <col min="6" max="6" width="13.8833333333333" style="1" customWidth="true"/>
    <col min="7" max="7" width="11.2166666666667" style="1" customWidth="true"/>
    <col min="8" max="8" width="12.775" style="1" customWidth="true"/>
    <col min="9" max="9" width="16.775" style="1" customWidth="true"/>
    <col min="10" max="10" width="15.775" style="1" customWidth="true"/>
    <col min="11" max="11" width="11.2166666666667" style="1" customWidth="true"/>
    <col min="12" max="12" width="12.775" style="1" customWidth="true"/>
    <col min="13" max="13" width="12.2166666666667" style="1" customWidth="true"/>
    <col min="14" max="14" width="12.2166666666667" style="1" customWidth="true" collapsed="true"/>
    <col min="15" max="15" width="16.1083333333333" style="1" customWidth="true"/>
    <col min="16" max="16" width="16.1083333333333" style="1" customWidth="true" collapsed="true"/>
    <col min="17" max="17" width="12.2166666666667" style="1" customWidth="true"/>
    <col min="18" max="18" width="13.775" style="1" customWidth="true"/>
    <col min="19" max="19" width="15.8833333333333" style="1" customWidth="true"/>
    <col min="20" max="20" width="15.8833333333333" style="1" customWidth="true" collapsed="true"/>
    <col min="21" max="21" width="12.2166666666667" style="1" customWidth="true"/>
    <col min="22" max="22" width="14.1083333333333" style="1" customWidth="true"/>
    <col min="23" max="23" width="13.775" style="1" customWidth="true"/>
    <col min="24" max="24" width="12.2166666666667" style="1" customWidth="true"/>
    <col min="25" max="25" width="12.775" style="1" customWidth="true"/>
    <col min="26" max="26" width="12.2166666666667" style="1" customWidth="true"/>
    <col min="27" max="16384" width="8.88333333333333" style="1"/>
  </cols>
  <sheetData>
    <row r="1" ht="13.8" customHeight="true" spans="1:1">
      <c r="A1"/>
    </row>
    <row r="2" ht="15" customHeight="true" spans="1:26">
      <c r="A2" s="24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25" t="s">
        <v>0</v>
      </c>
      <c r="N2" s="25" t="s">
        <v>192</v>
      </c>
      <c r="O2" s="32" t="s">
        <v>2</v>
      </c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</row>
    <row r="3" ht="33" customHeight="true" spans="1:26">
      <c r="A3" s="33" t="s">
        <v>3</v>
      </c>
      <c r="B3" s="34" t="s">
        <v>4</v>
      </c>
      <c r="C3" s="35" t="s">
        <v>5</v>
      </c>
      <c r="D3" s="35" t="s">
        <v>6</v>
      </c>
      <c r="E3" s="6" t="s">
        <v>7</v>
      </c>
      <c r="F3" s="35" t="s">
        <v>8</v>
      </c>
      <c r="G3" s="6" t="s">
        <v>9</v>
      </c>
      <c r="H3" s="6" t="s">
        <v>10</v>
      </c>
      <c r="I3" s="34" t="s">
        <v>11</v>
      </c>
      <c r="J3" s="34" t="s">
        <v>12</v>
      </c>
      <c r="K3" s="6" t="s">
        <v>7</v>
      </c>
      <c r="L3" s="34" t="s">
        <v>13</v>
      </c>
      <c r="M3" s="6" t="s">
        <v>9</v>
      </c>
      <c r="N3" s="6" t="s">
        <v>14</v>
      </c>
      <c r="O3" s="35" t="s">
        <v>15</v>
      </c>
      <c r="P3" s="35" t="s">
        <v>16</v>
      </c>
      <c r="Q3" s="6" t="s">
        <v>7</v>
      </c>
      <c r="R3" s="6" t="s">
        <v>17</v>
      </c>
      <c r="S3" s="34" t="s">
        <v>18</v>
      </c>
      <c r="T3" s="34" t="s">
        <v>19</v>
      </c>
      <c r="U3" s="6" t="s">
        <v>7</v>
      </c>
      <c r="V3" s="6" t="s">
        <v>20</v>
      </c>
      <c r="W3" s="35" t="s">
        <v>21</v>
      </c>
      <c r="X3" s="6" t="s">
        <v>22</v>
      </c>
      <c r="Y3" s="35" t="s">
        <v>23</v>
      </c>
      <c r="Z3" s="22" t="s">
        <v>9</v>
      </c>
    </row>
    <row r="4" ht="13.8" customHeight="true" spans="1:26">
      <c r="A4" s="36" t="s">
        <v>24</v>
      </c>
      <c r="B4" s="37" t="s">
        <v>25</v>
      </c>
      <c r="C4" s="38">
        <v>4112824</v>
      </c>
      <c r="D4" s="38">
        <v>5690832</v>
      </c>
      <c r="E4" s="40">
        <v>-0.277289507052747</v>
      </c>
      <c r="F4" s="38">
        <v>6348104</v>
      </c>
      <c r="G4" s="40">
        <v>-0.352117734681095</v>
      </c>
      <c r="H4" s="40">
        <v>0.00481093431492072</v>
      </c>
      <c r="I4" s="41">
        <v>20667.340682</v>
      </c>
      <c r="J4" s="41">
        <v>21581.221012</v>
      </c>
      <c r="K4" s="40">
        <v>-0.0423460901258482</v>
      </c>
      <c r="L4" s="41">
        <v>31185.06383</v>
      </c>
      <c r="M4" s="40">
        <v>-0.337267969221918</v>
      </c>
      <c r="N4" s="40">
        <v>0.0276436052305022</v>
      </c>
      <c r="O4" s="38">
        <v>28481593</v>
      </c>
      <c r="P4" s="38">
        <v>15960920</v>
      </c>
      <c r="Q4" s="40">
        <v>0.784458101412701</v>
      </c>
      <c r="R4" s="40">
        <v>0.00824077569022654</v>
      </c>
      <c r="S4" s="41">
        <v>144584.927816</v>
      </c>
      <c r="T4" s="41">
        <v>61594.570913</v>
      </c>
      <c r="U4" s="40">
        <v>1.34736480298273</v>
      </c>
      <c r="V4" s="40">
        <v>0.04361947420853</v>
      </c>
      <c r="W4" s="38">
        <v>519966</v>
      </c>
      <c r="X4" s="40">
        <v>0.0104133565798683</v>
      </c>
      <c r="Y4" s="38">
        <v>526684</v>
      </c>
      <c r="Z4" s="40">
        <v>-0.012755</v>
      </c>
    </row>
    <row r="5" ht="13.8" customHeight="true" spans="1:26">
      <c r="A5" s="36"/>
      <c r="B5" s="37" t="s">
        <v>26</v>
      </c>
      <c r="C5" s="38">
        <v>8984073</v>
      </c>
      <c r="D5" s="38">
        <v>6561601</v>
      </c>
      <c r="E5" s="40">
        <v>0.369189165875828</v>
      </c>
      <c r="F5" s="38">
        <v>16480884</v>
      </c>
      <c r="G5" s="40">
        <v>-0.454879180024567</v>
      </c>
      <c r="H5" s="40">
        <v>0.0105090286098926</v>
      </c>
      <c r="I5" s="41">
        <v>11201.189137</v>
      </c>
      <c r="J5" s="41">
        <v>6485.274976</v>
      </c>
      <c r="K5" s="40">
        <v>0.727172583807493</v>
      </c>
      <c r="L5" s="41">
        <v>20280.274885</v>
      </c>
      <c r="M5" s="40">
        <v>-0.447680605883464</v>
      </c>
      <c r="N5" s="40">
        <v>0.014982152536204</v>
      </c>
      <c r="O5" s="38">
        <v>56913896</v>
      </c>
      <c r="P5" s="38">
        <v>21455689</v>
      </c>
      <c r="Q5" s="40">
        <v>1.65262495182513</v>
      </c>
      <c r="R5" s="40">
        <v>0.0164672899648865</v>
      </c>
      <c r="S5" s="41">
        <v>69645.801405</v>
      </c>
      <c r="T5" s="41">
        <v>21777.74727</v>
      </c>
      <c r="U5" s="40">
        <v>2.19802597309689</v>
      </c>
      <c r="V5" s="40">
        <v>0.0210112719493409</v>
      </c>
      <c r="W5" s="38">
        <v>655421</v>
      </c>
      <c r="X5" s="40">
        <v>0.0131261132130444</v>
      </c>
      <c r="Y5" s="38">
        <v>585936</v>
      </c>
      <c r="Z5" s="40">
        <v>0.118588</v>
      </c>
    </row>
    <row r="6" ht="13.8" customHeight="true" spans="1:26">
      <c r="A6" s="36"/>
      <c r="B6" s="37" t="s">
        <v>27</v>
      </c>
      <c r="C6" s="38">
        <v>3136111</v>
      </c>
      <c r="D6" s="38">
        <v>6748128</v>
      </c>
      <c r="E6" s="40">
        <v>-0.535262075645275</v>
      </c>
      <c r="F6" s="38">
        <v>4354279</v>
      </c>
      <c r="G6" s="40">
        <v>-0.279763423519715</v>
      </c>
      <c r="H6" s="40">
        <v>0.00366843415261639</v>
      </c>
      <c r="I6" s="41">
        <v>3754.956529</v>
      </c>
      <c r="J6" s="41">
        <v>7575.764982</v>
      </c>
      <c r="K6" s="40">
        <v>-0.504346222735028</v>
      </c>
      <c r="L6" s="41">
        <v>5183.557836</v>
      </c>
      <c r="M6" s="40">
        <v>-0.275602463056998</v>
      </c>
      <c r="N6" s="40">
        <v>0.00502244277783531</v>
      </c>
      <c r="O6" s="38">
        <v>18442251</v>
      </c>
      <c r="P6" s="38">
        <v>21233811</v>
      </c>
      <c r="Q6" s="40">
        <v>-0.131467686135098</v>
      </c>
      <c r="R6" s="40">
        <v>0.00533602364565269</v>
      </c>
      <c r="S6" s="41">
        <v>22521.191437</v>
      </c>
      <c r="T6" s="41">
        <v>24915.073768</v>
      </c>
      <c r="U6" s="40">
        <v>-0.0960816874672317</v>
      </c>
      <c r="V6" s="40">
        <v>0.00679436331207186</v>
      </c>
      <c r="W6" s="38">
        <v>179359</v>
      </c>
      <c r="X6" s="40">
        <v>0.0035920218299054</v>
      </c>
      <c r="Y6" s="38">
        <v>171922</v>
      </c>
      <c r="Z6" s="40">
        <v>0.043258</v>
      </c>
    </row>
    <row r="7" ht="13.8" customHeight="true" spans="1:26">
      <c r="A7" s="36"/>
      <c r="B7" s="37" t="s">
        <v>28</v>
      </c>
      <c r="C7" s="38">
        <v>1612486</v>
      </c>
      <c r="D7" s="38">
        <v>1327942</v>
      </c>
      <c r="E7" s="40">
        <v>0.214274418611656</v>
      </c>
      <c r="F7" s="38">
        <v>1847019</v>
      </c>
      <c r="G7" s="40">
        <v>-0.126979202704466</v>
      </c>
      <c r="H7" s="40">
        <v>0.00188618920472387</v>
      </c>
      <c r="I7" s="41">
        <v>1348.141292</v>
      </c>
      <c r="J7" s="41">
        <v>1119.080627</v>
      </c>
      <c r="K7" s="40">
        <v>0.204686471620959</v>
      </c>
      <c r="L7" s="41">
        <v>1531.239114</v>
      </c>
      <c r="M7" s="40">
        <v>-0.119574937921812</v>
      </c>
      <c r="N7" s="40">
        <v>0.00180320662655186</v>
      </c>
      <c r="O7" s="38">
        <v>6626327</v>
      </c>
      <c r="P7" s="38">
        <v>5001392</v>
      </c>
      <c r="Q7" s="40">
        <v>0.324896548800814</v>
      </c>
      <c r="R7" s="40">
        <v>0.00191724088105226</v>
      </c>
      <c r="S7" s="41">
        <v>5585.799794</v>
      </c>
      <c r="T7" s="41">
        <v>4268.403401</v>
      </c>
      <c r="U7" s="40">
        <v>0.308639148935961</v>
      </c>
      <c r="V7" s="40">
        <v>0.00168516631525013</v>
      </c>
      <c r="W7" s="38">
        <v>100645</v>
      </c>
      <c r="X7" s="40">
        <v>0.00201561693068555</v>
      </c>
      <c r="Y7" s="38">
        <v>108382</v>
      </c>
      <c r="Z7" s="40">
        <v>-0.071386</v>
      </c>
    </row>
    <row r="8" ht="13.8" customHeight="true" spans="1:26">
      <c r="A8" s="36"/>
      <c r="B8" s="37" t="s">
        <v>29</v>
      </c>
      <c r="C8" s="38">
        <v>6438942</v>
      </c>
      <c r="D8" s="38">
        <v>18032347</v>
      </c>
      <c r="E8" s="40">
        <v>-0.64292268776771</v>
      </c>
      <c r="F8" s="38">
        <v>9741969</v>
      </c>
      <c r="G8" s="40">
        <v>-0.339051273926246</v>
      </c>
      <c r="H8" s="40">
        <v>0.00753188734056801</v>
      </c>
      <c r="I8" s="41">
        <v>67208.726879</v>
      </c>
      <c r="J8" s="41">
        <v>139195.920447</v>
      </c>
      <c r="K8" s="40">
        <v>-0.517164535690611</v>
      </c>
      <c r="L8" s="41">
        <v>104924.048615</v>
      </c>
      <c r="M8" s="40">
        <v>-0.359453549818589</v>
      </c>
      <c r="N8" s="40">
        <v>0.0898950446733493</v>
      </c>
      <c r="O8" s="38">
        <v>32367334</v>
      </c>
      <c r="P8" s="38">
        <v>40611934</v>
      </c>
      <c r="Q8" s="40">
        <v>-0.203009292785712</v>
      </c>
      <c r="R8" s="40">
        <v>0.00936506392688931</v>
      </c>
      <c r="S8" s="41">
        <v>350201.740708</v>
      </c>
      <c r="T8" s="41">
        <v>291560.306991</v>
      </c>
      <c r="U8" s="40">
        <v>0.201129688475771</v>
      </c>
      <c r="V8" s="40">
        <v>0.105651508959736</v>
      </c>
      <c r="W8" s="38">
        <v>299526</v>
      </c>
      <c r="X8" s="40">
        <v>0.00599860576064901</v>
      </c>
      <c r="Y8" s="38">
        <v>284302</v>
      </c>
      <c r="Z8" s="40">
        <v>0.053549</v>
      </c>
    </row>
    <row r="9" ht="13.8" customHeight="true" spans="1:26">
      <c r="A9" s="36"/>
      <c r="B9" s="37" t="s">
        <v>30</v>
      </c>
      <c r="C9" s="38">
        <v>7354092</v>
      </c>
      <c r="D9" s="38">
        <v>11490088</v>
      </c>
      <c r="E9" s="40">
        <v>-0.359962082100677</v>
      </c>
      <c r="F9" s="38">
        <v>8734330</v>
      </c>
      <c r="G9" s="40">
        <v>-0.15802448499198</v>
      </c>
      <c r="H9" s="40">
        <v>0.00860237480570138</v>
      </c>
      <c r="I9" s="41">
        <v>12517.771223</v>
      </c>
      <c r="J9" s="41">
        <v>17158.622247</v>
      </c>
      <c r="K9" s="40">
        <v>-0.27046757934259</v>
      </c>
      <c r="L9" s="41">
        <v>14587.898978</v>
      </c>
      <c r="M9" s="40">
        <v>-0.141907190207579</v>
      </c>
      <c r="N9" s="40">
        <v>0.0167431471411186</v>
      </c>
      <c r="O9" s="38">
        <v>27430795</v>
      </c>
      <c r="P9" s="38">
        <v>37399295</v>
      </c>
      <c r="Q9" s="40">
        <v>-0.266542457551673</v>
      </c>
      <c r="R9" s="40">
        <v>0.00793674105937782</v>
      </c>
      <c r="S9" s="41">
        <v>45526.842613</v>
      </c>
      <c r="T9" s="41">
        <v>62150.699477</v>
      </c>
      <c r="U9" s="40">
        <v>-0.267476585201619</v>
      </c>
      <c r="V9" s="40">
        <v>0.0137348821011328</v>
      </c>
      <c r="W9" s="38">
        <v>216291</v>
      </c>
      <c r="X9" s="40">
        <v>0.00433165881618469</v>
      </c>
      <c r="Y9" s="38">
        <v>191696</v>
      </c>
      <c r="Z9" s="40">
        <v>0.128302</v>
      </c>
    </row>
    <row r="10" ht="13.8" customHeight="true" spans="1:26">
      <c r="A10" s="36"/>
      <c r="B10" s="37" t="s">
        <v>31</v>
      </c>
      <c r="C10" s="38">
        <v>12860851</v>
      </c>
      <c r="D10" s="38">
        <v>20818307</v>
      </c>
      <c r="E10" s="40">
        <v>-0.382233579320355</v>
      </c>
      <c r="F10" s="38">
        <v>42576944</v>
      </c>
      <c r="G10" s="40">
        <v>-0.697938607336403</v>
      </c>
      <c r="H10" s="40">
        <v>0.0150438505015003</v>
      </c>
      <c r="I10" s="41">
        <v>5249.918025</v>
      </c>
      <c r="J10" s="41">
        <v>6161.011496</v>
      </c>
      <c r="K10" s="40">
        <v>-0.14788050169871</v>
      </c>
      <c r="L10" s="41">
        <v>17769.293222</v>
      </c>
      <c r="M10" s="40">
        <v>-0.704551106258963</v>
      </c>
      <c r="N10" s="40">
        <v>0.00702202879454125</v>
      </c>
      <c r="O10" s="38">
        <v>95177541</v>
      </c>
      <c r="P10" s="38">
        <v>65238707</v>
      </c>
      <c r="Q10" s="40">
        <v>0.458912130186762</v>
      </c>
      <c r="R10" s="40">
        <v>0.0275383742099095</v>
      </c>
      <c r="S10" s="41">
        <v>33744.125588</v>
      </c>
      <c r="T10" s="41">
        <v>20986.529291</v>
      </c>
      <c r="U10" s="40">
        <v>0.607894527013147</v>
      </c>
      <c r="V10" s="40">
        <v>0.0101801829416709</v>
      </c>
      <c r="W10" s="38">
        <v>327640</v>
      </c>
      <c r="X10" s="40">
        <v>0.00656164470336145</v>
      </c>
      <c r="Y10" s="38">
        <v>361522</v>
      </c>
      <c r="Z10" s="40">
        <v>-0.09372</v>
      </c>
    </row>
    <row r="11" ht="13.8" customHeight="true" spans="1:26">
      <c r="A11" s="36"/>
      <c r="B11" s="37" t="s">
        <v>32</v>
      </c>
      <c r="C11" s="38">
        <v>16806387</v>
      </c>
      <c r="D11" s="38">
        <v>41945192</v>
      </c>
      <c r="E11" s="40">
        <v>-0.599325066863444</v>
      </c>
      <c r="F11" s="38">
        <v>21024453</v>
      </c>
      <c r="G11" s="40">
        <v>-0.200626670287213</v>
      </c>
      <c r="H11" s="40">
        <v>0.0196591013688253</v>
      </c>
      <c r="I11" s="41">
        <v>5278.384639</v>
      </c>
      <c r="J11" s="41">
        <v>13070.283175</v>
      </c>
      <c r="K11" s="40">
        <v>-0.596153765888091</v>
      </c>
      <c r="L11" s="41">
        <v>6568.53386</v>
      </c>
      <c r="M11" s="40">
        <v>-0.19641357546416</v>
      </c>
      <c r="N11" s="40">
        <v>0.00706010431919501</v>
      </c>
      <c r="O11" s="38">
        <v>70389987</v>
      </c>
      <c r="P11" s="38">
        <v>142168988</v>
      </c>
      <c r="Q11" s="40">
        <v>-0.504885080844776</v>
      </c>
      <c r="R11" s="40">
        <v>0.0203664202948537</v>
      </c>
      <c r="S11" s="41">
        <v>22019.605486</v>
      </c>
      <c r="T11" s="41">
        <v>45918.653524</v>
      </c>
      <c r="U11" s="40">
        <v>-0.520464913578288</v>
      </c>
      <c r="V11" s="40">
        <v>0.00664304106995787</v>
      </c>
      <c r="W11" s="38">
        <v>2483820</v>
      </c>
      <c r="X11" s="40">
        <v>0.0497434511875938</v>
      </c>
      <c r="Y11" s="38">
        <v>2192960</v>
      </c>
      <c r="Z11" s="40">
        <v>0.132634</v>
      </c>
    </row>
    <row r="12" ht="13.8" customHeight="true" spans="1:26">
      <c r="A12" s="36"/>
      <c r="B12" s="37" t="s">
        <v>33</v>
      </c>
      <c r="C12" s="38">
        <v>2848</v>
      </c>
      <c r="D12" s="38">
        <v>1230</v>
      </c>
      <c r="E12" s="40">
        <v>1.31544715447154</v>
      </c>
      <c r="F12" s="38">
        <v>2600</v>
      </c>
      <c r="G12" s="40">
        <v>0.0953846153846154</v>
      </c>
      <c r="H12" s="40">
        <v>3.33141922165748e-6</v>
      </c>
      <c r="I12" s="41">
        <v>0.93606</v>
      </c>
      <c r="J12" s="41">
        <v>0.409274</v>
      </c>
      <c r="K12" s="40">
        <v>1.28712305203849</v>
      </c>
      <c r="L12" s="41">
        <v>0.868655</v>
      </c>
      <c r="M12" s="40">
        <v>0.0775969746331973</v>
      </c>
      <c r="N12" s="40">
        <v>1.25202722063804e-6</v>
      </c>
      <c r="O12" s="38">
        <v>9896</v>
      </c>
      <c r="P12" s="38">
        <v>4424</v>
      </c>
      <c r="Q12" s="40">
        <v>1.2368896925859</v>
      </c>
      <c r="R12" s="40">
        <v>2.86327791533577e-6</v>
      </c>
      <c r="S12" s="41">
        <v>3.332341</v>
      </c>
      <c r="T12" s="41">
        <v>1.53044</v>
      </c>
      <c r="U12" s="40">
        <v>1.17737448054154</v>
      </c>
      <c r="V12" s="40">
        <v>1.00532582821155e-6</v>
      </c>
      <c r="W12" s="38">
        <v>117</v>
      </c>
      <c r="X12" s="40">
        <v>2.34315843698355e-6</v>
      </c>
      <c r="Y12" s="38">
        <v>276</v>
      </c>
      <c r="Z12" s="40">
        <v>-0.576087</v>
      </c>
    </row>
    <row r="13" ht="13.8" customHeight="true" spans="1:26">
      <c r="A13" s="36"/>
      <c r="B13" s="37" t="s">
        <v>34</v>
      </c>
      <c r="C13" s="38">
        <v>22042923</v>
      </c>
      <c r="D13" s="38">
        <v>28510623</v>
      </c>
      <c r="E13" s="40">
        <v>-0.226852285900592</v>
      </c>
      <c r="F13" s="38">
        <v>28284543</v>
      </c>
      <c r="G13" s="40">
        <v>-0.220672471179754</v>
      </c>
      <c r="H13" s="40">
        <v>0.0257844864409115</v>
      </c>
      <c r="I13" s="41">
        <v>62260.689914</v>
      </c>
      <c r="J13" s="41">
        <v>34723.098594</v>
      </c>
      <c r="K13" s="40">
        <v>0.793062613506456</v>
      </c>
      <c r="L13" s="41">
        <v>83137.883253</v>
      </c>
      <c r="M13" s="40">
        <v>-0.251115286102099</v>
      </c>
      <c r="N13" s="40">
        <v>0.0832767969446746</v>
      </c>
      <c r="O13" s="38">
        <v>119519818</v>
      </c>
      <c r="P13" s="38">
        <v>86046312</v>
      </c>
      <c r="Q13" s="40">
        <v>0.389017323601272</v>
      </c>
      <c r="R13" s="40">
        <v>0.0345814930602618</v>
      </c>
      <c r="S13" s="41">
        <v>378128.089478</v>
      </c>
      <c r="T13" s="41">
        <v>103910.127575</v>
      </c>
      <c r="U13" s="40">
        <v>2.63899167773686</v>
      </c>
      <c r="V13" s="40">
        <v>0.114076541003613</v>
      </c>
      <c r="W13" s="38">
        <v>458357</v>
      </c>
      <c r="X13" s="40">
        <v>0.00917951343333733</v>
      </c>
      <c r="Y13" s="38">
        <v>461219</v>
      </c>
      <c r="Z13" s="40">
        <v>-0.006205</v>
      </c>
    </row>
    <row r="14" ht="13.8" customHeight="true" spans="1:26">
      <c r="A14" s="36"/>
      <c r="B14" s="37" t="s">
        <v>35</v>
      </c>
      <c r="C14" s="38">
        <v>15900343</v>
      </c>
      <c r="D14" s="38">
        <v>7515429</v>
      </c>
      <c r="E14" s="40">
        <v>1.11569332901688</v>
      </c>
      <c r="F14" s="38">
        <v>22117022</v>
      </c>
      <c r="G14" s="40">
        <v>-0.281081196193592</v>
      </c>
      <c r="H14" s="40">
        <v>0.018599265555178</v>
      </c>
      <c r="I14" s="41">
        <v>6694.910471</v>
      </c>
      <c r="J14" s="41">
        <v>2539.310496</v>
      </c>
      <c r="K14" s="40">
        <v>1.63650722570006</v>
      </c>
      <c r="L14" s="41">
        <v>9381.89527</v>
      </c>
      <c r="M14" s="40">
        <v>-0.286401065208224</v>
      </c>
      <c r="N14" s="40">
        <v>0.00895477869947079</v>
      </c>
      <c r="O14" s="38">
        <v>49834070</v>
      </c>
      <c r="P14" s="38">
        <v>31567528</v>
      </c>
      <c r="Q14" s="40">
        <v>0.578649744129474</v>
      </c>
      <c r="R14" s="40">
        <v>0.0144188350911779</v>
      </c>
      <c r="S14" s="41">
        <v>19945.143215</v>
      </c>
      <c r="T14" s="41">
        <v>11397.72077</v>
      </c>
      <c r="U14" s="40">
        <v>0.74992383279802</v>
      </c>
      <c r="V14" s="40">
        <v>0.00601720160734385</v>
      </c>
      <c r="W14" s="38">
        <v>432095</v>
      </c>
      <c r="X14" s="40">
        <v>0.00865356448571287</v>
      </c>
      <c r="Y14" s="38">
        <v>370991</v>
      </c>
      <c r="Z14" s="40">
        <v>0.164705</v>
      </c>
    </row>
    <row r="15" ht="13.8" customHeight="true" spans="1:26">
      <c r="A15" s="36"/>
      <c r="B15" s="37" t="s">
        <v>36</v>
      </c>
      <c r="C15" s="38">
        <v>11299141</v>
      </c>
      <c r="D15" s="38">
        <v>18011238</v>
      </c>
      <c r="E15" s="40">
        <v>-0.372661612710909</v>
      </c>
      <c r="F15" s="38">
        <v>10777956</v>
      </c>
      <c r="G15" s="40">
        <v>0.048356571505766</v>
      </c>
      <c r="H15" s="40">
        <v>0.0132170560096974</v>
      </c>
      <c r="I15" s="41">
        <v>3769.790661</v>
      </c>
      <c r="J15" s="41">
        <v>5835.280291</v>
      </c>
      <c r="K15" s="40">
        <v>-0.353965795470989</v>
      </c>
      <c r="L15" s="41">
        <v>3538.604961</v>
      </c>
      <c r="M15" s="40">
        <v>0.0653324410461086</v>
      </c>
      <c r="N15" s="40">
        <v>0.00504228417374854</v>
      </c>
      <c r="O15" s="38">
        <v>37961720</v>
      </c>
      <c r="P15" s="38">
        <v>52572903</v>
      </c>
      <c r="Q15" s="40">
        <v>-0.277922316749372</v>
      </c>
      <c r="R15" s="40">
        <v>0.0109837262029265</v>
      </c>
      <c r="S15" s="41">
        <v>12516.621208</v>
      </c>
      <c r="T15" s="41">
        <v>17594.893547</v>
      </c>
      <c r="U15" s="40">
        <v>-0.288621941669313</v>
      </c>
      <c r="V15" s="40">
        <v>0.00377610892232902</v>
      </c>
      <c r="W15" s="38">
        <v>2385474</v>
      </c>
      <c r="X15" s="40">
        <v>0.0477738763188452</v>
      </c>
      <c r="Y15" s="38">
        <v>1915683</v>
      </c>
      <c r="Z15" s="40">
        <v>0.245234</v>
      </c>
    </row>
    <row r="16" ht="13.8" customHeight="true" spans="1:26">
      <c r="A16" s="36"/>
      <c r="B16" s="37" t="s">
        <v>37</v>
      </c>
      <c r="C16" s="38">
        <v>9941713</v>
      </c>
      <c r="D16" s="38">
        <v>5605962</v>
      </c>
      <c r="E16" s="40">
        <v>0.773417836225076</v>
      </c>
      <c r="F16" s="38">
        <v>11986530</v>
      </c>
      <c r="G16" s="40">
        <v>-0.170592907205004</v>
      </c>
      <c r="H16" s="40">
        <v>0.0116292183231749</v>
      </c>
      <c r="I16" s="41">
        <v>14116.204069</v>
      </c>
      <c r="J16" s="41">
        <v>6931.856931</v>
      </c>
      <c r="K16" s="40">
        <v>1.03642461313228</v>
      </c>
      <c r="L16" s="41">
        <v>16354.024635</v>
      </c>
      <c r="M16" s="40">
        <v>-0.136836076497692</v>
      </c>
      <c r="N16" s="40">
        <v>0.0188811312805476</v>
      </c>
      <c r="O16" s="38">
        <v>62430634</v>
      </c>
      <c r="P16" s="38">
        <v>18971855</v>
      </c>
      <c r="Q16" s="40">
        <v>2.29069740412838</v>
      </c>
      <c r="R16" s="40">
        <v>0.0180634858096817</v>
      </c>
      <c r="S16" s="41">
        <v>87860.595816</v>
      </c>
      <c r="T16" s="41">
        <v>24049.841479</v>
      </c>
      <c r="U16" s="40">
        <v>2.65327130711937</v>
      </c>
      <c r="V16" s="40">
        <v>0.0265064488465857</v>
      </c>
      <c r="W16" s="38">
        <v>350400</v>
      </c>
      <c r="X16" s="40">
        <v>0.00701745911383791</v>
      </c>
      <c r="Y16" s="38">
        <v>359755</v>
      </c>
      <c r="Z16" s="40">
        <v>-0.026004</v>
      </c>
    </row>
    <row r="17" ht="13.8" customHeight="true" spans="1:26">
      <c r="A17" s="36"/>
      <c r="B17" s="37" t="s">
        <v>38</v>
      </c>
      <c r="C17" s="38">
        <v>5423338</v>
      </c>
      <c r="D17" s="38">
        <v>4720398</v>
      </c>
      <c r="E17" s="40">
        <v>0.148915409251508</v>
      </c>
      <c r="F17" s="38">
        <v>9209749</v>
      </c>
      <c r="G17" s="40">
        <v>-0.411130748514427</v>
      </c>
      <c r="H17" s="40">
        <v>0.0063438948239977</v>
      </c>
      <c r="I17" s="41">
        <v>20729.142571</v>
      </c>
      <c r="J17" s="41">
        <v>12555.480301</v>
      </c>
      <c r="K17" s="40">
        <v>0.651003551759704</v>
      </c>
      <c r="L17" s="41">
        <v>35076.859962</v>
      </c>
      <c r="M17" s="40">
        <v>-0.409036538804881</v>
      </c>
      <c r="N17" s="40">
        <v>0.0277262683582022</v>
      </c>
      <c r="O17" s="38">
        <v>31906804</v>
      </c>
      <c r="P17" s="38">
        <v>12421672</v>
      </c>
      <c r="Q17" s="40">
        <v>1.5686400349325</v>
      </c>
      <c r="R17" s="40">
        <v>0.00923181560652254</v>
      </c>
      <c r="S17" s="41">
        <v>124946.083956</v>
      </c>
      <c r="T17" s="41">
        <v>33104.613502</v>
      </c>
      <c r="U17" s="40">
        <v>2.77428009991572</v>
      </c>
      <c r="V17" s="40">
        <v>0.0376946793064861</v>
      </c>
      <c r="W17" s="38">
        <v>69426</v>
      </c>
      <c r="X17" s="40">
        <v>0.0013903941679147</v>
      </c>
      <c r="Y17" s="38">
        <v>76889</v>
      </c>
      <c r="Z17" s="40">
        <v>-0.097062</v>
      </c>
    </row>
    <row r="18" ht="13.8" customHeight="true" spans="1:26">
      <c r="A18" s="36"/>
      <c r="B18" s="37" t="s">
        <v>39</v>
      </c>
      <c r="C18" s="38">
        <v>5942943</v>
      </c>
      <c r="D18" s="38">
        <v>5862894</v>
      </c>
      <c r="E18" s="40">
        <v>0.0136534960379635</v>
      </c>
      <c r="F18" s="38">
        <v>7996630</v>
      </c>
      <c r="G18" s="40">
        <v>-0.256819060029037</v>
      </c>
      <c r="H18" s="40">
        <v>0.00695169752226643</v>
      </c>
      <c r="I18" s="41">
        <v>3009.758088</v>
      </c>
      <c r="J18" s="41">
        <v>3154.064726</v>
      </c>
      <c r="K18" s="40">
        <v>-0.0457525924596387</v>
      </c>
      <c r="L18" s="41">
        <v>4174.511543</v>
      </c>
      <c r="M18" s="40">
        <v>-0.279015507084442</v>
      </c>
      <c r="N18" s="40">
        <v>0.00402570246961893</v>
      </c>
      <c r="O18" s="38">
        <v>23300988</v>
      </c>
      <c r="P18" s="38">
        <v>18685709</v>
      </c>
      <c r="Q18" s="40">
        <v>0.246995123385471</v>
      </c>
      <c r="R18" s="40">
        <v>0.0067418355240404</v>
      </c>
      <c r="S18" s="41">
        <v>12232.337841</v>
      </c>
      <c r="T18" s="41">
        <v>10809.715527</v>
      </c>
      <c r="U18" s="40">
        <v>0.13160589753233</v>
      </c>
      <c r="V18" s="40">
        <v>0.00369034416674847</v>
      </c>
      <c r="W18" s="38">
        <v>379171</v>
      </c>
      <c r="X18" s="40">
        <v>0.00759365579238879</v>
      </c>
      <c r="Y18" s="38">
        <v>346124</v>
      </c>
      <c r="Z18" s="40">
        <v>0.095477</v>
      </c>
    </row>
    <row r="19" ht="13.8" customHeight="true" spans="1:26">
      <c r="A19" s="36"/>
      <c r="B19" s="37" t="s">
        <v>40</v>
      </c>
      <c r="C19" s="38">
        <v>6928402</v>
      </c>
      <c r="D19" s="38">
        <v>5087502</v>
      </c>
      <c r="E19" s="40">
        <v>0.361847523598025</v>
      </c>
      <c r="F19" s="38">
        <v>5003681</v>
      </c>
      <c r="G19" s="40">
        <v>0.384661012562551</v>
      </c>
      <c r="H19" s="40">
        <v>0.00810442822969458</v>
      </c>
      <c r="I19" s="41">
        <v>5183.019788</v>
      </c>
      <c r="J19" s="41">
        <v>3286.008501</v>
      </c>
      <c r="K19" s="40">
        <v>0.577299567673882</v>
      </c>
      <c r="L19" s="41">
        <v>3551.116945</v>
      </c>
      <c r="M19" s="40">
        <v>0.45954635352061</v>
      </c>
      <c r="N19" s="40">
        <v>0.00693254904566116</v>
      </c>
      <c r="O19" s="38">
        <v>24779331</v>
      </c>
      <c r="P19" s="38">
        <v>19176960</v>
      </c>
      <c r="Q19" s="40">
        <v>0.292140725120144</v>
      </c>
      <c r="R19" s="40">
        <v>0.00716957469776627</v>
      </c>
      <c r="S19" s="41">
        <v>17816.097296</v>
      </c>
      <c r="T19" s="41">
        <v>12631.245153</v>
      </c>
      <c r="U19" s="40">
        <v>0.410478308369192</v>
      </c>
      <c r="V19" s="40">
        <v>0.00537489493710239</v>
      </c>
      <c r="W19" s="38">
        <v>318585</v>
      </c>
      <c r="X19" s="40">
        <v>0.00638030026193507</v>
      </c>
      <c r="Y19" s="38">
        <v>187431</v>
      </c>
      <c r="Z19" s="40">
        <v>0.699746</v>
      </c>
    </row>
    <row r="20" ht="13.8" customHeight="true" spans="1:26">
      <c r="A20" s="36"/>
      <c r="B20" s="37" t="s">
        <v>41</v>
      </c>
      <c r="C20" s="38">
        <v>8663938</v>
      </c>
      <c r="D20" s="38">
        <v>9881588</v>
      </c>
      <c r="E20" s="40">
        <v>-0.123224121467116</v>
      </c>
      <c r="F20" s="38">
        <v>16013912</v>
      </c>
      <c r="G20" s="40">
        <v>-0.45897429684889</v>
      </c>
      <c r="H20" s="40">
        <v>0.0101345539285283</v>
      </c>
      <c r="I20" s="41">
        <v>4805.034413</v>
      </c>
      <c r="J20" s="41">
        <v>5587.289908</v>
      </c>
      <c r="K20" s="40">
        <v>-0.140006247730219</v>
      </c>
      <c r="L20" s="41">
        <v>9468.308682</v>
      </c>
      <c r="M20" s="40">
        <v>-0.492513966920539</v>
      </c>
      <c r="N20" s="40">
        <v>0.0064269746396369</v>
      </c>
      <c r="O20" s="38">
        <v>50556199</v>
      </c>
      <c r="P20" s="38">
        <v>23268868</v>
      </c>
      <c r="Q20" s="40">
        <v>1.17269697004599</v>
      </c>
      <c r="R20" s="40">
        <v>0.0146277736540037</v>
      </c>
      <c r="S20" s="41">
        <v>28785.038815</v>
      </c>
      <c r="T20" s="41">
        <v>15060.745421</v>
      </c>
      <c r="U20" s="40">
        <v>0.911262557752519</v>
      </c>
      <c r="V20" s="40">
        <v>0.00868408814907941</v>
      </c>
      <c r="W20" s="38">
        <v>451831</v>
      </c>
      <c r="X20" s="40">
        <v>0.00904881726274114</v>
      </c>
      <c r="Y20" s="38">
        <v>457836</v>
      </c>
      <c r="Z20" s="40">
        <v>-0.013116</v>
      </c>
    </row>
    <row r="21" ht="13.8" customHeight="true" spans="1:26">
      <c r="A21" s="36"/>
      <c r="B21" s="37" t="s">
        <v>42</v>
      </c>
      <c r="C21" s="38">
        <v>12133768</v>
      </c>
      <c r="D21" s="38">
        <v>3965291</v>
      </c>
      <c r="E21" s="40">
        <v>2.05999433585076</v>
      </c>
      <c r="F21" s="38">
        <v>13595568</v>
      </c>
      <c r="G21" s="40">
        <v>-0.107520333096786</v>
      </c>
      <c r="H21" s="40">
        <v>0.014193352509246</v>
      </c>
      <c r="I21" s="41">
        <v>9921.479221</v>
      </c>
      <c r="J21" s="41">
        <v>2299.72284</v>
      </c>
      <c r="K21" s="40">
        <v>3.31420649846657</v>
      </c>
      <c r="L21" s="41">
        <v>10999.281185</v>
      </c>
      <c r="M21" s="40">
        <v>-0.0979883999574287</v>
      </c>
      <c r="N21" s="40">
        <v>0.0132704763088762</v>
      </c>
      <c r="O21" s="38">
        <v>37658870</v>
      </c>
      <c r="P21" s="38">
        <v>13160161</v>
      </c>
      <c r="Q21" s="40">
        <v>1.86158125269136</v>
      </c>
      <c r="R21" s="40">
        <v>0.0108961005242018</v>
      </c>
      <c r="S21" s="41">
        <v>28576.996174</v>
      </c>
      <c r="T21" s="41">
        <v>8771.856042</v>
      </c>
      <c r="U21" s="40">
        <v>2.25780496592422</v>
      </c>
      <c r="V21" s="40">
        <v>0.00862132427216326</v>
      </c>
      <c r="W21" s="38">
        <v>102793</v>
      </c>
      <c r="X21" s="40">
        <v>0.00205863491634914</v>
      </c>
      <c r="Y21" s="38">
        <v>139453</v>
      </c>
      <c r="Z21" s="40">
        <v>-0.262884</v>
      </c>
    </row>
    <row r="22" ht="13.8" customHeight="true" spans="1:26">
      <c r="A22" s="36"/>
      <c r="B22" s="37" t="s">
        <v>43</v>
      </c>
      <c r="C22" s="38">
        <v>203026</v>
      </c>
      <c r="D22" s="38"/>
      <c r="E22" s="40"/>
      <c r="F22" s="38">
        <v>306818</v>
      </c>
      <c r="G22" s="40">
        <v>-0.338285237502363</v>
      </c>
      <c r="H22" s="40">
        <v>0.000237487611971992</v>
      </c>
      <c r="I22" s="41">
        <v>478.823227</v>
      </c>
      <c r="J22" s="41"/>
      <c r="K22" s="40"/>
      <c r="L22" s="41">
        <v>716.239096</v>
      </c>
      <c r="M22" s="40">
        <v>-0.331475718549717</v>
      </c>
      <c r="N22" s="40">
        <v>0.000640450093025817</v>
      </c>
      <c r="O22" s="38">
        <v>1124608</v>
      </c>
      <c r="P22" s="38"/>
      <c r="Q22" s="40"/>
      <c r="R22" s="40">
        <v>0.000325390587086695</v>
      </c>
      <c r="S22" s="41">
        <v>2603.771683</v>
      </c>
      <c r="T22" s="41"/>
      <c r="U22" s="40"/>
      <c r="V22" s="40">
        <v>0.000785525528055427</v>
      </c>
      <c r="W22" s="38">
        <v>17802</v>
      </c>
      <c r="X22" s="40">
        <v>0.000356520568334881</v>
      </c>
      <c r="Y22" s="38">
        <v>16439</v>
      </c>
      <c r="Z22" s="40">
        <v>0.082913</v>
      </c>
    </row>
    <row r="23" ht="13.8" customHeight="true" spans="1:26">
      <c r="A23" s="36"/>
      <c r="B23" s="37" t="s">
        <v>44</v>
      </c>
      <c r="C23" s="38">
        <v>90526</v>
      </c>
      <c r="D23" s="38"/>
      <c r="E23" s="40"/>
      <c r="F23" s="38">
        <v>79538</v>
      </c>
      <c r="G23" s="40">
        <v>0.138147803565591</v>
      </c>
      <c r="H23" s="40">
        <v>0.00010589187375694</v>
      </c>
      <c r="I23" s="41">
        <v>147.683733</v>
      </c>
      <c r="J23" s="41"/>
      <c r="K23" s="40"/>
      <c r="L23" s="41">
        <v>132.283237</v>
      </c>
      <c r="M23" s="40">
        <v>0.116420616468586</v>
      </c>
      <c r="N23" s="40">
        <v>0.00019753440352268</v>
      </c>
      <c r="O23" s="38">
        <v>385993</v>
      </c>
      <c r="P23" s="38"/>
      <c r="Q23" s="40"/>
      <c r="R23" s="40">
        <v>0.000111682016205962</v>
      </c>
      <c r="S23" s="41">
        <v>637.845642</v>
      </c>
      <c r="T23" s="41"/>
      <c r="U23" s="40"/>
      <c r="V23" s="40">
        <v>0.000192430095933992</v>
      </c>
      <c r="W23" s="38">
        <v>10720</v>
      </c>
      <c r="X23" s="40">
        <v>0.000214689388414219</v>
      </c>
      <c r="Y23" s="38">
        <v>11026</v>
      </c>
      <c r="Z23" s="40">
        <v>-0.027753</v>
      </c>
    </row>
    <row r="24" ht="13.8" customHeight="true" spans="1:26">
      <c r="A24" s="36"/>
      <c r="B24" s="37" t="s">
        <v>45</v>
      </c>
      <c r="C24" s="38">
        <v>3019605</v>
      </c>
      <c r="D24" s="38">
        <v>2468840</v>
      </c>
      <c r="E24" s="40">
        <v>0.223086550768782</v>
      </c>
      <c r="F24" s="38">
        <v>3182762</v>
      </c>
      <c r="G24" s="40">
        <v>-0.0512627083017832</v>
      </c>
      <c r="H24" s="40">
        <v>0.00353215243638098</v>
      </c>
      <c r="I24" s="41">
        <v>109.682853</v>
      </c>
      <c r="J24" s="41">
        <v>75.349827</v>
      </c>
      <c r="K24" s="40">
        <v>0.455648371959766</v>
      </c>
      <c r="L24" s="41">
        <v>149.388302</v>
      </c>
      <c r="M24" s="40">
        <v>-0.265786868639822</v>
      </c>
      <c r="N24" s="40">
        <v>0.000146706319673141</v>
      </c>
      <c r="O24" s="38">
        <v>14796161</v>
      </c>
      <c r="P24" s="38">
        <v>7542791</v>
      </c>
      <c r="Q24" s="40">
        <v>0.961629455197685</v>
      </c>
      <c r="R24" s="40">
        <v>0.00428107528527207</v>
      </c>
      <c r="S24" s="41">
        <v>881.032739</v>
      </c>
      <c r="T24" s="41">
        <v>180.951413</v>
      </c>
      <c r="U24" s="40">
        <v>3.86889118130291</v>
      </c>
      <c r="V24" s="40">
        <v>0.000265796618058195</v>
      </c>
      <c r="W24" s="38">
        <v>93155</v>
      </c>
      <c r="X24" s="40">
        <v>0.00186561473672823</v>
      </c>
      <c r="Y24" s="38">
        <v>95866</v>
      </c>
      <c r="Z24" s="40">
        <v>-0.028279</v>
      </c>
    </row>
    <row r="25" ht="13.8" customHeight="true" spans="1:26">
      <c r="A25" s="36"/>
      <c r="B25" s="37" t="s">
        <v>46</v>
      </c>
      <c r="C25" s="38">
        <v>1511289</v>
      </c>
      <c r="D25" s="38">
        <v>1011588</v>
      </c>
      <c r="E25" s="40">
        <v>0.49397679687778</v>
      </c>
      <c r="F25" s="38">
        <v>919551</v>
      </c>
      <c r="G25" s="40">
        <v>0.643507537917962</v>
      </c>
      <c r="H25" s="40">
        <v>0.00176781503654477</v>
      </c>
      <c r="I25" s="41">
        <v>23.6038</v>
      </c>
      <c r="J25" s="41">
        <v>20.401889</v>
      </c>
      <c r="K25" s="40">
        <v>0.15694188905743</v>
      </c>
      <c r="L25" s="41">
        <v>25.538007</v>
      </c>
      <c r="M25" s="40">
        <v>-0.0757383690904306</v>
      </c>
      <c r="N25" s="40">
        <v>3.15712669171806e-5</v>
      </c>
      <c r="O25" s="38">
        <v>3274430</v>
      </c>
      <c r="P25" s="38">
        <v>3455796</v>
      </c>
      <c r="Q25" s="40">
        <v>-0.0524816858402521</v>
      </c>
      <c r="R25" s="40">
        <v>0.000947413409894191</v>
      </c>
      <c r="S25" s="41">
        <v>75.615745</v>
      </c>
      <c r="T25" s="41">
        <v>70.5971</v>
      </c>
      <c r="U25" s="40">
        <v>0.0710885432971043</v>
      </c>
      <c r="V25" s="40">
        <v>2.28123296709305e-5</v>
      </c>
      <c r="W25" s="38">
        <v>45150</v>
      </c>
      <c r="X25" s="40">
        <v>0.000904218832733395</v>
      </c>
      <c r="Y25" s="38">
        <v>69170</v>
      </c>
      <c r="Z25" s="40">
        <v>-0.34726</v>
      </c>
    </row>
    <row r="26" ht="13.8" customHeight="true" spans="1:26">
      <c r="A26" s="36"/>
      <c r="B26" s="37" t="s">
        <v>47</v>
      </c>
      <c r="C26" s="38">
        <v>1825471</v>
      </c>
      <c r="D26" s="38">
        <v>4044639</v>
      </c>
      <c r="E26" s="40">
        <v>-0.548668991225175</v>
      </c>
      <c r="F26" s="38">
        <v>2991040</v>
      </c>
      <c r="G26" s="40">
        <v>-0.389686864769445</v>
      </c>
      <c r="H26" s="40">
        <v>0.00213532625631261</v>
      </c>
      <c r="I26" s="41">
        <v>227.560985</v>
      </c>
      <c r="J26" s="41">
        <v>384.753219</v>
      </c>
      <c r="K26" s="40">
        <v>-0.408553395364835</v>
      </c>
      <c r="L26" s="41">
        <v>402.703725</v>
      </c>
      <c r="M26" s="40">
        <v>-0.434917109346331</v>
      </c>
      <c r="N26" s="40">
        <v>0.000304374236240416</v>
      </c>
      <c r="O26" s="38">
        <v>9688530</v>
      </c>
      <c r="P26" s="38">
        <v>9145204</v>
      </c>
      <c r="Q26" s="40">
        <v>0.0594110311809337</v>
      </c>
      <c r="R26" s="40">
        <v>0.00280324918967947</v>
      </c>
      <c r="S26" s="41">
        <v>1367.587073</v>
      </c>
      <c r="T26" s="41">
        <v>630.235689</v>
      </c>
      <c r="U26" s="40">
        <v>1.16996132854672</v>
      </c>
      <c r="V26" s="40">
        <v>0.000412584008303811</v>
      </c>
      <c r="W26" s="38">
        <v>95728</v>
      </c>
      <c r="X26" s="40">
        <v>0.00191714419534668</v>
      </c>
      <c r="Y26" s="38">
        <v>72528</v>
      </c>
      <c r="Z26" s="40">
        <v>0.319876</v>
      </c>
    </row>
    <row r="27" ht="13.8" customHeight="true" spans="1:26">
      <c r="A27" s="36"/>
      <c r="B27" s="37" t="s">
        <v>48</v>
      </c>
      <c r="C27" s="38">
        <v>3108441</v>
      </c>
      <c r="D27" s="38">
        <v>1285942</v>
      </c>
      <c r="E27" s="40">
        <v>1.41724821181671</v>
      </c>
      <c r="F27" s="38">
        <v>4714219</v>
      </c>
      <c r="G27" s="40">
        <v>-0.340624396108878</v>
      </c>
      <c r="H27" s="40">
        <v>0.00363606744971496</v>
      </c>
      <c r="I27" s="41">
        <v>30.16473</v>
      </c>
      <c r="J27" s="41">
        <v>9.915668</v>
      </c>
      <c r="K27" s="40">
        <v>2.0421278727767</v>
      </c>
      <c r="L27" s="41">
        <v>73.317172</v>
      </c>
      <c r="M27" s="40">
        <v>-0.58857210149895</v>
      </c>
      <c r="N27" s="40">
        <v>4.03468400136709e-5</v>
      </c>
      <c r="O27" s="38">
        <v>14997553</v>
      </c>
      <c r="P27" s="38">
        <v>5213501</v>
      </c>
      <c r="Q27" s="40">
        <v>1.87667596112478</v>
      </c>
      <c r="R27" s="40">
        <v>0.00433934542127908</v>
      </c>
      <c r="S27" s="41">
        <v>221.20042</v>
      </c>
      <c r="T27" s="41">
        <v>29.882656</v>
      </c>
      <c r="U27" s="40">
        <v>6.40230118768559</v>
      </c>
      <c r="V27" s="40">
        <v>6.67334151688684e-5</v>
      </c>
      <c r="W27" s="38">
        <v>108352</v>
      </c>
      <c r="X27" s="40">
        <v>0.00216996498259864</v>
      </c>
      <c r="Y27" s="38">
        <v>111381</v>
      </c>
      <c r="Z27" s="40">
        <v>-0.027195</v>
      </c>
    </row>
    <row r="28" ht="13.8" customHeight="true" spans="1:26">
      <c r="A28" s="36"/>
      <c r="B28" s="37" t="s">
        <v>49</v>
      </c>
      <c r="C28" s="38">
        <v>821801</v>
      </c>
      <c r="D28" s="38">
        <v>1258288</v>
      </c>
      <c r="E28" s="40">
        <v>-0.346889583306842</v>
      </c>
      <c r="F28" s="38">
        <v>1042695</v>
      </c>
      <c r="G28" s="40">
        <v>-0.211849102565947</v>
      </c>
      <c r="H28" s="40">
        <v>0.000961293415652156</v>
      </c>
      <c r="I28" s="41">
        <v>5.912899</v>
      </c>
      <c r="J28" s="41">
        <v>11.017751</v>
      </c>
      <c r="K28" s="40">
        <v>-0.463329766664721</v>
      </c>
      <c r="L28" s="41">
        <v>9.053282</v>
      </c>
      <c r="M28" s="40">
        <v>-0.346877850485603</v>
      </c>
      <c r="N28" s="40">
        <v>7.90879911638509e-6</v>
      </c>
      <c r="O28" s="38">
        <v>4455412</v>
      </c>
      <c r="P28" s="38">
        <v>6221035</v>
      </c>
      <c r="Q28" s="40">
        <v>-0.283814992199851</v>
      </c>
      <c r="R28" s="40">
        <v>0.00128911507511338</v>
      </c>
      <c r="S28" s="41">
        <v>47.384526</v>
      </c>
      <c r="T28" s="41">
        <v>41.283744</v>
      </c>
      <c r="U28" s="40">
        <v>0.147776858610498</v>
      </c>
      <c r="V28" s="40">
        <v>1.4295322070989e-5</v>
      </c>
      <c r="W28" s="38">
        <v>21895</v>
      </c>
      <c r="X28" s="40">
        <v>0.00043849105963893</v>
      </c>
      <c r="Y28" s="38">
        <v>34732</v>
      </c>
      <c r="Z28" s="40">
        <v>-0.369602</v>
      </c>
    </row>
    <row r="29" ht="13.8" customHeight="true" spans="1:26">
      <c r="A29" s="36"/>
      <c r="B29" s="37" t="s">
        <v>50</v>
      </c>
      <c r="C29" s="38">
        <v>8601234</v>
      </c>
      <c r="D29" s="38">
        <v>9752337</v>
      </c>
      <c r="E29" s="40">
        <v>-0.118033554418802</v>
      </c>
      <c r="F29" s="38">
        <v>9892363</v>
      </c>
      <c r="G29" s="40">
        <v>-0.130517753948172</v>
      </c>
      <c r="H29" s="40">
        <v>0.0100612065581369</v>
      </c>
      <c r="I29" s="41">
        <v>451.471503</v>
      </c>
      <c r="J29" s="41">
        <v>109.264216</v>
      </c>
      <c r="K29" s="40">
        <v>3.13192460924261</v>
      </c>
      <c r="L29" s="41">
        <v>602.737858</v>
      </c>
      <c r="M29" s="40">
        <v>-0.250965412230668</v>
      </c>
      <c r="N29" s="40">
        <v>0.000603865789691224</v>
      </c>
      <c r="O29" s="38">
        <v>41063829</v>
      </c>
      <c r="P29" s="38">
        <v>29362058</v>
      </c>
      <c r="Q29" s="40">
        <v>0.398533747191699</v>
      </c>
      <c r="R29" s="40">
        <v>0.0118812807896953</v>
      </c>
      <c r="S29" s="41">
        <v>3013.540116</v>
      </c>
      <c r="T29" s="41">
        <v>281.363528</v>
      </c>
      <c r="U29" s="40">
        <v>9.71048595893353</v>
      </c>
      <c r="V29" s="40">
        <v>0.000909147567120659</v>
      </c>
      <c r="W29" s="38">
        <v>161208</v>
      </c>
      <c r="X29" s="40">
        <v>0.00322851184024995</v>
      </c>
      <c r="Y29" s="38">
        <v>143781</v>
      </c>
      <c r="Z29" s="40">
        <v>0.121205</v>
      </c>
    </row>
    <row r="30" ht="13.8" customHeight="true" spans="1:26">
      <c r="A30" s="36"/>
      <c r="B30" s="37" t="s">
        <v>51</v>
      </c>
      <c r="C30" s="38">
        <v>2028119</v>
      </c>
      <c r="D30" s="38">
        <v>3417924</v>
      </c>
      <c r="E30" s="40">
        <v>-0.4066225580206</v>
      </c>
      <c r="F30" s="38">
        <v>2304324</v>
      </c>
      <c r="G30" s="40">
        <v>-0.119863786516132</v>
      </c>
      <c r="H30" s="40">
        <v>0.0023723717066042</v>
      </c>
      <c r="I30" s="41">
        <v>3.64652</v>
      </c>
      <c r="J30" s="41">
        <v>10.685274</v>
      </c>
      <c r="K30" s="40">
        <v>-0.658734067090839</v>
      </c>
      <c r="L30" s="41">
        <v>6.336734</v>
      </c>
      <c r="M30" s="40">
        <v>-0.424542674507088</v>
      </c>
      <c r="N30" s="40">
        <v>4.87740347905157e-6</v>
      </c>
      <c r="O30" s="38">
        <v>6748441</v>
      </c>
      <c r="P30" s="38">
        <v>12156337</v>
      </c>
      <c r="Q30" s="40">
        <v>-0.444862296923818</v>
      </c>
      <c r="R30" s="40">
        <v>0.0019525729666781</v>
      </c>
      <c r="S30" s="41">
        <v>18.227587</v>
      </c>
      <c r="T30" s="41">
        <v>38.633301</v>
      </c>
      <c r="U30" s="40">
        <v>-0.528189760434916</v>
      </c>
      <c r="V30" s="40">
        <v>5.49903626221717e-6</v>
      </c>
      <c r="W30" s="38">
        <v>189471</v>
      </c>
      <c r="X30" s="40">
        <v>0.00379453480524538</v>
      </c>
      <c r="Y30" s="38">
        <v>350438</v>
      </c>
      <c r="Z30" s="40">
        <v>-0.459331</v>
      </c>
    </row>
    <row r="31" ht="13.8" customHeight="true" spans="1:26">
      <c r="A31" s="36"/>
      <c r="B31" s="37" t="s">
        <v>52</v>
      </c>
      <c r="C31" s="38">
        <v>2154978</v>
      </c>
      <c r="D31" s="38">
        <v>1616388</v>
      </c>
      <c r="E31" s="40">
        <v>0.333205888685142</v>
      </c>
      <c r="F31" s="38">
        <v>2311915</v>
      </c>
      <c r="G31" s="40">
        <v>-0.0678818209146963</v>
      </c>
      <c r="H31" s="40">
        <v>0.00252076373997507</v>
      </c>
      <c r="I31" s="41">
        <v>19.050972</v>
      </c>
      <c r="J31" s="41">
        <v>7.530828</v>
      </c>
      <c r="K31" s="40">
        <v>1.52973139208597</v>
      </c>
      <c r="L31" s="41">
        <v>32.167844</v>
      </c>
      <c r="M31" s="40">
        <v>-0.407763479579172</v>
      </c>
      <c r="N31" s="40">
        <v>2.54816310104193e-5</v>
      </c>
      <c r="O31" s="38">
        <v>7948229</v>
      </c>
      <c r="P31" s="38">
        <v>6168975</v>
      </c>
      <c r="Q31" s="40">
        <v>0.288419713161425</v>
      </c>
      <c r="R31" s="40">
        <v>0.00229971590154924</v>
      </c>
      <c r="S31" s="41">
        <v>77.254294</v>
      </c>
      <c r="T31" s="41">
        <v>25.732735</v>
      </c>
      <c r="U31" s="40">
        <v>2.0021796750326</v>
      </c>
      <c r="V31" s="40">
        <v>2.33066595220742e-5</v>
      </c>
      <c r="W31" s="38">
        <v>21463</v>
      </c>
      <c r="X31" s="40">
        <v>0.00042983939771776</v>
      </c>
      <c r="Y31" s="38">
        <v>32754</v>
      </c>
      <c r="Z31" s="40">
        <v>-0.344721</v>
      </c>
    </row>
    <row r="32" ht="13.8" customHeight="true" spans="1:26">
      <c r="A32" s="36"/>
      <c r="B32" s="37" t="s">
        <v>53</v>
      </c>
      <c r="C32" s="38">
        <v>208897</v>
      </c>
      <c r="D32" s="38">
        <v>123459</v>
      </c>
      <c r="E32" s="40">
        <v>0.692035412566115</v>
      </c>
      <c r="F32" s="38">
        <v>284053</v>
      </c>
      <c r="G32" s="40">
        <v>-0.264584426145825</v>
      </c>
      <c r="H32" s="40">
        <v>0.000244355154896974</v>
      </c>
      <c r="I32" s="41">
        <v>0.733239</v>
      </c>
      <c r="J32" s="41">
        <v>0.503767</v>
      </c>
      <c r="K32" s="40">
        <v>0.455512171301415</v>
      </c>
      <c r="L32" s="41">
        <v>1.159995</v>
      </c>
      <c r="M32" s="40">
        <v>-0.367894689201247</v>
      </c>
      <c r="N32" s="40">
        <v>9.8074395576503e-7</v>
      </c>
      <c r="O32" s="38">
        <v>1339955</v>
      </c>
      <c r="P32" s="38">
        <v>736199</v>
      </c>
      <c r="Q32" s="40">
        <v>0.820098913473123</v>
      </c>
      <c r="R32" s="40">
        <v>0.000387698419466829</v>
      </c>
      <c r="S32" s="41">
        <v>7.392727</v>
      </c>
      <c r="T32" s="41">
        <v>2.543846</v>
      </c>
      <c r="U32" s="40">
        <v>1.90612206871013</v>
      </c>
      <c r="V32" s="40">
        <v>2.23029377666237e-6</v>
      </c>
      <c r="W32" s="38">
        <v>7848</v>
      </c>
      <c r="X32" s="40">
        <v>0.000157171858234589</v>
      </c>
      <c r="Y32" s="38">
        <v>9313</v>
      </c>
      <c r="Z32" s="40">
        <v>-0.157307</v>
      </c>
    </row>
    <row r="33" ht="13.8" customHeight="true" spans="1:26">
      <c r="A33" s="36"/>
      <c r="B33" s="37" t="s">
        <v>54</v>
      </c>
      <c r="C33" s="38">
        <v>3743253</v>
      </c>
      <c r="D33" s="38">
        <v>974565</v>
      </c>
      <c r="E33" s="40">
        <v>2.84094749965369</v>
      </c>
      <c r="F33" s="38">
        <v>2721371</v>
      </c>
      <c r="G33" s="40">
        <v>0.375502641866912</v>
      </c>
      <c r="H33" s="40">
        <v>0.00437863237209517</v>
      </c>
      <c r="I33" s="41">
        <v>55.17779</v>
      </c>
      <c r="J33" s="41">
        <v>7.524129</v>
      </c>
      <c r="K33" s="40">
        <v>6.33344550578545</v>
      </c>
      <c r="L33" s="41">
        <v>43.269524</v>
      </c>
      <c r="M33" s="40">
        <v>0.275211393589631</v>
      </c>
      <c r="N33" s="40">
        <v>7.38030628962345e-5</v>
      </c>
      <c r="O33" s="38">
        <v>15039234</v>
      </c>
      <c r="P33" s="38">
        <v>3784649</v>
      </c>
      <c r="Q33" s="40">
        <v>2.97374604619874</v>
      </c>
      <c r="R33" s="40">
        <v>0.00435140527240975</v>
      </c>
      <c r="S33" s="41">
        <v>286.534875</v>
      </c>
      <c r="T33" s="41">
        <v>26.621884</v>
      </c>
      <c r="U33" s="40">
        <v>9.76313287970153</v>
      </c>
      <c r="V33" s="40">
        <v>8.6444007537304e-5</v>
      </c>
      <c r="W33" s="38">
        <v>65036</v>
      </c>
      <c r="X33" s="40">
        <v>0.00130247565903985</v>
      </c>
      <c r="Y33" s="38">
        <v>54898</v>
      </c>
      <c r="Z33" s="40">
        <v>0.18467</v>
      </c>
    </row>
    <row r="34" ht="13.8" customHeight="true" spans="1:26">
      <c r="A34" s="36"/>
      <c r="B34" s="37" t="s">
        <v>55</v>
      </c>
      <c r="C34" s="38">
        <v>1709173</v>
      </c>
      <c r="D34" s="38">
        <v>1503181</v>
      </c>
      <c r="E34" s="40">
        <v>0.137037389376263</v>
      </c>
      <c r="F34" s="38">
        <v>2379810</v>
      </c>
      <c r="G34" s="40">
        <v>-0.281802748958951</v>
      </c>
      <c r="H34" s="40">
        <v>0.00199928784597542</v>
      </c>
      <c r="I34" s="41">
        <v>50.973512</v>
      </c>
      <c r="J34" s="41">
        <v>25.192365</v>
      </c>
      <c r="K34" s="40">
        <v>1.02337144607106</v>
      </c>
      <c r="L34" s="41">
        <v>117.807145</v>
      </c>
      <c r="M34" s="40">
        <v>-0.567313918014056</v>
      </c>
      <c r="N34" s="40">
        <v>6.81796301043946e-5</v>
      </c>
      <c r="O34" s="38">
        <v>8638564</v>
      </c>
      <c r="P34" s="38">
        <v>3548036</v>
      </c>
      <c r="Q34" s="40">
        <v>1.4347453069811</v>
      </c>
      <c r="R34" s="40">
        <v>0.00249945528712759</v>
      </c>
      <c r="S34" s="41">
        <v>443.669184</v>
      </c>
      <c r="T34" s="41">
        <v>50.115526</v>
      </c>
      <c r="U34" s="40">
        <v>7.85292881092378</v>
      </c>
      <c r="V34" s="40">
        <v>0.000133849473945416</v>
      </c>
      <c r="W34" s="38">
        <v>16825</v>
      </c>
      <c r="X34" s="40">
        <v>0.000336954194036309</v>
      </c>
      <c r="Y34" s="38">
        <v>21943</v>
      </c>
      <c r="Z34" s="40">
        <v>-0.233241</v>
      </c>
    </row>
    <row r="35" ht="13.8" customHeight="true" spans="1:26">
      <c r="A35" s="36"/>
      <c r="B35" s="37" t="s">
        <v>56</v>
      </c>
      <c r="C35" s="38">
        <v>2831140</v>
      </c>
      <c r="D35" s="38">
        <v>2781249</v>
      </c>
      <c r="E35" s="40">
        <v>0.0179383435283932</v>
      </c>
      <c r="F35" s="38">
        <v>4132706</v>
      </c>
      <c r="G35" s="40">
        <v>-0.314942800189513</v>
      </c>
      <c r="H35" s="40">
        <v>0.00331169740702365</v>
      </c>
      <c r="I35" s="41">
        <v>14.238727</v>
      </c>
      <c r="J35" s="41">
        <v>12.691523</v>
      </c>
      <c r="K35" s="40">
        <v>0.121908458110189</v>
      </c>
      <c r="L35" s="41">
        <v>40.764728</v>
      </c>
      <c r="M35" s="40">
        <v>-0.650709628186407</v>
      </c>
      <c r="N35" s="40">
        <v>1.90450118488492e-5</v>
      </c>
      <c r="O35" s="38">
        <v>14286379</v>
      </c>
      <c r="P35" s="38">
        <v>13217515</v>
      </c>
      <c r="Q35" s="40">
        <v>0.0808672431996483</v>
      </c>
      <c r="R35" s="40">
        <v>0.00413357654414074</v>
      </c>
      <c r="S35" s="41">
        <v>101.604163</v>
      </c>
      <c r="T35" s="41">
        <v>77.013235</v>
      </c>
      <c r="U35" s="40">
        <v>0.319307817675754</v>
      </c>
      <c r="V35" s="40">
        <v>3.06527121077093e-5</v>
      </c>
      <c r="W35" s="38">
        <v>114763</v>
      </c>
      <c r="X35" s="40">
        <v>0.00229835804874823</v>
      </c>
      <c r="Y35" s="38">
        <v>120028</v>
      </c>
      <c r="Z35" s="40">
        <v>-0.043865</v>
      </c>
    </row>
    <row r="36" ht="13.8" customHeight="true" spans="1:26">
      <c r="A36" s="36"/>
      <c r="B36" s="37" t="s">
        <v>57</v>
      </c>
      <c r="C36" s="38">
        <v>20010</v>
      </c>
      <c r="D36" s="38"/>
      <c r="E36" s="40"/>
      <c r="F36" s="38">
        <v>25223</v>
      </c>
      <c r="G36" s="40">
        <v>-0.206676446100781</v>
      </c>
      <c r="H36" s="40">
        <v>2.34064953038505e-5</v>
      </c>
      <c r="I36" s="41">
        <v>0.278426</v>
      </c>
      <c r="J36" s="41"/>
      <c r="K36" s="40"/>
      <c r="L36" s="41">
        <v>0.686577</v>
      </c>
      <c r="M36" s="40">
        <v>-0.594472287886137</v>
      </c>
      <c r="N36" s="40">
        <v>3.7240874616303e-7</v>
      </c>
      <c r="O36" s="38">
        <v>127655</v>
      </c>
      <c r="P36" s="38"/>
      <c r="Q36" s="40"/>
      <c r="R36" s="40">
        <v>3.69353013623876e-5</v>
      </c>
      <c r="S36" s="41">
        <v>3.699367</v>
      </c>
      <c r="T36" s="41"/>
      <c r="U36" s="40"/>
      <c r="V36" s="40">
        <v>1.1160530069202e-6</v>
      </c>
      <c r="W36" s="38">
        <v>1407</v>
      </c>
      <c r="X36" s="40">
        <v>2.81779822293663e-5</v>
      </c>
      <c r="Y36" s="38">
        <v>1209</v>
      </c>
      <c r="Z36" s="40">
        <v>0.163772</v>
      </c>
    </row>
    <row r="37" ht="13.8" customHeight="true" spans="1:26">
      <c r="A37" s="36"/>
      <c r="B37" s="37" t="s">
        <v>58</v>
      </c>
      <c r="C37" s="38">
        <v>3132746</v>
      </c>
      <c r="D37" s="38"/>
      <c r="E37" s="40"/>
      <c r="F37" s="38">
        <v>6746323</v>
      </c>
      <c r="G37" s="40">
        <v>-0.535636523777471</v>
      </c>
      <c r="H37" s="40">
        <v>0.00366449797786889</v>
      </c>
      <c r="I37" s="41">
        <v>28.735533</v>
      </c>
      <c r="J37" s="41"/>
      <c r="K37" s="40"/>
      <c r="L37" s="41">
        <v>126.745647</v>
      </c>
      <c r="M37" s="40">
        <v>-0.773281894249197</v>
      </c>
      <c r="N37" s="40">
        <v>3.84352173103675e-5</v>
      </c>
      <c r="O37" s="38">
        <v>14925324</v>
      </c>
      <c r="P37" s="38"/>
      <c r="Q37" s="40"/>
      <c r="R37" s="40">
        <v>0.00431844690667249</v>
      </c>
      <c r="S37" s="41">
        <v>176.981655</v>
      </c>
      <c r="T37" s="41"/>
      <c r="U37" s="40"/>
      <c r="V37" s="40">
        <v>5.33931638122045e-5</v>
      </c>
      <c r="W37" s="38">
        <v>123515</v>
      </c>
      <c r="X37" s="40">
        <v>0.00247363431063267</v>
      </c>
      <c r="Y37" s="38">
        <v>159855</v>
      </c>
      <c r="Z37" s="40">
        <v>-0.227331</v>
      </c>
    </row>
    <row r="38" ht="13.8" customHeight="true" spans="1:26">
      <c r="A38" s="36"/>
      <c r="B38" s="37" t="s">
        <v>59</v>
      </c>
      <c r="C38" s="38">
        <v>1439680</v>
      </c>
      <c r="D38" s="38"/>
      <c r="E38" s="40"/>
      <c r="F38" s="38">
        <v>2634548</v>
      </c>
      <c r="G38" s="40">
        <v>-0.453538140128781</v>
      </c>
      <c r="H38" s="40">
        <v>0.00168405113238618</v>
      </c>
      <c r="I38" s="41">
        <v>6.70638</v>
      </c>
      <c r="J38" s="41"/>
      <c r="K38" s="40"/>
      <c r="L38" s="41">
        <v>18.301548</v>
      </c>
      <c r="M38" s="40">
        <v>-0.633562144579245</v>
      </c>
      <c r="N38" s="40">
        <v>8.9701197700388e-6</v>
      </c>
      <c r="O38" s="38">
        <v>5978468</v>
      </c>
      <c r="P38" s="38"/>
      <c r="Q38" s="40"/>
      <c r="R38" s="40">
        <v>0.0017297913694363</v>
      </c>
      <c r="S38" s="41">
        <v>30.987976</v>
      </c>
      <c r="T38" s="41"/>
      <c r="U38" s="40"/>
      <c r="V38" s="40">
        <v>9.34868689512855e-6</v>
      </c>
      <c r="W38" s="38">
        <v>39725</v>
      </c>
      <c r="X38" s="40">
        <v>0.000795572383839072</v>
      </c>
      <c r="Y38" s="38">
        <v>45219</v>
      </c>
      <c r="Z38" s="40">
        <v>-0.121498</v>
      </c>
    </row>
    <row r="39" ht="13.8" customHeight="true" spans="1:26">
      <c r="A39" s="36"/>
      <c r="B39" s="37" t="s">
        <v>60</v>
      </c>
      <c r="C39" s="38">
        <v>674782</v>
      </c>
      <c r="D39" s="38"/>
      <c r="E39" s="40"/>
      <c r="F39" s="38">
        <v>636752</v>
      </c>
      <c r="G39" s="40">
        <v>0.0597249792697942</v>
      </c>
      <c r="H39" s="40">
        <v>0.000789319425993146</v>
      </c>
      <c r="I39" s="41">
        <v>2.898763</v>
      </c>
      <c r="J39" s="41"/>
      <c r="K39" s="40"/>
      <c r="L39" s="41">
        <v>4.534691</v>
      </c>
      <c r="M39" s="40">
        <v>-0.360758428744097</v>
      </c>
      <c r="N39" s="40">
        <v>3.87724096978653e-6</v>
      </c>
      <c r="O39" s="38">
        <v>1982614</v>
      </c>
      <c r="P39" s="38"/>
      <c r="Q39" s="40"/>
      <c r="R39" s="40">
        <v>0.000573643379227518</v>
      </c>
      <c r="S39" s="41">
        <v>11.246023</v>
      </c>
      <c r="T39" s="41"/>
      <c r="U39" s="40"/>
      <c r="V39" s="40">
        <v>3.3927852481367e-6</v>
      </c>
      <c r="W39" s="38">
        <v>34946</v>
      </c>
      <c r="X39" s="40">
        <v>0.000699863373836129</v>
      </c>
      <c r="Y39" s="38">
        <v>59864</v>
      </c>
      <c r="Z39" s="40">
        <v>-0.416243</v>
      </c>
    </row>
    <row r="40" ht="13.8" customHeight="true" spans="1:26">
      <c r="A40" s="36"/>
      <c r="B40" s="37" t="s">
        <v>61</v>
      </c>
      <c r="C40" s="38">
        <v>11363</v>
      </c>
      <c r="D40" s="38"/>
      <c r="E40" s="40"/>
      <c r="F40" s="38">
        <v>21149</v>
      </c>
      <c r="G40" s="40">
        <v>-0.462716913329235</v>
      </c>
      <c r="H40" s="40">
        <v>1.32917544296678e-5</v>
      </c>
      <c r="I40" s="41">
        <v>0.099349</v>
      </c>
      <c r="J40" s="41"/>
      <c r="K40" s="40"/>
      <c r="L40" s="41">
        <v>0.22077</v>
      </c>
      <c r="M40" s="40">
        <v>-0.549988675997645</v>
      </c>
      <c r="N40" s="40">
        <v>1.32884272742312e-7</v>
      </c>
      <c r="O40" s="38">
        <v>77550</v>
      </c>
      <c r="P40" s="38"/>
      <c r="Q40" s="40"/>
      <c r="R40" s="40">
        <v>2.24380762261812e-5</v>
      </c>
      <c r="S40" s="41">
        <v>1.199756</v>
      </c>
      <c r="T40" s="41"/>
      <c r="U40" s="40"/>
      <c r="V40" s="40">
        <v>3.61951461255548e-7</v>
      </c>
      <c r="W40" s="38">
        <v>883</v>
      </c>
      <c r="X40" s="40">
        <v>1.768383675091e-5</v>
      </c>
      <c r="Y40" s="38">
        <v>1531</v>
      </c>
      <c r="Z40" s="40">
        <v>-0.423253</v>
      </c>
    </row>
    <row r="41" ht="13.8" customHeight="true" spans="1:26">
      <c r="A41" s="7"/>
      <c r="B41" s="8" t="s">
        <v>62</v>
      </c>
      <c r="C41" s="9">
        <v>196720657</v>
      </c>
      <c r="D41" s="9">
        <v>232014992</v>
      </c>
      <c r="E41" s="15">
        <v>-0.152120924151315</v>
      </c>
      <c r="F41" s="9">
        <v>283423333</v>
      </c>
      <c r="G41" s="15">
        <v>-0.305912272932024</v>
      </c>
      <c r="H41" s="15">
        <v>0.230112000711688</v>
      </c>
      <c r="I41" s="18">
        <v>259374.8366</v>
      </c>
      <c r="J41" s="18">
        <v>289934.531277</v>
      </c>
      <c r="K41" s="15">
        <v>-0.105402052464746</v>
      </c>
      <c r="L41" s="18">
        <v>380216.521307</v>
      </c>
      <c r="M41" s="15">
        <v>-0.317823339952732</v>
      </c>
      <c r="N41" s="15">
        <v>0.346926859145507</v>
      </c>
      <c r="O41" s="9">
        <v>940666983</v>
      </c>
      <c r="P41" s="9">
        <v>725499224</v>
      </c>
      <c r="Q41" s="15">
        <v>0.296578896134009</v>
      </c>
      <c r="R41" s="15">
        <v>0.27216966431987</v>
      </c>
      <c r="S41" s="18">
        <v>1414647.146536</v>
      </c>
      <c r="T41" s="18">
        <v>771959.248749</v>
      </c>
      <c r="U41" s="15">
        <v>0.832541223942208</v>
      </c>
      <c r="V41" s="15">
        <v>0.426781447102324</v>
      </c>
      <c r="W41" s="9">
        <v>10900809</v>
      </c>
      <c r="X41" s="15">
        <v>0.218310449387147</v>
      </c>
      <c r="Y41" s="9">
        <v>10151036</v>
      </c>
      <c r="Z41" s="15">
        <v>0.073862</v>
      </c>
    </row>
    <row r="42" ht="13.8" customHeight="true" spans="1:26">
      <c r="A42" s="36" t="s">
        <v>63</v>
      </c>
      <c r="B42" s="37" t="s">
        <v>64</v>
      </c>
      <c r="C42" s="38">
        <v>2083645</v>
      </c>
      <c r="D42" s="38">
        <v>4341777</v>
      </c>
      <c r="E42" s="40">
        <v>-0.520093961527734</v>
      </c>
      <c r="F42" s="38">
        <v>6958342</v>
      </c>
      <c r="G42" s="40">
        <v>-0.700554384938251</v>
      </c>
      <c r="H42" s="40">
        <v>0.00243732268402757</v>
      </c>
      <c r="I42" s="41">
        <v>13704.117352</v>
      </c>
      <c r="J42" s="41">
        <v>21051.158562</v>
      </c>
      <c r="K42" s="40">
        <v>-0.349008877034556</v>
      </c>
      <c r="L42" s="41">
        <v>47995.505048</v>
      </c>
      <c r="M42" s="40">
        <v>-0.714470816833897</v>
      </c>
      <c r="N42" s="40">
        <v>0.0183299446184241</v>
      </c>
      <c r="O42" s="38">
        <v>14625738</v>
      </c>
      <c r="P42" s="38">
        <v>12611872</v>
      </c>
      <c r="Q42" s="40">
        <v>0.159680180705925</v>
      </c>
      <c r="R42" s="40">
        <v>0.00423176562357389</v>
      </c>
      <c r="S42" s="41">
        <v>87292.279283</v>
      </c>
      <c r="T42" s="41">
        <v>67956.886847</v>
      </c>
      <c r="U42" s="40">
        <v>0.28452439970554</v>
      </c>
      <c r="V42" s="40">
        <v>0.026334994817954</v>
      </c>
      <c r="W42" s="38">
        <v>86431</v>
      </c>
      <c r="X42" s="40">
        <v>0.00173095322108483</v>
      </c>
      <c r="Y42" s="38">
        <v>106836</v>
      </c>
      <c r="Z42" s="40">
        <v>-0.190994</v>
      </c>
    </row>
    <row r="43" ht="13.8" customHeight="true" spans="1:26">
      <c r="A43" s="36"/>
      <c r="B43" s="37" t="s">
        <v>65</v>
      </c>
      <c r="C43" s="38">
        <v>2297297</v>
      </c>
      <c r="D43" s="38">
        <v>5216108</v>
      </c>
      <c r="E43" s="40">
        <v>-0.559576412144841</v>
      </c>
      <c r="F43" s="38">
        <v>2444351</v>
      </c>
      <c r="G43" s="40">
        <v>-0.0601607543270177</v>
      </c>
      <c r="H43" s="40">
        <v>0.00268723995212643</v>
      </c>
      <c r="I43" s="41">
        <v>3246.358493</v>
      </c>
      <c r="J43" s="41">
        <v>6608.683133</v>
      </c>
      <c r="K43" s="40">
        <v>-0.508773771163345</v>
      </c>
      <c r="L43" s="41">
        <v>3308.221148</v>
      </c>
      <c r="M43" s="40">
        <v>-0.0186996733992222</v>
      </c>
      <c r="N43" s="40">
        <v>0.0043421673836992</v>
      </c>
      <c r="O43" s="38">
        <v>8201866</v>
      </c>
      <c r="P43" s="38">
        <v>17921009</v>
      </c>
      <c r="Q43" s="40">
        <v>-0.542332354165996</v>
      </c>
      <c r="R43" s="40">
        <v>0.00237310244364828</v>
      </c>
      <c r="S43" s="41">
        <v>11105.508296</v>
      </c>
      <c r="T43" s="41">
        <v>25503.555732</v>
      </c>
      <c r="U43" s="40">
        <v>-0.564550590015744</v>
      </c>
      <c r="V43" s="40">
        <v>0.00335039370982334</v>
      </c>
      <c r="W43" s="38">
        <v>123694</v>
      </c>
      <c r="X43" s="40">
        <v>0.00247721914277131</v>
      </c>
      <c r="Y43" s="38">
        <v>98514</v>
      </c>
      <c r="Z43" s="40">
        <v>0.255598</v>
      </c>
    </row>
    <row r="44" ht="13.8" customHeight="true" spans="1:26">
      <c r="A44" s="36"/>
      <c r="B44" s="37" t="s">
        <v>66</v>
      </c>
      <c r="C44" s="38">
        <v>1808227</v>
      </c>
      <c r="D44" s="38">
        <v>3500280</v>
      </c>
      <c r="E44" s="40">
        <v>-0.483405041882364</v>
      </c>
      <c r="F44" s="38">
        <v>5831158</v>
      </c>
      <c r="G44" s="40">
        <v>-0.689902588816835</v>
      </c>
      <c r="H44" s="40">
        <v>0.002115155261559</v>
      </c>
      <c r="I44" s="41">
        <v>852.63949</v>
      </c>
      <c r="J44" s="41">
        <v>1204.083067</v>
      </c>
      <c r="K44" s="40">
        <v>-0.291876521339703</v>
      </c>
      <c r="L44" s="41">
        <v>2832.886442</v>
      </c>
      <c r="M44" s="40">
        <v>-0.69902094296514</v>
      </c>
      <c r="N44" s="40">
        <v>0.00114044810254784</v>
      </c>
      <c r="O44" s="38">
        <v>14022608</v>
      </c>
      <c r="P44" s="38">
        <v>11586163</v>
      </c>
      <c r="Q44" s="40">
        <v>0.210289204458801</v>
      </c>
      <c r="R44" s="40">
        <v>0.0040572578619453</v>
      </c>
      <c r="S44" s="41">
        <v>5722.385499</v>
      </c>
      <c r="T44" s="41">
        <v>4330.976296</v>
      </c>
      <c r="U44" s="40">
        <v>0.321269179950275</v>
      </c>
      <c r="V44" s="40">
        <v>0.00172637252343861</v>
      </c>
      <c r="W44" s="38">
        <v>102120</v>
      </c>
      <c r="X44" s="40">
        <v>0.00204515674858769</v>
      </c>
      <c r="Y44" s="38">
        <v>121452</v>
      </c>
      <c r="Z44" s="40">
        <v>-0.159174</v>
      </c>
    </row>
    <row r="45" ht="13.8" customHeight="true" spans="1:26">
      <c r="A45" s="36"/>
      <c r="B45" s="37" t="s">
        <v>67</v>
      </c>
      <c r="C45" s="38">
        <v>132716</v>
      </c>
      <c r="D45" s="38">
        <v>288098</v>
      </c>
      <c r="E45" s="40">
        <v>-0.539337308832411</v>
      </c>
      <c r="F45" s="38">
        <v>147625</v>
      </c>
      <c r="G45" s="40">
        <v>-0.100992379339543</v>
      </c>
      <c r="H45" s="40">
        <v>0.000155243199937323</v>
      </c>
      <c r="I45" s="41">
        <v>593.870064</v>
      </c>
      <c r="J45" s="41">
        <v>970.411113</v>
      </c>
      <c r="K45" s="40">
        <v>-0.388022193847238</v>
      </c>
      <c r="L45" s="41">
        <v>644.266862</v>
      </c>
      <c r="M45" s="40">
        <v>-0.0782234831131203</v>
      </c>
      <c r="N45" s="40">
        <v>0.000794331010458788</v>
      </c>
      <c r="O45" s="38">
        <v>674345</v>
      </c>
      <c r="P45" s="38">
        <v>989527</v>
      </c>
      <c r="Q45" s="40">
        <v>-0.318517837310149</v>
      </c>
      <c r="R45" s="40">
        <v>0.000195112888623393</v>
      </c>
      <c r="S45" s="41">
        <v>3038.468795</v>
      </c>
      <c r="T45" s="41">
        <v>3394.925455</v>
      </c>
      <c r="U45" s="40">
        <v>-0.104996903385615</v>
      </c>
      <c r="V45" s="40">
        <v>0.00091666823948339</v>
      </c>
      <c r="W45" s="38">
        <v>13147</v>
      </c>
      <c r="X45" s="40">
        <v>0.000263294905735237</v>
      </c>
      <c r="Y45" s="38">
        <v>9740</v>
      </c>
      <c r="Z45" s="40">
        <v>0.349795</v>
      </c>
    </row>
    <row r="46" ht="13.8" customHeight="true" spans="1:26">
      <c r="A46" s="36"/>
      <c r="B46" s="37" t="s">
        <v>68</v>
      </c>
      <c r="C46" s="38">
        <v>399481</v>
      </c>
      <c r="D46" s="38">
        <v>2010620</v>
      </c>
      <c r="E46" s="40">
        <v>-0.801314519899335</v>
      </c>
      <c r="F46" s="38">
        <v>1628298</v>
      </c>
      <c r="G46" s="40">
        <v>-0.754663458408719</v>
      </c>
      <c r="H46" s="40">
        <v>0.000467288863092329</v>
      </c>
      <c r="I46" s="41">
        <v>411.5708</v>
      </c>
      <c r="J46" s="41">
        <v>1652.078967</v>
      </c>
      <c r="K46" s="40">
        <v>-0.750877041460452</v>
      </c>
      <c r="L46" s="41">
        <v>1613.61438</v>
      </c>
      <c r="M46" s="40">
        <v>-0.744938564565841</v>
      </c>
      <c r="N46" s="40">
        <v>0.000550496597247798</v>
      </c>
      <c r="O46" s="38">
        <v>3437688</v>
      </c>
      <c r="P46" s="38">
        <v>7758266</v>
      </c>
      <c r="Q46" s="40">
        <v>-0.55689995676869</v>
      </c>
      <c r="R46" s="40">
        <v>0.000994649972737954</v>
      </c>
      <c r="S46" s="41">
        <v>2952.270053</v>
      </c>
      <c r="T46" s="41">
        <v>7128.354169</v>
      </c>
      <c r="U46" s="40">
        <v>-0.585841277943383</v>
      </c>
      <c r="V46" s="40">
        <v>0.000890663151261043</v>
      </c>
      <c r="W46" s="38">
        <v>30338</v>
      </c>
      <c r="X46" s="40">
        <v>0.000607578980010315</v>
      </c>
      <c r="Y46" s="38">
        <v>35422</v>
      </c>
      <c r="Z46" s="40">
        <v>-0.143527</v>
      </c>
    </row>
    <row r="47" ht="13.8" customHeight="true" spans="1:26">
      <c r="A47" s="36"/>
      <c r="B47" s="37" t="s">
        <v>69</v>
      </c>
      <c r="C47" s="38">
        <v>2744971</v>
      </c>
      <c r="D47" s="38">
        <v>2070788</v>
      </c>
      <c r="E47" s="40">
        <v>0.325568334373195</v>
      </c>
      <c r="F47" s="38">
        <v>4750278</v>
      </c>
      <c r="G47" s="40">
        <v>-0.422145188134252</v>
      </c>
      <c r="H47" s="40">
        <v>0.0032109020899903</v>
      </c>
      <c r="I47" s="41">
        <v>366.366519</v>
      </c>
      <c r="J47" s="41">
        <v>114.420222</v>
      </c>
      <c r="K47" s="40">
        <v>2.20193854369554</v>
      </c>
      <c r="L47" s="41">
        <v>1232.308162</v>
      </c>
      <c r="M47" s="40">
        <v>-0.702698943091152</v>
      </c>
      <c r="N47" s="40">
        <v>0.000490033603100659</v>
      </c>
      <c r="O47" s="38">
        <v>11101513</v>
      </c>
      <c r="P47" s="38">
        <v>5576568</v>
      </c>
      <c r="Q47" s="40">
        <v>0.990742872677245</v>
      </c>
      <c r="R47" s="40">
        <v>0.00321207730393219</v>
      </c>
      <c r="S47" s="41">
        <v>1818.447676</v>
      </c>
      <c r="T47" s="41">
        <v>273.056231</v>
      </c>
      <c r="U47" s="40">
        <v>5.65960878951706</v>
      </c>
      <c r="V47" s="40">
        <v>0.00054860304390639</v>
      </c>
      <c r="W47" s="38">
        <v>71096</v>
      </c>
      <c r="X47" s="40">
        <v>0.00142383924987848</v>
      </c>
      <c r="Y47" s="38">
        <v>82172</v>
      </c>
      <c r="Z47" s="40">
        <v>-0.13479</v>
      </c>
    </row>
    <row r="48" ht="13.8" customHeight="true" spans="1:26">
      <c r="A48" s="36"/>
      <c r="B48" s="37" t="s">
        <v>193</v>
      </c>
      <c r="C48" s="38">
        <v>6324</v>
      </c>
      <c r="D48" s="38"/>
      <c r="E48" s="40"/>
      <c r="F48" s="38"/>
      <c r="G48" s="40"/>
      <c r="H48" s="40">
        <v>7.39743509752877e-6</v>
      </c>
      <c r="I48" s="41">
        <v>0.24396</v>
      </c>
      <c r="J48" s="41"/>
      <c r="K48" s="40"/>
      <c r="L48" s="41"/>
      <c r="M48" s="40"/>
      <c r="N48" s="40">
        <v>3.26308741690549e-7</v>
      </c>
      <c r="O48" s="38">
        <v>6324</v>
      </c>
      <c r="P48" s="38"/>
      <c r="Q48" s="40"/>
      <c r="R48" s="40">
        <v>1.82976652552379e-6</v>
      </c>
      <c r="S48" s="41">
        <v>0.24396</v>
      </c>
      <c r="T48" s="41"/>
      <c r="U48" s="40"/>
      <c r="V48" s="40">
        <v>7.35996973450464e-8</v>
      </c>
      <c r="W48" s="38">
        <v>2413</v>
      </c>
      <c r="X48" s="40">
        <v>4.83251393883872e-5</v>
      </c>
      <c r="Y48" s="38"/>
      <c r="Z48" s="40"/>
    </row>
    <row r="49" ht="13.8" customHeight="true" spans="1:26">
      <c r="A49" s="36"/>
      <c r="B49" s="37" t="s">
        <v>194</v>
      </c>
      <c r="C49" s="38">
        <v>5220</v>
      </c>
      <c r="D49" s="38"/>
      <c r="E49" s="40"/>
      <c r="F49" s="38"/>
      <c r="G49" s="40"/>
      <c r="H49" s="40">
        <v>6.10604225317839e-6</v>
      </c>
      <c r="I49" s="41">
        <v>0.511139</v>
      </c>
      <c r="J49" s="41"/>
      <c r="K49" s="40"/>
      <c r="L49" s="41"/>
      <c r="M49" s="40"/>
      <c r="N49" s="40">
        <v>6.83674060989366e-7</v>
      </c>
      <c r="O49" s="38">
        <v>5220</v>
      </c>
      <c r="P49" s="38"/>
      <c r="Q49" s="40"/>
      <c r="R49" s="40">
        <v>1.51033859317429e-6</v>
      </c>
      <c r="S49" s="41">
        <v>0.511139</v>
      </c>
      <c r="T49" s="41"/>
      <c r="U49" s="40"/>
      <c r="V49" s="40">
        <v>1.54204278165477e-7</v>
      </c>
      <c r="W49" s="38">
        <v>1162</v>
      </c>
      <c r="X49" s="40">
        <v>2.32713684083323e-5</v>
      </c>
      <c r="Y49" s="38"/>
      <c r="Z49" s="40"/>
    </row>
    <row r="50" ht="13.8" customHeight="true" spans="1:26">
      <c r="A50" s="7"/>
      <c r="B50" s="8" t="s">
        <v>62</v>
      </c>
      <c r="C50" s="9">
        <v>9477881</v>
      </c>
      <c r="D50" s="9">
        <v>17427671</v>
      </c>
      <c r="E50" s="15">
        <v>-0.456159058774979</v>
      </c>
      <c r="F50" s="9">
        <v>21760052</v>
      </c>
      <c r="G50" s="15">
        <v>-0.564436656677107</v>
      </c>
      <c r="H50" s="15">
        <v>0.0110866555280837</v>
      </c>
      <c r="I50" s="18">
        <v>19175.677816</v>
      </c>
      <c r="J50" s="18">
        <v>31600.835064</v>
      </c>
      <c r="K50" s="15">
        <v>-0.393190788244544</v>
      </c>
      <c r="L50" s="18">
        <v>57626.80204</v>
      </c>
      <c r="M50" s="15">
        <v>-0.667243762673317</v>
      </c>
      <c r="N50" s="15">
        <v>0.0256484312969435</v>
      </c>
      <c r="O50" s="9">
        <v>52075302</v>
      </c>
      <c r="P50" s="9">
        <v>56443405</v>
      </c>
      <c r="Q50" s="15">
        <v>-0.0773890767220723</v>
      </c>
      <c r="R50" s="15">
        <v>0.0150673061995797</v>
      </c>
      <c r="S50" s="18">
        <v>111930.1147</v>
      </c>
      <c r="T50" s="18">
        <v>108587.754729</v>
      </c>
      <c r="U50" s="15">
        <v>0.0307802659640717</v>
      </c>
      <c r="V50" s="15">
        <v>0.0337679232895406</v>
      </c>
      <c r="W50" s="9">
        <v>430401</v>
      </c>
      <c r="X50" s="15">
        <v>0.00861963875586458</v>
      </c>
      <c r="Y50" s="9">
        <v>454136</v>
      </c>
      <c r="Z50" s="15">
        <v>-0.052264</v>
      </c>
    </row>
    <row r="51" ht="13.8" customHeight="true" spans="1:26">
      <c r="A51" s="36" t="s">
        <v>70</v>
      </c>
      <c r="B51" s="37" t="s">
        <v>71</v>
      </c>
      <c r="C51" s="38">
        <v>14533323</v>
      </c>
      <c r="D51" s="38">
        <v>8931105</v>
      </c>
      <c r="E51" s="40">
        <v>0.627270421745126</v>
      </c>
      <c r="F51" s="38">
        <v>13651653</v>
      </c>
      <c r="G51" s="40">
        <v>0.0645833878139153</v>
      </c>
      <c r="H51" s="40">
        <v>0.0170002077235803</v>
      </c>
      <c r="I51" s="41">
        <v>11491.393378</v>
      </c>
      <c r="J51" s="41">
        <v>5798.927127</v>
      </c>
      <c r="K51" s="40">
        <v>0.981641280590626</v>
      </c>
      <c r="L51" s="41">
        <v>10501.517502</v>
      </c>
      <c r="M51" s="40">
        <v>0.0942602700811078</v>
      </c>
      <c r="N51" s="40">
        <v>0.0153703152707259</v>
      </c>
      <c r="O51" s="38">
        <v>46547242</v>
      </c>
      <c r="P51" s="38">
        <v>25287442</v>
      </c>
      <c r="Q51" s="40">
        <v>0.840725606014242</v>
      </c>
      <c r="R51" s="40">
        <v>0.0134678344824565</v>
      </c>
      <c r="S51" s="41">
        <v>35604.638139</v>
      </c>
      <c r="T51" s="41">
        <v>16961.310516</v>
      </c>
      <c r="U51" s="40">
        <v>1.09916787416947</v>
      </c>
      <c r="V51" s="40">
        <v>0.0107414764351135</v>
      </c>
      <c r="W51" s="38">
        <v>1197004</v>
      </c>
      <c r="X51" s="40">
        <v>0.0239723933478894</v>
      </c>
      <c r="Y51" s="38">
        <v>1077502</v>
      </c>
      <c r="Z51" s="40">
        <v>0.1109</v>
      </c>
    </row>
    <row r="52" ht="13.8" customHeight="true" spans="1:26">
      <c r="A52" s="36"/>
      <c r="B52" s="37" t="s">
        <v>72</v>
      </c>
      <c r="C52" s="38">
        <v>10414076</v>
      </c>
      <c r="D52" s="38">
        <v>6942418</v>
      </c>
      <c r="E52" s="40">
        <v>0.500064674872645</v>
      </c>
      <c r="F52" s="38">
        <v>11811760</v>
      </c>
      <c r="G52" s="40">
        <v>-0.118329867860505</v>
      </c>
      <c r="H52" s="40">
        <v>0.0121817601693125</v>
      </c>
      <c r="I52" s="41">
        <v>5583.943278</v>
      </c>
      <c r="J52" s="41">
        <v>4164.256044</v>
      </c>
      <c r="K52" s="40">
        <v>0.340922176494294</v>
      </c>
      <c r="L52" s="41">
        <v>6409.107968</v>
      </c>
      <c r="M52" s="40">
        <v>-0.128748757880186</v>
      </c>
      <c r="N52" s="40">
        <v>0.00746880433151165</v>
      </c>
      <c r="O52" s="38">
        <v>32433551</v>
      </c>
      <c r="P52" s="38">
        <v>22653421</v>
      </c>
      <c r="Q52" s="40">
        <v>0.431728611762435</v>
      </c>
      <c r="R52" s="40">
        <v>0.00938422294808169</v>
      </c>
      <c r="S52" s="41">
        <v>17344.466175</v>
      </c>
      <c r="T52" s="41">
        <v>13486.638212</v>
      </c>
      <c r="U52" s="40">
        <v>0.286048153910396</v>
      </c>
      <c r="V52" s="40">
        <v>0.00523260969458679</v>
      </c>
      <c r="W52" s="38">
        <v>815765</v>
      </c>
      <c r="X52" s="40">
        <v>0.016337321729452</v>
      </c>
      <c r="Y52" s="38">
        <v>749095</v>
      </c>
      <c r="Z52" s="40">
        <v>0.089</v>
      </c>
    </row>
    <row r="53" ht="13.8" customHeight="true" spans="1:26">
      <c r="A53" s="36"/>
      <c r="B53" s="37" t="s">
        <v>73</v>
      </c>
      <c r="C53" s="38">
        <v>38005963</v>
      </c>
      <c r="D53" s="38">
        <v>31658918</v>
      </c>
      <c r="E53" s="40">
        <v>0.200482056904156</v>
      </c>
      <c r="F53" s="38">
        <v>60179049</v>
      </c>
      <c r="G53" s="40">
        <v>-0.368451917543596</v>
      </c>
      <c r="H53" s="40">
        <v>0.0444570911783017</v>
      </c>
      <c r="I53" s="41">
        <v>12425.118266</v>
      </c>
      <c r="J53" s="41">
        <v>6947.523169</v>
      </c>
      <c r="K53" s="40">
        <v>0.78842415689107</v>
      </c>
      <c r="L53" s="41">
        <v>19342.101202</v>
      </c>
      <c r="M53" s="40">
        <v>-0.357612798307806</v>
      </c>
      <c r="N53" s="40">
        <v>0.0166192191618901</v>
      </c>
      <c r="O53" s="38">
        <v>154508073</v>
      </c>
      <c r="P53" s="38">
        <v>81038402</v>
      </c>
      <c r="Q53" s="40">
        <v>0.906603155871706</v>
      </c>
      <c r="R53" s="40">
        <v>0.0447048861319712</v>
      </c>
      <c r="S53" s="41">
        <v>46447.892684</v>
      </c>
      <c r="T53" s="41">
        <v>19313.892741</v>
      </c>
      <c r="U53" s="40">
        <v>1.4048954453081</v>
      </c>
      <c r="V53" s="40">
        <v>0.0140127514504738</v>
      </c>
      <c r="W53" s="38">
        <v>2040059</v>
      </c>
      <c r="X53" s="40">
        <v>0.040856251776019</v>
      </c>
      <c r="Y53" s="38">
        <v>1741486</v>
      </c>
      <c r="Z53" s="40">
        <v>0.1714</v>
      </c>
    </row>
    <row r="54" ht="13.8" customHeight="true" spans="1:26">
      <c r="A54" s="36"/>
      <c r="B54" s="37" t="s">
        <v>74</v>
      </c>
      <c r="C54" s="38">
        <v>5102350</v>
      </c>
      <c r="D54" s="38">
        <v>12297967</v>
      </c>
      <c r="E54" s="40">
        <v>-0.585106221215263</v>
      </c>
      <c r="F54" s="38">
        <v>6201686</v>
      </c>
      <c r="G54" s="40">
        <v>-0.177264053678306</v>
      </c>
      <c r="H54" s="40">
        <v>0.00596842235450283</v>
      </c>
      <c r="I54" s="41">
        <v>4914.273526</v>
      </c>
      <c r="J54" s="41">
        <v>11492.451225</v>
      </c>
      <c r="K54" s="40">
        <v>-0.572391178366737</v>
      </c>
      <c r="L54" s="41">
        <v>6040.503521</v>
      </c>
      <c r="M54" s="40">
        <v>-0.186446376710919</v>
      </c>
      <c r="N54" s="40">
        <v>0.00657308743479357</v>
      </c>
      <c r="O54" s="38">
        <v>20341573</v>
      </c>
      <c r="P54" s="38">
        <v>48982407</v>
      </c>
      <c r="Q54" s="40">
        <v>-0.58471675350703</v>
      </c>
      <c r="R54" s="40">
        <v>0.00588556757620154</v>
      </c>
      <c r="S54" s="41">
        <v>19209.827558</v>
      </c>
      <c r="T54" s="41">
        <v>44034.095948</v>
      </c>
      <c r="U54" s="40">
        <v>-0.563751062797226</v>
      </c>
      <c r="V54" s="40">
        <v>0.00579536602032846</v>
      </c>
      <c r="W54" s="38">
        <v>378367</v>
      </c>
      <c r="X54" s="40">
        <v>0.00757755408825773</v>
      </c>
      <c r="Y54" s="38">
        <v>385139</v>
      </c>
      <c r="Z54" s="40">
        <v>-0.0176</v>
      </c>
    </row>
    <row r="55" ht="13.8" customHeight="true" spans="1:26">
      <c r="A55" s="36"/>
      <c r="B55" s="37" t="s">
        <v>75</v>
      </c>
      <c r="C55" s="38">
        <v>46010673</v>
      </c>
      <c r="D55" s="38">
        <v>18091581</v>
      </c>
      <c r="E55" s="40">
        <v>1.54320907608904</v>
      </c>
      <c r="F55" s="38">
        <v>69380883</v>
      </c>
      <c r="G55" s="40">
        <v>-0.336839327916885</v>
      </c>
      <c r="H55" s="40">
        <v>0.0538205198151675</v>
      </c>
      <c r="I55" s="41">
        <v>14021.801291</v>
      </c>
      <c r="J55" s="41">
        <v>4218.282524</v>
      </c>
      <c r="K55" s="40">
        <v>2.3240545675219</v>
      </c>
      <c r="L55" s="41">
        <v>19534.677635</v>
      </c>
      <c r="M55" s="40">
        <v>-0.282209742438885</v>
      </c>
      <c r="N55" s="40">
        <v>0.0187548628279272</v>
      </c>
      <c r="O55" s="38">
        <v>162624038</v>
      </c>
      <c r="P55" s="38">
        <v>59713131</v>
      </c>
      <c r="Q55" s="40">
        <v>1.72342172109515</v>
      </c>
      <c r="R55" s="40">
        <v>0.0470531342469811</v>
      </c>
      <c r="S55" s="41">
        <v>44261.78533</v>
      </c>
      <c r="T55" s="41">
        <v>14922.845155</v>
      </c>
      <c r="U55" s="40">
        <v>1.96604198933002</v>
      </c>
      <c r="V55" s="40">
        <v>0.0133532300550886</v>
      </c>
      <c r="W55" s="38">
        <v>1030504</v>
      </c>
      <c r="X55" s="40">
        <v>0.0206378986491051</v>
      </c>
      <c r="Y55" s="38">
        <v>1077286</v>
      </c>
      <c r="Z55" s="40">
        <v>-0.0434</v>
      </c>
    </row>
    <row r="56" ht="13.8" customHeight="true" spans="1:26">
      <c r="A56" s="36"/>
      <c r="B56" s="37" t="s">
        <v>76</v>
      </c>
      <c r="C56" s="38">
        <v>25322883</v>
      </c>
      <c r="D56" s="38">
        <v>42210739</v>
      </c>
      <c r="E56" s="40">
        <v>-0.400084348203428</v>
      </c>
      <c r="F56" s="38">
        <v>31710852</v>
      </c>
      <c r="G56" s="40">
        <v>-0.201444256370028</v>
      </c>
      <c r="H56" s="40">
        <v>0.0296211865077189</v>
      </c>
      <c r="I56" s="41">
        <v>5236.973993</v>
      </c>
      <c r="J56" s="41">
        <v>9856.078826</v>
      </c>
      <c r="K56" s="40">
        <v>-0.468655427228824</v>
      </c>
      <c r="L56" s="41">
        <v>6950.697568</v>
      </c>
      <c r="M56" s="40">
        <v>-0.246554185135278</v>
      </c>
      <c r="N56" s="40">
        <v>0.00700471550222152</v>
      </c>
      <c r="O56" s="38">
        <v>107498347</v>
      </c>
      <c r="P56" s="38">
        <v>111736720</v>
      </c>
      <c r="Q56" s="40">
        <v>-0.0379317828552691</v>
      </c>
      <c r="R56" s="40">
        <v>0.0311032379648546</v>
      </c>
      <c r="S56" s="41">
        <v>23196.592751</v>
      </c>
      <c r="T56" s="41">
        <v>27407.144898</v>
      </c>
      <c r="U56" s="40">
        <v>-0.153629725484732</v>
      </c>
      <c r="V56" s="40">
        <v>0.00699812348708762</v>
      </c>
      <c r="W56" s="38">
        <v>1657226</v>
      </c>
      <c r="X56" s="40">
        <v>0.0331892571272521</v>
      </c>
      <c r="Y56" s="38">
        <v>1621133</v>
      </c>
      <c r="Z56" s="40">
        <v>0.0223</v>
      </c>
    </row>
    <row r="57" ht="13.8" customHeight="true" spans="1:26">
      <c r="A57" s="36"/>
      <c r="B57" s="37" t="s">
        <v>77</v>
      </c>
      <c r="C57" s="38">
        <v>2724</v>
      </c>
      <c r="D57" s="38">
        <v>715</v>
      </c>
      <c r="E57" s="40">
        <v>2.80979020979021</v>
      </c>
      <c r="F57" s="38">
        <v>2488</v>
      </c>
      <c r="G57" s="40">
        <v>0.0948553054662379</v>
      </c>
      <c r="H57" s="40">
        <v>3.18637147464712e-6</v>
      </c>
      <c r="I57" s="41">
        <v>1.54975</v>
      </c>
      <c r="J57" s="41">
        <v>0.403365</v>
      </c>
      <c r="K57" s="40">
        <v>2.8420537230548</v>
      </c>
      <c r="L57" s="41">
        <v>1.508645</v>
      </c>
      <c r="M57" s="40">
        <v>0.0272463038024187</v>
      </c>
      <c r="N57" s="40">
        <v>2.07286839004316e-6</v>
      </c>
      <c r="O57" s="38">
        <v>7811</v>
      </c>
      <c r="P57" s="38">
        <v>6959</v>
      </c>
      <c r="Q57" s="40">
        <v>0.122431383819514</v>
      </c>
      <c r="R57" s="40">
        <v>2.26001048875179e-6</v>
      </c>
      <c r="S57" s="41">
        <v>4.527698</v>
      </c>
      <c r="T57" s="41">
        <v>4.159913</v>
      </c>
      <c r="U57" s="40">
        <v>0.0884117047640179</v>
      </c>
      <c r="V57" s="40">
        <v>1.36595016588691e-6</v>
      </c>
      <c r="W57" s="38">
        <v>63</v>
      </c>
      <c r="X57" s="40">
        <v>1.26170069683729e-6</v>
      </c>
      <c r="Y57" s="38">
        <v>71</v>
      </c>
      <c r="Z57" s="40">
        <v>-0.1127</v>
      </c>
    </row>
    <row r="58" ht="13.8" customHeight="true" spans="1:26">
      <c r="A58" s="36"/>
      <c r="B58" s="37" t="s">
        <v>78</v>
      </c>
      <c r="C58" s="38">
        <v>15393109</v>
      </c>
      <c r="D58" s="38">
        <v>20065612</v>
      </c>
      <c r="E58" s="40">
        <v>-0.232861225463744</v>
      </c>
      <c r="F58" s="38">
        <v>20020366</v>
      </c>
      <c r="G58" s="40">
        <v>-0.231127492874006</v>
      </c>
      <c r="H58" s="40">
        <v>0.0180059337091534</v>
      </c>
      <c r="I58" s="41">
        <v>3571.569112</v>
      </c>
      <c r="J58" s="41">
        <v>5275.620932</v>
      </c>
      <c r="K58" s="40">
        <v>-0.323004977416751</v>
      </c>
      <c r="L58" s="41">
        <v>4848.520516</v>
      </c>
      <c r="M58" s="40">
        <v>-0.263369289618574</v>
      </c>
      <c r="N58" s="40">
        <v>0.00477715290538429</v>
      </c>
      <c r="O58" s="38">
        <v>54496807</v>
      </c>
      <c r="P58" s="38">
        <v>103655737</v>
      </c>
      <c r="Q58" s="40">
        <v>-0.474251897895434</v>
      </c>
      <c r="R58" s="40">
        <v>0.0157679369380978</v>
      </c>
      <c r="S58" s="41">
        <v>12792.690265</v>
      </c>
      <c r="T58" s="41">
        <v>26582.224557</v>
      </c>
      <c r="U58" s="40">
        <v>-0.51875019949633</v>
      </c>
      <c r="V58" s="40">
        <v>0.0038593955227616</v>
      </c>
      <c r="W58" s="38">
        <v>1124652</v>
      </c>
      <c r="X58" s="40">
        <v>0.0225234001920549</v>
      </c>
      <c r="Y58" s="38">
        <v>1106293</v>
      </c>
      <c r="Z58" s="40">
        <v>0.0166</v>
      </c>
    </row>
    <row r="59" ht="13.8" customHeight="true" spans="1:26">
      <c r="A59" s="36"/>
      <c r="B59" s="37" t="s">
        <v>79</v>
      </c>
      <c r="C59" s="38">
        <v>6291011</v>
      </c>
      <c r="D59" s="38">
        <v>4402718</v>
      </c>
      <c r="E59" s="40">
        <v>0.428892561367773</v>
      </c>
      <c r="F59" s="38">
        <v>7799716</v>
      </c>
      <c r="G59" s="40">
        <v>-0.193430760812317</v>
      </c>
      <c r="H59" s="40">
        <v>0.00735884654812453</v>
      </c>
      <c r="I59" s="41">
        <v>1809.443636</v>
      </c>
      <c r="J59" s="41">
        <v>1276.246197</v>
      </c>
      <c r="K59" s="40">
        <v>0.417785722107033</v>
      </c>
      <c r="L59" s="41">
        <v>2325.307014</v>
      </c>
      <c r="M59" s="40">
        <v>-0.221847426982388</v>
      </c>
      <c r="N59" s="40">
        <v>0.00242022165938323</v>
      </c>
      <c r="O59" s="38">
        <v>23783373</v>
      </c>
      <c r="P59" s="38">
        <v>14165846</v>
      </c>
      <c r="Q59" s="40">
        <v>0.678923588467643</v>
      </c>
      <c r="R59" s="40">
        <v>0.00688140730225273</v>
      </c>
      <c r="S59" s="41">
        <v>6866.705161</v>
      </c>
      <c r="T59" s="41">
        <v>4321.021921</v>
      </c>
      <c r="U59" s="40">
        <v>0.589139163499282</v>
      </c>
      <c r="V59" s="40">
        <v>0.00207159953110046</v>
      </c>
      <c r="W59" s="38">
        <v>326830</v>
      </c>
      <c r="X59" s="40">
        <v>0.00654542283725926</v>
      </c>
      <c r="Y59" s="38">
        <v>398671</v>
      </c>
      <c r="Z59" s="40">
        <v>-0.1802</v>
      </c>
    </row>
    <row r="60" ht="13.8" customHeight="true" spans="1:26">
      <c r="A60" s="36"/>
      <c r="B60" s="37" t="s">
        <v>80</v>
      </c>
      <c r="C60" s="38">
        <v>7883309</v>
      </c>
      <c r="D60" s="38">
        <v>7278622</v>
      </c>
      <c r="E60" s="40">
        <v>0.0830771264121148</v>
      </c>
      <c r="F60" s="38">
        <v>12663685</v>
      </c>
      <c r="G60" s="40">
        <v>-0.377486963707641</v>
      </c>
      <c r="H60" s="40">
        <v>0.0092214210438432</v>
      </c>
      <c r="I60" s="41">
        <v>2465.492925</v>
      </c>
      <c r="J60" s="41">
        <v>2158.428233</v>
      </c>
      <c r="K60" s="40">
        <v>0.142263100206584</v>
      </c>
      <c r="L60" s="41">
        <v>4020.622763</v>
      </c>
      <c r="M60" s="40">
        <v>-0.38678829864646</v>
      </c>
      <c r="N60" s="40">
        <v>0.00329772050337638</v>
      </c>
      <c r="O60" s="38">
        <v>31267245</v>
      </c>
      <c r="P60" s="38">
        <v>35713219</v>
      </c>
      <c r="Q60" s="40">
        <v>-0.124490990296898</v>
      </c>
      <c r="R60" s="40">
        <v>0.00904676759113711</v>
      </c>
      <c r="S60" s="41">
        <v>9636.088886</v>
      </c>
      <c r="T60" s="41">
        <v>11505.659369</v>
      </c>
      <c r="U60" s="40">
        <v>-0.162491381244714</v>
      </c>
      <c r="V60" s="40">
        <v>0.00290708815215431</v>
      </c>
      <c r="W60" s="38">
        <v>563361</v>
      </c>
      <c r="X60" s="40">
        <v>0.0112824280360469</v>
      </c>
      <c r="Y60" s="38">
        <v>727554</v>
      </c>
      <c r="Z60" s="40">
        <v>-0.2257</v>
      </c>
    </row>
    <row r="61" ht="13.8" customHeight="true" spans="1:26">
      <c r="A61" s="36"/>
      <c r="B61" s="37" t="s">
        <v>81</v>
      </c>
      <c r="C61" s="38">
        <v>245283</v>
      </c>
      <c r="D61" s="38">
        <v>136504</v>
      </c>
      <c r="E61" s="40">
        <v>0.796892398757546</v>
      </c>
      <c r="F61" s="38">
        <v>285923</v>
      </c>
      <c r="G61" s="40">
        <v>-0.14213616952816</v>
      </c>
      <c r="H61" s="40">
        <v>0.000286917310725356</v>
      </c>
      <c r="I61" s="41">
        <v>270.659434</v>
      </c>
      <c r="J61" s="41">
        <v>129.990542</v>
      </c>
      <c r="K61" s="40">
        <v>1.08214713036584</v>
      </c>
      <c r="L61" s="41">
        <v>306.064581</v>
      </c>
      <c r="M61" s="40">
        <v>-0.115678680899049</v>
      </c>
      <c r="N61" s="40">
        <v>0.000362020574418824</v>
      </c>
      <c r="O61" s="38">
        <v>910506</v>
      </c>
      <c r="P61" s="38">
        <v>469832</v>
      </c>
      <c r="Q61" s="40">
        <v>0.937939518806722</v>
      </c>
      <c r="R61" s="40">
        <v>0.000263442979141139</v>
      </c>
      <c r="S61" s="41">
        <v>969.484826</v>
      </c>
      <c r="T61" s="41">
        <v>459.197786</v>
      </c>
      <c r="U61" s="40">
        <v>1.11125762265761</v>
      </c>
      <c r="V61" s="40">
        <v>0.000292481512437346</v>
      </c>
      <c r="W61" s="38">
        <v>18262</v>
      </c>
      <c r="X61" s="40">
        <v>0.000365732986121312</v>
      </c>
      <c r="Y61" s="38">
        <v>7574</v>
      </c>
      <c r="Z61" s="40">
        <v>1.4111</v>
      </c>
    </row>
    <row r="62" ht="13.8" customHeight="true" spans="1:26">
      <c r="A62" s="36"/>
      <c r="B62" s="37" t="s">
        <v>82</v>
      </c>
      <c r="C62" s="38">
        <v>1765047</v>
      </c>
      <c r="D62" s="38">
        <v>3001873</v>
      </c>
      <c r="E62" s="40">
        <v>-0.412018096701626</v>
      </c>
      <c r="F62" s="38">
        <v>2923926</v>
      </c>
      <c r="G62" s="40">
        <v>-0.396343477912916</v>
      </c>
      <c r="H62" s="40">
        <v>0.00206464589288233</v>
      </c>
      <c r="I62" s="41">
        <v>1465.877733</v>
      </c>
      <c r="J62" s="41">
        <v>2357.525942</v>
      </c>
      <c r="K62" s="40">
        <v>-0.378213530173743</v>
      </c>
      <c r="L62" s="41">
        <v>2958.594351</v>
      </c>
      <c r="M62" s="40">
        <v>-0.504535749382292</v>
      </c>
      <c r="N62" s="40">
        <v>0.00196068502429671</v>
      </c>
      <c r="O62" s="38">
        <v>8257373</v>
      </c>
      <c r="P62" s="38">
        <v>9919963</v>
      </c>
      <c r="Q62" s="40">
        <v>-0.167600423509644</v>
      </c>
      <c r="R62" s="40">
        <v>0.00238916266669259</v>
      </c>
      <c r="S62" s="41">
        <v>7829.981333</v>
      </c>
      <c r="T62" s="41">
        <v>7331.899946</v>
      </c>
      <c r="U62" s="40">
        <v>0.0679334675416205</v>
      </c>
      <c r="V62" s="40">
        <v>0.00236220796985638</v>
      </c>
      <c r="W62" s="38">
        <v>118551</v>
      </c>
      <c r="X62" s="40">
        <v>0.00237422030651997</v>
      </c>
      <c r="Y62" s="38">
        <v>77232</v>
      </c>
      <c r="Z62" s="40">
        <v>0.535</v>
      </c>
    </row>
    <row r="63" ht="13.8" customHeight="true" spans="1:26">
      <c r="A63" s="36"/>
      <c r="B63" s="37" t="s">
        <v>83</v>
      </c>
      <c r="C63" s="38">
        <v>2106868</v>
      </c>
      <c r="D63" s="38">
        <v>1357876</v>
      </c>
      <c r="E63" s="40">
        <v>0.551590866912737</v>
      </c>
      <c r="F63" s="38">
        <v>2958597</v>
      </c>
      <c r="G63" s="40">
        <v>-0.287882736310488</v>
      </c>
      <c r="H63" s="40">
        <v>0.00246448755361484</v>
      </c>
      <c r="I63" s="41">
        <v>937.46718</v>
      </c>
      <c r="J63" s="41">
        <v>626.800189</v>
      </c>
      <c r="K63" s="40">
        <v>0.495639593688763</v>
      </c>
      <c r="L63" s="41">
        <v>1336.81195</v>
      </c>
      <c r="M63" s="40">
        <v>-0.298729204208565</v>
      </c>
      <c r="N63" s="40">
        <v>0.00125390939449905</v>
      </c>
      <c r="O63" s="38">
        <v>8222099</v>
      </c>
      <c r="P63" s="38">
        <v>5194151</v>
      </c>
      <c r="Q63" s="40">
        <v>0.582953402779396</v>
      </c>
      <c r="R63" s="40">
        <v>0.00237895659704975</v>
      </c>
      <c r="S63" s="41">
        <v>3684.797567</v>
      </c>
      <c r="T63" s="41">
        <v>2412.589367</v>
      </c>
      <c r="U63" s="40">
        <v>0.527320652822889</v>
      </c>
      <c r="V63" s="40">
        <v>0.00111165759021546</v>
      </c>
      <c r="W63" s="38">
        <v>143663</v>
      </c>
      <c r="X63" s="40">
        <v>0.00287713820967835</v>
      </c>
      <c r="Y63" s="38">
        <v>153021</v>
      </c>
      <c r="Z63" s="40">
        <v>-0.0612</v>
      </c>
    </row>
    <row r="64" ht="13.8" customHeight="true" spans="1:26">
      <c r="A64" s="36"/>
      <c r="B64" s="37" t="s">
        <v>84</v>
      </c>
      <c r="C64" s="38">
        <v>8750975</v>
      </c>
      <c r="D64" s="38">
        <v>7229359</v>
      </c>
      <c r="E64" s="40">
        <v>0.210477305111006</v>
      </c>
      <c r="F64" s="38">
        <v>7791099</v>
      </c>
      <c r="G64" s="40">
        <v>0.123201617640849</v>
      </c>
      <c r="H64" s="40">
        <v>0.0102363645797908</v>
      </c>
      <c r="I64" s="41">
        <v>3432.447694</v>
      </c>
      <c r="J64" s="41">
        <v>2624.981401</v>
      </c>
      <c r="K64" s="40">
        <v>0.307608386365096</v>
      </c>
      <c r="L64" s="41">
        <v>2923.861404</v>
      </c>
      <c r="M64" s="40">
        <v>0.17394336451934</v>
      </c>
      <c r="N64" s="40">
        <v>0.00459107102782328</v>
      </c>
      <c r="O64" s="38">
        <v>23209332</v>
      </c>
      <c r="P64" s="38">
        <v>20808264</v>
      </c>
      <c r="Q64" s="40">
        <v>0.115390116157696</v>
      </c>
      <c r="R64" s="40">
        <v>0.00671531606156991</v>
      </c>
      <c r="S64" s="41">
        <v>8746.20654</v>
      </c>
      <c r="T64" s="41">
        <v>7458.116293</v>
      </c>
      <c r="U64" s="40">
        <v>0.172709863509231</v>
      </c>
      <c r="V64" s="40">
        <v>0.0026386217177458</v>
      </c>
      <c r="W64" s="38">
        <v>533029</v>
      </c>
      <c r="X64" s="40">
        <v>0.0106749692180077</v>
      </c>
      <c r="Y64" s="38">
        <v>405364</v>
      </c>
      <c r="Z64" s="40">
        <v>0.3149</v>
      </c>
    </row>
    <row r="65" ht="13.8" customHeight="true" spans="1:26">
      <c r="A65" s="36"/>
      <c r="B65" s="37" t="s">
        <v>85</v>
      </c>
      <c r="C65" s="38">
        <v>19088192</v>
      </c>
      <c r="D65" s="38">
        <v>24398624</v>
      </c>
      <c r="E65" s="40">
        <v>-0.217652929935721</v>
      </c>
      <c r="F65" s="38">
        <v>33187749</v>
      </c>
      <c r="G65" s="40">
        <v>-0.424842221146122</v>
      </c>
      <c r="H65" s="40">
        <v>0.0223282197104946</v>
      </c>
      <c r="I65" s="41">
        <v>4620.168817</v>
      </c>
      <c r="J65" s="41">
        <v>6616.693463</v>
      </c>
      <c r="K65" s="40">
        <v>-0.30174053810478</v>
      </c>
      <c r="L65" s="41">
        <v>8298.64361</v>
      </c>
      <c r="M65" s="40">
        <v>-0.443262172214189</v>
      </c>
      <c r="N65" s="40">
        <v>0.0061797076285997</v>
      </c>
      <c r="O65" s="38">
        <v>94304486</v>
      </c>
      <c r="P65" s="38">
        <v>86196599</v>
      </c>
      <c r="Q65" s="40">
        <v>0.0940627251430187</v>
      </c>
      <c r="R65" s="40">
        <v>0.0272857671868322</v>
      </c>
      <c r="S65" s="41">
        <v>23043.643187</v>
      </c>
      <c r="T65" s="41">
        <v>24802.760703</v>
      </c>
      <c r="U65" s="40">
        <v>-0.0709242627086761</v>
      </c>
      <c r="V65" s="40">
        <v>0.00695198050619134</v>
      </c>
      <c r="W65" s="38">
        <v>1194634</v>
      </c>
      <c r="X65" s="40">
        <v>0.023924929369294</v>
      </c>
      <c r="Y65" s="38">
        <v>1496409</v>
      </c>
      <c r="Z65" s="40">
        <v>-0.2017</v>
      </c>
    </row>
    <row r="66" ht="13.8" customHeight="true" spans="1:26">
      <c r="A66" s="36"/>
      <c r="B66" s="37" t="s">
        <v>86</v>
      </c>
      <c r="C66" s="38">
        <v>5883409</v>
      </c>
      <c r="D66" s="38">
        <v>5909398</v>
      </c>
      <c r="E66" s="40">
        <v>-0.00439790990554368</v>
      </c>
      <c r="F66" s="38">
        <v>8524805</v>
      </c>
      <c r="G66" s="40">
        <v>-0.309848260458744</v>
      </c>
      <c r="H66" s="40">
        <v>0.00688205822734292</v>
      </c>
      <c r="I66" s="41">
        <v>2395.992895</v>
      </c>
      <c r="J66" s="41">
        <v>1799.071386</v>
      </c>
      <c r="K66" s="40">
        <v>0.331794232093912</v>
      </c>
      <c r="L66" s="41">
        <v>3393.058721</v>
      </c>
      <c r="M66" s="40">
        <v>-0.293854574289874</v>
      </c>
      <c r="N66" s="40">
        <v>0.00320476072580319</v>
      </c>
      <c r="O66" s="38">
        <v>23869344</v>
      </c>
      <c r="P66" s="38">
        <v>14456716</v>
      </c>
      <c r="Q66" s="40">
        <v>0.651090330611738</v>
      </c>
      <c r="R66" s="40">
        <v>0.00690628188447377</v>
      </c>
      <c r="S66" s="41">
        <v>8910.640796</v>
      </c>
      <c r="T66" s="41">
        <v>4724.738845</v>
      </c>
      <c r="U66" s="40">
        <v>0.88595414229715</v>
      </c>
      <c r="V66" s="40">
        <v>0.00268822948735868</v>
      </c>
      <c r="W66" s="38">
        <v>242194</v>
      </c>
      <c r="X66" s="40">
        <v>0.00485041807253669</v>
      </c>
      <c r="Y66" s="38">
        <v>243492</v>
      </c>
      <c r="Z66" s="40">
        <v>-0.0053</v>
      </c>
    </row>
    <row r="67" ht="13.8" customHeight="true" spans="1:26">
      <c r="A67" s="36"/>
      <c r="B67" s="37" t="s">
        <v>87</v>
      </c>
      <c r="C67" s="38">
        <v>1692488</v>
      </c>
      <c r="D67" s="38">
        <v>1112152</v>
      </c>
      <c r="E67" s="40">
        <v>0.521813565052259</v>
      </c>
      <c r="F67" s="38">
        <v>1906639</v>
      </c>
      <c r="G67" s="40">
        <v>-0.112318587839649</v>
      </c>
      <c r="H67" s="40">
        <v>0.00197977073582326</v>
      </c>
      <c r="I67" s="41">
        <v>703.232532</v>
      </c>
      <c r="J67" s="41">
        <v>452.117204</v>
      </c>
      <c r="K67" s="40">
        <v>0.555420863834237</v>
      </c>
      <c r="L67" s="41">
        <v>772.549061</v>
      </c>
      <c r="M67" s="40">
        <v>-0.0897244362840537</v>
      </c>
      <c r="N67" s="40">
        <v>0.000940608799117802</v>
      </c>
      <c r="O67" s="38">
        <v>7409477</v>
      </c>
      <c r="P67" s="38">
        <v>4548577</v>
      </c>
      <c r="Q67" s="40">
        <v>0.628965938138455</v>
      </c>
      <c r="R67" s="40">
        <v>0.00214383507056269</v>
      </c>
      <c r="S67" s="41">
        <v>2991.061325</v>
      </c>
      <c r="T67" s="41">
        <v>1841.497221</v>
      </c>
      <c r="U67" s="40">
        <v>0.624255139182749</v>
      </c>
      <c r="V67" s="40">
        <v>0.000902365995493004</v>
      </c>
      <c r="W67" s="38">
        <v>221631</v>
      </c>
      <c r="X67" s="40">
        <v>0.00443860297048804</v>
      </c>
      <c r="Y67" s="38">
        <v>172611</v>
      </c>
      <c r="Z67" s="40">
        <v>0.284</v>
      </c>
    </row>
    <row r="68" ht="13.8" customHeight="true" spans="1:26">
      <c r="A68" s="36"/>
      <c r="B68" s="37" t="s">
        <v>88</v>
      </c>
      <c r="C68" s="38">
        <v>12018616</v>
      </c>
      <c r="D68" s="38">
        <v>5454731</v>
      </c>
      <c r="E68" s="40">
        <v>1.20333798311961</v>
      </c>
      <c r="F68" s="38">
        <v>19450009</v>
      </c>
      <c r="G68" s="40">
        <v>-0.382076584129087</v>
      </c>
      <c r="H68" s="40">
        <v>0.0140586546208287</v>
      </c>
      <c r="I68" s="41">
        <v>5668.413194</v>
      </c>
      <c r="J68" s="41">
        <v>1685.706556</v>
      </c>
      <c r="K68" s="40">
        <v>2.36263341553973</v>
      </c>
      <c r="L68" s="41">
        <v>9092.970311</v>
      </c>
      <c r="M68" s="40">
        <v>-0.376615891163444</v>
      </c>
      <c r="N68" s="40">
        <v>0.00758178708278508</v>
      </c>
      <c r="O68" s="38">
        <v>48019456</v>
      </c>
      <c r="P68" s="38">
        <v>15824898</v>
      </c>
      <c r="Q68" s="40">
        <v>2.03442436090267</v>
      </c>
      <c r="R68" s="40">
        <v>0.0138938003103514</v>
      </c>
      <c r="S68" s="41">
        <v>20816.374748</v>
      </c>
      <c r="T68" s="41">
        <v>5369.031737</v>
      </c>
      <c r="U68" s="40">
        <v>2.87711896067714</v>
      </c>
      <c r="V68" s="40">
        <v>0.00628004132347051</v>
      </c>
      <c r="W68" s="38">
        <v>411598</v>
      </c>
      <c r="X68" s="40">
        <v>0.00824307116534662</v>
      </c>
      <c r="Y68" s="38">
        <v>391861</v>
      </c>
      <c r="Z68" s="40">
        <v>0.0504</v>
      </c>
    </row>
    <row r="69" ht="13.8" customHeight="true" spans="1:26">
      <c r="A69" s="36"/>
      <c r="B69" s="37" t="s">
        <v>89</v>
      </c>
      <c r="C69" s="38">
        <v>8714462</v>
      </c>
      <c r="D69" s="38">
        <v>9376528</v>
      </c>
      <c r="E69" s="40">
        <v>-0.070608865029785</v>
      </c>
      <c r="F69" s="38">
        <v>16371178</v>
      </c>
      <c r="G69" s="40">
        <v>-0.467694872048914</v>
      </c>
      <c r="H69" s="40">
        <v>0.0101936538669957</v>
      </c>
      <c r="I69" s="41">
        <v>5588.903767</v>
      </c>
      <c r="J69" s="41">
        <v>6897.56774</v>
      </c>
      <c r="K69" s="40">
        <v>-0.189728324871805</v>
      </c>
      <c r="L69" s="41">
        <v>11857.660601</v>
      </c>
      <c r="M69" s="40">
        <v>-0.528667251065639</v>
      </c>
      <c r="N69" s="40">
        <v>0.00747543923446196</v>
      </c>
      <c r="O69" s="38">
        <v>46837923</v>
      </c>
      <c r="P69" s="38">
        <v>58699520</v>
      </c>
      <c r="Q69" s="40">
        <v>-0.20207315153514</v>
      </c>
      <c r="R69" s="40">
        <v>0.013551939220503</v>
      </c>
      <c r="S69" s="41">
        <v>30935.901838</v>
      </c>
      <c r="T69" s="41">
        <v>51027.066491</v>
      </c>
      <c r="U69" s="40">
        <v>-0.393735443454184</v>
      </c>
      <c r="V69" s="40">
        <v>0.00933297676821144</v>
      </c>
      <c r="W69" s="38">
        <v>335319</v>
      </c>
      <c r="X69" s="40">
        <v>0.00671543199940928</v>
      </c>
      <c r="Y69" s="38">
        <v>189978</v>
      </c>
      <c r="Z69" s="40">
        <v>0.765</v>
      </c>
    </row>
    <row r="70" ht="13.8" customHeight="true" spans="1:26">
      <c r="A70" s="36"/>
      <c r="B70" s="37" t="s">
        <v>90</v>
      </c>
      <c r="C70" s="38">
        <v>2207451</v>
      </c>
      <c r="D70" s="38">
        <v>1066392</v>
      </c>
      <c r="E70" s="40">
        <v>1.07001834222312</v>
      </c>
      <c r="F70" s="38">
        <v>3339817</v>
      </c>
      <c r="G70" s="40">
        <v>-0.339050313235725</v>
      </c>
      <c r="H70" s="40">
        <v>0.00258214350149826</v>
      </c>
      <c r="I70" s="41">
        <v>2727.668918</v>
      </c>
      <c r="J70" s="41">
        <v>903.016357</v>
      </c>
      <c r="K70" s="40">
        <v>2.02061961209857</v>
      </c>
      <c r="L70" s="41">
        <v>3965.416898</v>
      </c>
      <c r="M70" s="40">
        <v>-0.312135649753314</v>
      </c>
      <c r="N70" s="40">
        <v>0.00364839404976636</v>
      </c>
      <c r="O70" s="38">
        <v>9029088</v>
      </c>
      <c r="P70" s="38">
        <v>2136179</v>
      </c>
      <c r="Q70" s="40">
        <v>3.22674691587175</v>
      </c>
      <c r="R70" s="40">
        <v>0.0026124482888059</v>
      </c>
      <c r="S70" s="41">
        <v>9913.592672</v>
      </c>
      <c r="T70" s="41">
        <v>1897.738421</v>
      </c>
      <c r="U70" s="40">
        <v>4.22389838467627</v>
      </c>
      <c r="V70" s="40">
        <v>0.00299080759247938</v>
      </c>
      <c r="W70" s="38">
        <v>69076</v>
      </c>
      <c r="X70" s="40">
        <v>0.00138338471959894</v>
      </c>
      <c r="Y70" s="38">
        <v>57687</v>
      </c>
      <c r="Z70" s="40">
        <v>0.1974</v>
      </c>
    </row>
    <row r="71" ht="13.8" customHeight="true" spans="1:26">
      <c r="A71" s="36"/>
      <c r="B71" s="37" t="s">
        <v>91</v>
      </c>
      <c r="C71" s="38">
        <v>236441</v>
      </c>
      <c r="D71" s="38"/>
      <c r="E71" s="40"/>
      <c r="F71" s="38">
        <v>609429</v>
      </c>
      <c r="G71" s="40">
        <v>-0.61202863664184</v>
      </c>
      <c r="H71" s="40">
        <v>0.0002765744705716</v>
      </c>
      <c r="I71" s="41">
        <v>399.908233</v>
      </c>
      <c r="J71" s="41"/>
      <c r="K71" s="40"/>
      <c r="L71" s="41">
        <v>951.611015</v>
      </c>
      <c r="M71" s="40">
        <v>-0.579756616205204</v>
      </c>
      <c r="N71" s="40">
        <v>0.00053489732866831</v>
      </c>
      <c r="O71" s="38">
        <v>2089652</v>
      </c>
      <c r="P71" s="38"/>
      <c r="Q71" s="40"/>
      <c r="R71" s="40">
        <v>0.000604613421820657</v>
      </c>
      <c r="S71" s="41">
        <v>2883.522016</v>
      </c>
      <c r="T71" s="41"/>
      <c r="U71" s="40"/>
      <c r="V71" s="40">
        <v>0.000869922723665265</v>
      </c>
      <c r="W71" s="38">
        <v>17263</v>
      </c>
      <c r="X71" s="40">
        <v>0.000345726017928607</v>
      </c>
      <c r="Y71" s="38">
        <v>14415</v>
      </c>
      <c r="Z71" s="40">
        <v>0.1976</v>
      </c>
    </row>
    <row r="72" ht="13.8" customHeight="true" spans="1:26">
      <c r="A72" s="36"/>
      <c r="B72" s="37" t="s">
        <v>92</v>
      </c>
      <c r="C72" s="38">
        <v>0</v>
      </c>
      <c r="D72" s="38">
        <v>0</v>
      </c>
      <c r="E72" s="40"/>
      <c r="F72" s="38">
        <v>0</v>
      </c>
      <c r="G72" s="40"/>
      <c r="H72" s="40">
        <v>0</v>
      </c>
      <c r="I72" s="41">
        <v>0</v>
      </c>
      <c r="J72" s="41">
        <v>0</v>
      </c>
      <c r="K72" s="40"/>
      <c r="L72" s="41">
        <v>0</v>
      </c>
      <c r="M72" s="40"/>
      <c r="N72" s="40">
        <v>0</v>
      </c>
      <c r="O72" s="38">
        <v>0</v>
      </c>
      <c r="P72" s="38">
        <v>0</v>
      </c>
      <c r="Q72" s="40"/>
      <c r="R72" s="40">
        <v>0</v>
      </c>
      <c r="S72" s="41">
        <v>0</v>
      </c>
      <c r="T72" s="41">
        <v>0</v>
      </c>
      <c r="U72" s="40"/>
      <c r="V72" s="40">
        <v>0</v>
      </c>
      <c r="W72" s="38">
        <v>0</v>
      </c>
      <c r="X72" s="40">
        <v>0</v>
      </c>
      <c r="Y72" s="38">
        <v>0</v>
      </c>
      <c r="Z72" s="40">
        <v>0</v>
      </c>
    </row>
    <row r="73" ht="13.8" customHeight="true" spans="1:26">
      <c r="A73" s="36"/>
      <c r="B73" s="37" t="s">
        <v>93</v>
      </c>
      <c r="C73" s="38">
        <v>0</v>
      </c>
      <c r="D73" s="38">
        <v>0</v>
      </c>
      <c r="E73" s="40"/>
      <c r="F73" s="38">
        <v>0</v>
      </c>
      <c r="G73" s="40"/>
      <c r="H73" s="40">
        <v>0</v>
      </c>
      <c r="I73" s="41">
        <v>0</v>
      </c>
      <c r="J73" s="41">
        <v>0</v>
      </c>
      <c r="K73" s="40"/>
      <c r="L73" s="41">
        <v>0</v>
      </c>
      <c r="M73" s="40"/>
      <c r="N73" s="40">
        <v>0</v>
      </c>
      <c r="O73" s="38">
        <v>0</v>
      </c>
      <c r="P73" s="38">
        <v>0</v>
      </c>
      <c r="Q73" s="40"/>
      <c r="R73" s="40">
        <v>0</v>
      </c>
      <c r="S73" s="41">
        <v>0</v>
      </c>
      <c r="T73" s="41">
        <v>0</v>
      </c>
      <c r="U73" s="40"/>
      <c r="V73" s="40">
        <v>0</v>
      </c>
      <c r="W73" s="38">
        <v>0</v>
      </c>
      <c r="X73" s="40">
        <v>0</v>
      </c>
      <c r="Y73" s="38">
        <v>0</v>
      </c>
      <c r="Z73" s="40">
        <v>0</v>
      </c>
    </row>
    <row r="74" ht="13.8" customHeight="true" spans="1:26">
      <c r="A74" s="36"/>
      <c r="B74" s="37" t="s">
        <v>94</v>
      </c>
      <c r="C74" s="38">
        <v>0</v>
      </c>
      <c r="D74" s="38">
        <v>0</v>
      </c>
      <c r="E74" s="40"/>
      <c r="F74" s="38">
        <v>0</v>
      </c>
      <c r="G74" s="40"/>
      <c r="H74" s="40">
        <v>0</v>
      </c>
      <c r="I74" s="41">
        <v>0</v>
      </c>
      <c r="J74" s="41">
        <v>0</v>
      </c>
      <c r="K74" s="40"/>
      <c r="L74" s="41">
        <v>0</v>
      </c>
      <c r="M74" s="40"/>
      <c r="N74" s="40">
        <v>0</v>
      </c>
      <c r="O74" s="38">
        <v>0</v>
      </c>
      <c r="P74" s="38">
        <v>0</v>
      </c>
      <c r="Q74" s="40"/>
      <c r="R74" s="40">
        <v>0</v>
      </c>
      <c r="S74" s="41">
        <v>0</v>
      </c>
      <c r="T74" s="41">
        <v>0</v>
      </c>
      <c r="U74" s="40"/>
      <c r="V74" s="40">
        <v>0</v>
      </c>
      <c r="W74" s="38">
        <v>0</v>
      </c>
      <c r="X74" s="40">
        <v>0</v>
      </c>
      <c r="Y74" s="38">
        <v>0</v>
      </c>
      <c r="Z74" s="40">
        <v>0</v>
      </c>
    </row>
    <row r="75" ht="13.8" customHeight="true" spans="1:26">
      <c r="A75" s="36"/>
      <c r="B75" s="37" t="s">
        <v>95</v>
      </c>
      <c r="C75" s="38">
        <v>0</v>
      </c>
      <c r="D75" s="38">
        <v>0</v>
      </c>
      <c r="E75" s="40"/>
      <c r="F75" s="38">
        <v>0</v>
      </c>
      <c r="G75" s="40"/>
      <c r="H75" s="40">
        <v>0</v>
      </c>
      <c r="I75" s="41">
        <v>0</v>
      </c>
      <c r="J75" s="41">
        <v>0</v>
      </c>
      <c r="K75" s="40"/>
      <c r="L75" s="41">
        <v>0</v>
      </c>
      <c r="M75" s="40"/>
      <c r="N75" s="40">
        <v>0</v>
      </c>
      <c r="O75" s="38">
        <v>0</v>
      </c>
      <c r="P75" s="38">
        <v>0</v>
      </c>
      <c r="Q75" s="40"/>
      <c r="R75" s="40">
        <v>0</v>
      </c>
      <c r="S75" s="41">
        <v>0</v>
      </c>
      <c r="T75" s="41">
        <v>0</v>
      </c>
      <c r="U75" s="40"/>
      <c r="V75" s="40">
        <v>0</v>
      </c>
      <c r="W75" s="38">
        <v>0</v>
      </c>
      <c r="X75" s="40">
        <v>0</v>
      </c>
      <c r="Y75" s="38">
        <v>0</v>
      </c>
      <c r="Z75" s="40">
        <v>0</v>
      </c>
    </row>
    <row r="76" ht="13.8" customHeight="true" spans="1:26">
      <c r="A76" s="36"/>
      <c r="B76" s="37" t="s">
        <v>96</v>
      </c>
      <c r="C76" s="38">
        <v>0</v>
      </c>
      <c r="D76" s="38">
        <v>0</v>
      </c>
      <c r="E76" s="40"/>
      <c r="F76" s="38">
        <v>0</v>
      </c>
      <c r="G76" s="40"/>
      <c r="H76" s="40">
        <v>0</v>
      </c>
      <c r="I76" s="41">
        <v>0</v>
      </c>
      <c r="J76" s="41">
        <v>0</v>
      </c>
      <c r="K76" s="40"/>
      <c r="L76" s="41">
        <v>0</v>
      </c>
      <c r="M76" s="40"/>
      <c r="N76" s="40">
        <v>0</v>
      </c>
      <c r="O76" s="38">
        <v>0</v>
      </c>
      <c r="P76" s="38">
        <v>0</v>
      </c>
      <c r="Q76" s="40"/>
      <c r="R76" s="40">
        <v>0</v>
      </c>
      <c r="S76" s="41">
        <v>0</v>
      </c>
      <c r="T76" s="41">
        <v>0</v>
      </c>
      <c r="U76" s="40"/>
      <c r="V76" s="40">
        <v>0</v>
      </c>
      <c r="W76" s="38">
        <v>0</v>
      </c>
      <c r="X76" s="40">
        <v>0</v>
      </c>
      <c r="Y76" s="38">
        <v>0</v>
      </c>
      <c r="Z76" s="40">
        <v>0</v>
      </c>
    </row>
    <row r="77" ht="13.8" customHeight="true" spans="1:26">
      <c r="A77" s="36"/>
      <c r="B77" s="37" t="s">
        <v>98</v>
      </c>
      <c r="C77" s="38">
        <v>2873608</v>
      </c>
      <c r="D77" s="38">
        <v>2559442</v>
      </c>
      <c r="E77" s="40">
        <v>0.1227478489452</v>
      </c>
      <c r="F77" s="38">
        <v>4093556</v>
      </c>
      <c r="G77" s="40">
        <v>-0.298016687691582</v>
      </c>
      <c r="H77" s="40">
        <v>0.00336137392089491</v>
      </c>
      <c r="I77" s="41">
        <v>12.580151</v>
      </c>
      <c r="J77" s="41">
        <v>7.917064</v>
      </c>
      <c r="K77" s="40">
        <v>0.588991954593268</v>
      </c>
      <c r="L77" s="41">
        <v>19.314179</v>
      </c>
      <c r="M77" s="40">
        <v>-0.348657222240718</v>
      </c>
      <c r="N77" s="40">
        <v>1.68265832230165e-5</v>
      </c>
      <c r="O77" s="38">
        <v>10407825</v>
      </c>
      <c r="P77" s="38">
        <v>9051832</v>
      </c>
      <c r="Q77" s="40">
        <v>0.149803155869442</v>
      </c>
      <c r="R77" s="40">
        <v>0.00301136777174409</v>
      </c>
      <c r="S77" s="41">
        <v>43.201696</v>
      </c>
      <c r="T77" s="41">
        <v>31.881609</v>
      </c>
      <c r="U77" s="40">
        <v>0.355066364435998</v>
      </c>
      <c r="V77" s="40">
        <v>1.30334142908374e-5</v>
      </c>
      <c r="W77" s="38">
        <v>340303</v>
      </c>
      <c r="X77" s="40">
        <v>0.00681524654342575</v>
      </c>
      <c r="Y77" s="38">
        <v>501955</v>
      </c>
      <c r="Z77" s="40">
        <v>-0.322</v>
      </c>
    </row>
    <row r="78" ht="13.8" customHeight="true" spans="1:26">
      <c r="A78" s="36"/>
      <c r="B78" s="37" t="s">
        <v>99</v>
      </c>
      <c r="C78" s="38">
        <v>4694582</v>
      </c>
      <c r="D78" s="38">
        <v>2997377</v>
      </c>
      <c r="E78" s="40">
        <v>0.566230073827883</v>
      </c>
      <c r="F78" s="38">
        <v>4891551</v>
      </c>
      <c r="G78" s="40">
        <v>-0.0402671872377493</v>
      </c>
      <c r="H78" s="40">
        <v>0.00549143985689861</v>
      </c>
      <c r="I78" s="41">
        <v>43.436962</v>
      </c>
      <c r="J78" s="41">
        <v>19.46072</v>
      </c>
      <c r="K78" s="40">
        <v>1.23203262777533</v>
      </c>
      <c r="L78" s="41">
        <v>53.739943</v>
      </c>
      <c r="M78" s="40">
        <v>-0.191719239449137</v>
      </c>
      <c r="N78" s="40">
        <v>5.80991163021815e-5</v>
      </c>
      <c r="O78" s="38">
        <v>17107903</v>
      </c>
      <c r="P78" s="38">
        <v>9637471</v>
      </c>
      <c r="Q78" s="40">
        <v>0.775144433638244</v>
      </c>
      <c r="R78" s="40">
        <v>0.0049499475381575</v>
      </c>
      <c r="S78" s="41">
        <v>167.93763</v>
      </c>
      <c r="T78" s="41">
        <v>49.823378</v>
      </c>
      <c r="U78" s="40">
        <v>2.3706592515666</v>
      </c>
      <c r="V78" s="40">
        <v>5.06646939696851e-5</v>
      </c>
      <c r="W78" s="38">
        <v>329877</v>
      </c>
      <c r="X78" s="40">
        <v>0.00660644509159677</v>
      </c>
      <c r="Y78" s="38">
        <v>589197</v>
      </c>
      <c r="Z78" s="40">
        <v>-0.4401</v>
      </c>
    </row>
    <row r="79" ht="13.8" customHeight="true" spans="1:26">
      <c r="A79" s="36"/>
      <c r="B79" s="37" t="s">
        <v>100</v>
      </c>
      <c r="C79" s="38">
        <v>10257784</v>
      </c>
      <c r="D79" s="38">
        <v>9306871</v>
      </c>
      <c r="E79" s="40">
        <v>0.102173222342934</v>
      </c>
      <c r="F79" s="38">
        <v>14608758</v>
      </c>
      <c r="G79" s="40">
        <v>-0.297833258652104</v>
      </c>
      <c r="H79" s="40">
        <v>0.0119989391816048</v>
      </c>
      <c r="I79" s="41">
        <v>48.196314</v>
      </c>
      <c r="J79" s="41">
        <v>21.248128</v>
      </c>
      <c r="K79" s="40">
        <v>1.26826165580328</v>
      </c>
      <c r="L79" s="41">
        <v>119.35707</v>
      </c>
      <c r="M79" s="40">
        <v>-0.596200593731063</v>
      </c>
      <c r="N79" s="40">
        <v>6.44649884221291e-5</v>
      </c>
      <c r="O79" s="38">
        <v>44455694</v>
      </c>
      <c r="P79" s="38">
        <v>26141155</v>
      </c>
      <c r="Q79" s="40">
        <v>0.700601752294419</v>
      </c>
      <c r="R79" s="40">
        <v>0.0128626724778825</v>
      </c>
      <c r="S79" s="41">
        <v>218.973902</v>
      </c>
      <c r="T79" s="41">
        <v>49.315844</v>
      </c>
      <c r="U79" s="40">
        <v>3.44023429873774</v>
      </c>
      <c r="V79" s="40">
        <v>6.60617023842591e-5</v>
      </c>
      <c r="W79" s="38">
        <v>279888</v>
      </c>
      <c r="X79" s="40">
        <v>0.00560531562914916</v>
      </c>
      <c r="Y79" s="38">
        <v>494400</v>
      </c>
      <c r="Z79" s="40">
        <v>-0.4339</v>
      </c>
    </row>
    <row r="80" ht="13.8" customHeight="true" spans="1:26">
      <c r="A80" s="36"/>
      <c r="B80" s="37" t="s">
        <v>101</v>
      </c>
      <c r="C80" s="38">
        <v>15984872</v>
      </c>
      <c r="D80" s="38">
        <v>3754983</v>
      </c>
      <c r="E80" s="40">
        <v>3.25697586380551</v>
      </c>
      <c r="F80" s="38">
        <v>22278486</v>
      </c>
      <c r="G80" s="40">
        <v>-0.282497383350018</v>
      </c>
      <c r="H80" s="40">
        <v>0.0186981424987832</v>
      </c>
      <c r="I80" s="41">
        <v>88.7066</v>
      </c>
      <c r="J80" s="41">
        <v>7.782854</v>
      </c>
      <c r="K80" s="40">
        <v>10.3976954983352</v>
      </c>
      <c r="L80" s="41">
        <v>211.032169</v>
      </c>
      <c r="M80" s="40">
        <v>-0.579653659343282</v>
      </c>
      <c r="N80" s="40">
        <v>0.000118649528716375</v>
      </c>
      <c r="O80" s="38">
        <v>52205308</v>
      </c>
      <c r="P80" s="38">
        <v>12783377</v>
      </c>
      <c r="Q80" s="40">
        <v>3.08384325988352</v>
      </c>
      <c r="R80" s="40">
        <v>0.0151049217319828</v>
      </c>
      <c r="S80" s="41">
        <v>336.108715</v>
      </c>
      <c r="T80" s="41">
        <v>26.30246</v>
      </c>
      <c r="U80" s="40">
        <v>11.7786037883909</v>
      </c>
      <c r="V80" s="40">
        <v>0.000101399818408889</v>
      </c>
      <c r="W80" s="38">
        <v>461440</v>
      </c>
      <c r="X80" s="40">
        <v>0.00924125665950161</v>
      </c>
      <c r="Y80" s="38">
        <v>617546</v>
      </c>
      <c r="Z80" s="40">
        <v>-0.2528</v>
      </c>
    </row>
    <row r="81" ht="13.8" customHeight="true" spans="1:26">
      <c r="A81" s="36"/>
      <c r="B81" s="37" t="s">
        <v>102</v>
      </c>
      <c r="C81" s="38">
        <v>2638195</v>
      </c>
      <c r="D81" s="38">
        <v>4321122</v>
      </c>
      <c r="E81" s="40">
        <v>-0.389465282396563</v>
      </c>
      <c r="F81" s="38">
        <v>3148968</v>
      </c>
      <c r="G81" s="40">
        <v>-0.162203299620701</v>
      </c>
      <c r="H81" s="40">
        <v>0.00308600194293563</v>
      </c>
      <c r="I81" s="41">
        <v>7.183888</v>
      </c>
      <c r="J81" s="41">
        <v>12.568828</v>
      </c>
      <c r="K81" s="40">
        <v>-0.428436127855358</v>
      </c>
      <c r="L81" s="41">
        <v>12.251401</v>
      </c>
      <c r="M81" s="40">
        <v>-0.413627225163881</v>
      </c>
      <c r="N81" s="40">
        <v>9.60881068095523e-6</v>
      </c>
      <c r="O81" s="38">
        <v>9545660</v>
      </c>
      <c r="P81" s="38">
        <v>16239162</v>
      </c>
      <c r="Q81" s="40">
        <v>-0.412182722236529</v>
      </c>
      <c r="R81" s="40">
        <v>0.00276191162745595</v>
      </c>
      <c r="S81" s="41">
        <v>31.195574</v>
      </c>
      <c r="T81" s="41">
        <v>53.040931</v>
      </c>
      <c r="U81" s="40">
        <v>-0.411858475862726</v>
      </c>
      <c r="V81" s="40">
        <v>9.41131662938595e-6</v>
      </c>
      <c r="W81" s="38">
        <v>181352</v>
      </c>
      <c r="X81" s="40">
        <v>0.00363193563131487</v>
      </c>
      <c r="Y81" s="38">
        <v>314714</v>
      </c>
      <c r="Z81" s="40">
        <v>-0.4238</v>
      </c>
    </row>
    <row r="82" ht="13.8" customHeight="true" spans="1:26">
      <c r="A82" s="36"/>
      <c r="B82" s="37" t="s">
        <v>103</v>
      </c>
      <c r="C82" s="38">
        <v>361369</v>
      </c>
      <c r="D82" s="38">
        <v>1500209</v>
      </c>
      <c r="E82" s="40">
        <v>-0.759120895821849</v>
      </c>
      <c r="F82" s="38">
        <v>474867</v>
      </c>
      <c r="G82" s="40">
        <v>-0.239010080717338</v>
      </c>
      <c r="H82" s="40">
        <v>0.000422707736204755</v>
      </c>
      <c r="I82" s="41">
        <v>2.173227</v>
      </c>
      <c r="J82" s="41">
        <v>9.092393</v>
      </c>
      <c r="K82" s="40">
        <v>-0.760984044574404</v>
      </c>
      <c r="L82" s="41">
        <v>5.080368</v>
      </c>
      <c r="M82" s="40">
        <v>-0.572230397483017</v>
      </c>
      <c r="N82" s="40">
        <v>2.90680016305102e-6</v>
      </c>
      <c r="O82" s="38">
        <v>2149687</v>
      </c>
      <c r="P82" s="38">
        <v>4796902</v>
      </c>
      <c r="Q82" s="40">
        <v>-0.551859304192581</v>
      </c>
      <c r="R82" s="40">
        <v>0.000621983762326638</v>
      </c>
      <c r="S82" s="41">
        <v>16.1007</v>
      </c>
      <c r="T82" s="41">
        <v>35.037361</v>
      </c>
      <c r="U82" s="40">
        <v>-0.540470528017221</v>
      </c>
      <c r="V82" s="40">
        <v>4.8573809109829e-6</v>
      </c>
      <c r="W82" s="38">
        <v>15800</v>
      </c>
      <c r="X82" s="40">
        <v>0.000316426523968718</v>
      </c>
      <c r="Y82" s="38">
        <v>41780</v>
      </c>
      <c r="Z82" s="40">
        <v>-0.6218</v>
      </c>
    </row>
    <row r="83" ht="13.8" customHeight="true" spans="1:26">
      <c r="A83" s="36"/>
      <c r="B83" s="37" t="s">
        <v>104</v>
      </c>
      <c r="C83" s="38">
        <v>484493</v>
      </c>
      <c r="D83" s="38">
        <v>417160</v>
      </c>
      <c r="E83" s="40">
        <v>0.161408092818103</v>
      </c>
      <c r="F83" s="38">
        <v>1269609</v>
      </c>
      <c r="G83" s="40">
        <v>-0.61839196161968</v>
      </c>
      <c r="H83" s="40">
        <v>0.000566730791066889</v>
      </c>
      <c r="I83" s="41">
        <v>1.513002</v>
      </c>
      <c r="J83" s="41">
        <v>1.118561</v>
      </c>
      <c r="K83" s="40">
        <v>0.352632534121966</v>
      </c>
      <c r="L83" s="41">
        <v>2.799405</v>
      </c>
      <c r="M83" s="40">
        <v>-0.459527292406779</v>
      </c>
      <c r="N83" s="40">
        <v>2.023716096062e-6</v>
      </c>
      <c r="O83" s="38">
        <v>3218873</v>
      </c>
      <c r="P83" s="38">
        <v>2509722</v>
      </c>
      <c r="Q83" s="40">
        <v>0.282561574548894</v>
      </c>
      <c r="R83" s="40">
        <v>0.000931338720005113</v>
      </c>
      <c r="S83" s="41">
        <v>7.319381</v>
      </c>
      <c r="T83" s="41">
        <v>5.223928</v>
      </c>
      <c r="U83" s="40">
        <v>0.401125934354379</v>
      </c>
      <c r="V83" s="40">
        <v>2.20816620082425e-6</v>
      </c>
      <c r="W83" s="38">
        <v>34846</v>
      </c>
      <c r="X83" s="40">
        <v>0.000697860674317339</v>
      </c>
      <c r="Y83" s="38">
        <v>106385</v>
      </c>
      <c r="Z83" s="40">
        <v>-0.6725</v>
      </c>
    </row>
    <row r="84" ht="13.8" customHeight="true" spans="1:26">
      <c r="A84" s="36"/>
      <c r="B84" s="37" t="s">
        <v>105</v>
      </c>
      <c r="C84" s="38">
        <v>4956897</v>
      </c>
      <c r="D84" s="38">
        <v>1146746</v>
      </c>
      <c r="E84" s="40">
        <v>3.32257622873766</v>
      </c>
      <c r="F84" s="38">
        <v>6395080</v>
      </c>
      <c r="G84" s="40">
        <v>-0.224888977151185</v>
      </c>
      <c r="H84" s="40">
        <v>0.00579828017751977</v>
      </c>
      <c r="I84" s="41">
        <v>14.706065</v>
      </c>
      <c r="J84" s="41">
        <v>1.106902</v>
      </c>
      <c r="K84" s="40">
        <v>12.2857877210449</v>
      </c>
      <c r="L84" s="41">
        <v>36.923324</v>
      </c>
      <c r="M84" s="40">
        <v>-0.601713404784466</v>
      </c>
      <c r="N84" s="40">
        <v>1.96700998744443e-5</v>
      </c>
      <c r="O84" s="38">
        <v>16182407</v>
      </c>
      <c r="P84" s="38">
        <v>2974478</v>
      </c>
      <c r="Q84" s="40">
        <v>4.44041912564154</v>
      </c>
      <c r="R84" s="40">
        <v>0.00468216739895665</v>
      </c>
      <c r="S84" s="41">
        <v>59.975819</v>
      </c>
      <c r="T84" s="41">
        <v>3.554638</v>
      </c>
      <c r="U84" s="40">
        <v>15.8725532670275</v>
      </c>
      <c r="V84" s="40">
        <v>1.80939585441108e-5</v>
      </c>
      <c r="W84" s="38">
        <v>45356</v>
      </c>
      <c r="X84" s="40">
        <v>0.000908344393742101</v>
      </c>
      <c r="Y84" s="38">
        <v>38345</v>
      </c>
      <c r="Z84" s="40">
        <v>0.1828</v>
      </c>
    </row>
    <row r="85" ht="13.8" customHeight="true" spans="1:26">
      <c r="A85" s="36"/>
      <c r="B85" s="37" t="s">
        <v>106</v>
      </c>
      <c r="C85" s="38">
        <v>2384024</v>
      </c>
      <c r="D85" s="38">
        <v>2731501</v>
      </c>
      <c r="E85" s="40">
        <v>-0.127211009624379</v>
      </c>
      <c r="F85" s="38">
        <v>5576822</v>
      </c>
      <c r="G85" s="40">
        <v>-0.572512086632853</v>
      </c>
      <c r="H85" s="40">
        <v>0.00278868798402133</v>
      </c>
      <c r="I85" s="41">
        <v>18.805697</v>
      </c>
      <c r="J85" s="41">
        <v>15.815383</v>
      </c>
      <c r="K85" s="40">
        <v>0.189076293631333</v>
      </c>
      <c r="L85" s="41">
        <v>79.99739</v>
      </c>
      <c r="M85" s="40">
        <v>-0.764921118051476</v>
      </c>
      <c r="N85" s="40">
        <v>2.51535633902432e-5</v>
      </c>
      <c r="O85" s="38">
        <v>15245139</v>
      </c>
      <c r="P85" s="38">
        <v>17282625</v>
      </c>
      <c r="Q85" s="40">
        <v>-0.117892160479094</v>
      </c>
      <c r="R85" s="40">
        <v>0.00441098118582499</v>
      </c>
      <c r="S85" s="41">
        <v>141.283141</v>
      </c>
      <c r="T85" s="41">
        <v>139.866185</v>
      </c>
      <c r="U85" s="40">
        <v>0.0101307975190715</v>
      </c>
      <c r="V85" s="40">
        <v>4.26233661975632e-5</v>
      </c>
      <c r="W85" s="38">
        <v>159193</v>
      </c>
      <c r="X85" s="40">
        <v>0.00318815744494634</v>
      </c>
      <c r="Y85" s="38">
        <v>105828</v>
      </c>
      <c r="Z85" s="40">
        <v>0.5043</v>
      </c>
    </row>
    <row r="86" ht="13.8" customHeight="true" spans="1:26">
      <c r="A86" s="36"/>
      <c r="B86" s="37" t="s">
        <v>107</v>
      </c>
      <c r="C86" s="38">
        <v>104554</v>
      </c>
      <c r="D86" s="38">
        <v>128600</v>
      </c>
      <c r="E86" s="40">
        <v>-0.186982892690513</v>
      </c>
      <c r="F86" s="38">
        <v>1130417</v>
      </c>
      <c r="G86" s="40">
        <v>-0.907508468113979</v>
      </c>
      <c r="H86" s="40">
        <v>0.000122300985007436</v>
      </c>
      <c r="I86" s="41">
        <v>1.770672</v>
      </c>
      <c r="J86" s="41">
        <v>1.913239</v>
      </c>
      <c r="K86" s="40">
        <v>-0.0745160432125835</v>
      </c>
      <c r="L86" s="41">
        <v>7.981475</v>
      </c>
      <c r="M86" s="40">
        <v>-0.778152283882365</v>
      </c>
      <c r="N86" s="40">
        <v>2.36836265070785e-6</v>
      </c>
      <c r="O86" s="38">
        <v>1894287</v>
      </c>
      <c r="P86" s="38">
        <v>2196430</v>
      </c>
      <c r="Q86" s="40">
        <v>-0.137560951179869</v>
      </c>
      <c r="R86" s="40">
        <v>0.000548087119281291</v>
      </c>
      <c r="S86" s="41">
        <v>15.920352</v>
      </c>
      <c r="T86" s="41">
        <v>9.756351</v>
      </c>
      <c r="U86" s="40">
        <v>0.631793690079416</v>
      </c>
      <c r="V86" s="40">
        <v>4.80297216275866e-6</v>
      </c>
      <c r="W86" s="38">
        <v>20740</v>
      </c>
      <c r="X86" s="40">
        <v>0.000415359880196913</v>
      </c>
      <c r="Y86" s="38">
        <v>8512</v>
      </c>
      <c r="Z86" s="40">
        <v>1.4366</v>
      </c>
    </row>
    <row r="87" ht="13.8" customHeight="true" spans="1:26">
      <c r="A87" s="36"/>
      <c r="B87" s="37" t="s">
        <v>108</v>
      </c>
      <c r="C87" s="38">
        <v>89538</v>
      </c>
      <c r="D87" s="38">
        <v>781957</v>
      </c>
      <c r="E87" s="40">
        <v>-0.885494982460672</v>
      </c>
      <c r="F87" s="38">
        <v>221723</v>
      </c>
      <c r="G87" s="40">
        <v>-0.596171799948584</v>
      </c>
      <c r="H87" s="40">
        <v>0.000104736170740438</v>
      </c>
      <c r="I87" s="41">
        <v>0.550006</v>
      </c>
      <c r="J87" s="41">
        <v>1.676583</v>
      </c>
      <c r="K87" s="40">
        <v>-0.67194824234768</v>
      </c>
      <c r="L87" s="41">
        <v>1.146721</v>
      </c>
      <c r="M87" s="40">
        <v>-0.520366331479061</v>
      </c>
      <c r="N87" s="40">
        <v>7.35660623800017e-7</v>
      </c>
      <c r="O87" s="38">
        <v>1313026</v>
      </c>
      <c r="P87" s="38">
        <v>2337801</v>
      </c>
      <c r="Q87" s="40">
        <v>-0.438349970763123</v>
      </c>
      <c r="R87" s="40">
        <v>0.000379906866214801</v>
      </c>
      <c r="S87" s="41">
        <v>3.859246</v>
      </c>
      <c r="T87" s="41">
        <v>3.403369</v>
      </c>
      <c r="U87" s="40">
        <v>0.133948743142457</v>
      </c>
      <c r="V87" s="40">
        <v>1.16428651246139e-6</v>
      </c>
      <c r="W87" s="38">
        <v>22787</v>
      </c>
      <c r="X87" s="40">
        <v>0.000456355139346531</v>
      </c>
      <c r="Y87" s="38">
        <v>29959</v>
      </c>
      <c r="Z87" s="40">
        <v>-0.2394</v>
      </c>
    </row>
    <row r="88" ht="13.8" customHeight="true" spans="1:26">
      <c r="A88" s="36"/>
      <c r="B88" s="37" t="s">
        <v>109</v>
      </c>
      <c r="C88" s="38">
        <v>1700427</v>
      </c>
      <c r="D88" s="38">
        <v>737909</v>
      </c>
      <c r="E88" s="40">
        <v>1.30438577114522</v>
      </c>
      <c r="F88" s="38">
        <v>1593431</v>
      </c>
      <c r="G88" s="40">
        <v>0.0671481852681415</v>
      </c>
      <c r="H88" s="40">
        <v>0.0019890573008516</v>
      </c>
      <c r="I88" s="41">
        <v>7.764972</v>
      </c>
      <c r="J88" s="41">
        <v>2.498917</v>
      </c>
      <c r="K88" s="40">
        <v>2.10733489747759</v>
      </c>
      <c r="L88" s="41">
        <v>10.889169</v>
      </c>
      <c r="M88" s="40">
        <v>-0.286908670441243</v>
      </c>
      <c r="N88" s="40">
        <v>1.0386039689221e-5</v>
      </c>
      <c r="O88" s="38">
        <v>4288122</v>
      </c>
      <c r="P88" s="38">
        <v>1879642</v>
      </c>
      <c r="Q88" s="40">
        <v>1.28135038480732</v>
      </c>
      <c r="R88" s="40">
        <v>0.00124071190590799</v>
      </c>
      <c r="S88" s="41">
        <v>21.769033</v>
      </c>
      <c r="T88" s="41">
        <v>8.691607</v>
      </c>
      <c r="U88" s="40">
        <v>1.50460392422253</v>
      </c>
      <c r="V88" s="40">
        <v>6.56744646784033e-6</v>
      </c>
      <c r="W88" s="38">
        <v>143012</v>
      </c>
      <c r="X88" s="40">
        <v>0.00286410063581103</v>
      </c>
      <c r="Y88" s="38">
        <v>149994</v>
      </c>
      <c r="Z88" s="40">
        <v>-0.0465</v>
      </c>
    </row>
    <row r="89" ht="13.8" customHeight="true" spans="1:26">
      <c r="A89" s="36"/>
      <c r="B89" s="37" t="s">
        <v>110</v>
      </c>
      <c r="C89" s="38">
        <v>5503405</v>
      </c>
      <c r="D89" s="38">
        <v>7852020</v>
      </c>
      <c r="E89" s="40">
        <v>-0.299109655859257</v>
      </c>
      <c r="F89" s="38">
        <v>10534319</v>
      </c>
      <c r="G89" s="40">
        <v>-0.4775737283065</v>
      </c>
      <c r="H89" s="40">
        <v>0.00643755238819028</v>
      </c>
      <c r="I89" s="41">
        <v>15.012652</v>
      </c>
      <c r="J89" s="41">
        <v>22.126945</v>
      </c>
      <c r="K89" s="40">
        <v>-0.321521701256093</v>
      </c>
      <c r="L89" s="41">
        <v>41.304681</v>
      </c>
      <c r="M89" s="40">
        <v>-0.636538725477628</v>
      </c>
      <c r="N89" s="40">
        <v>2.00801753712006e-5</v>
      </c>
      <c r="O89" s="38">
        <v>28732461</v>
      </c>
      <c r="P89" s="38">
        <v>27671061</v>
      </c>
      <c r="Q89" s="40">
        <v>0.0383577630073527</v>
      </c>
      <c r="R89" s="40">
        <v>0.00831336105846265</v>
      </c>
      <c r="S89" s="41">
        <v>92.723749</v>
      </c>
      <c r="T89" s="41">
        <v>87.965421</v>
      </c>
      <c r="U89" s="40">
        <v>0.0540931646311339</v>
      </c>
      <c r="V89" s="40">
        <v>2.79736016687082e-5</v>
      </c>
      <c r="W89" s="38">
        <v>308616</v>
      </c>
      <c r="X89" s="40">
        <v>0.00618065114690696</v>
      </c>
      <c r="Y89" s="38">
        <v>548887</v>
      </c>
      <c r="Z89" s="40">
        <v>-0.4377</v>
      </c>
    </row>
    <row r="90" ht="13.8" customHeight="true" spans="1:26">
      <c r="A90" s="36"/>
      <c r="B90" s="37" t="s">
        <v>111</v>
      </c>
      <c r="C90" s="38">
        <v>646102</v>
      </c>
      <c r="D90" s="38">
        <v>862633</v>
      </c>
      <c r="E90" s="40">
        <v>-0.251011728046574</v>
      </c>
      <c r="F90" s="38">
        <v>979810</v>
      </c>
      <c r="G90" s="40">
        <v>-0.340584399016136</v>
      </c>
      <c r="H90" s="40">
        <v>0.000755771285797522</v>
      </c>
      <c r="I90" s="41">
        <v>1.384207</v>
      </c>
      <c r="J90" s="41">
        <v>1.583372</v>
      </c>
      <c r="K90" s="40">
        <v>-0.125785349241997</v>
      </c>
      <c r="L90" s="41">
        <v>3.651519</v>
      </c>
      <c r="M90" s="40">
        <v>-0.620922963840528</v>
      </c>
      <c r="N90" s="40">
        <v>1.85144632074623e-6</v>
      </c>
      <c r="O90" s="38">
        <v>3913513</v>
      </c>
      <c r="P90" s="38">
        <v>2719681</v>
      </c>
      <c r="Q90" s="40">
        <v>0.438960304535716</v>
      </c>
      <c r="R90" s="40">
        <v>0.00113232370091749</v>
      </c>
      <c r="S90" s="41">
        <v>10.341983</v>
      </c>
      <c r="T90" s="41">
        <v>5.342395</v>
      </c>
      <c r="U90" s="40">
        <v>0.935832711733221</v>
      </c>
      <c r="V90" s="40">
        <v>3.12004762562557e-6</v>
      </c>
      <c r="W90" s="38">
        <v>60119</v>
      </c>
      <c r="X90" s="40">
        <v>0.00120400292370097</v>
      </c>
      <c r="Y90" s="38">
        <v>60184</v>
      </c>
      <c r="Z90" s="40">
        <v>-0.0011</v>
      </c>
    </row>
    <row r="91" ht="13.8" customHeight="true" spans="1:26">
      <c r="A91" s="36"/>
      <c r="B91" s="37" t="s">
        <v>112</v>
      </c>
      <c r="C91" s="38">
        <v>1588441</v>
      </c>
      <c r="D91" s="38">
        <v>1983953</v>
      </c>
      <c r="E91" s="40">
        <v>-0.199355529087635</v>
      </c>
      <c r="F91" s="38">
        <v>3119636</v>
      </c>
      <c r="G91" s="40">
        <v>-0.490824891109091</v>
      </c>
      <c r="H91" s="40">
        <v>0.00185806280894271</v>
      </c>
      <c r="I91" s="41">
        <v>3.663109</v>
      </c>
      <c r="J91" s="41">
        <v>4.251109</v>
      </c>
      <c r="K91" s="40">
        <v>-0.138316848615267</v>
      </c>
      <c r="L91" s="41">
        <v>14.949074</v>
      </c>
      <c r="M91" s="40">
        <v>-0.754960808943751</v>
      </c>
      <c r="N91" s="40">
        <v>4.89959209897248e-6</v>
      </c>
      <c r="O91" s="38">
        <v>8235336</v>
      </c>
      <c r="P91" s="38">
        <v>10234895</v>
      </c>
      <c r="Q91" s="40">
        <v>-0.195366830827283</v>
      </c>
      <c r="R91" s="40">
        <v>0.0023827865495321</v>
      </c>
      <c r="S91" s="41">
        <v>26.478216</v>
      </c>
      <c r="T91" s="41">
        <v>29.64182</v>
      </c>
      <c r="U91" s="40">
        <v>-0.106727724545929</v>
      </c>
      <c r="V91" s="40">
        <v>7.98814840070817e-6</v>
      </c>
      <c r="W91" s="38">
        <v>104690</v>
      </c>
      <c r="X91" s="40">
        <v>0.00209662612622058</v>
      </c>
      <c r="Y91" s="38">
        <v>167949</v>
      </c>
      <c r="Z91" s="40">
        <v>-0.3767</v>
      </c>
    </row>
    <row r="92" ht="13.8" customHeight="true" spans="1:26">
      <c r="A92" s="36"/>
      <c r="B92" s="37" t="s">
        <v>113</v>
      </c>
      <c r="C92" s="38">
        <v>8368459</v>
      </c>
      <c r="D92" s="38">
        <v>10574558</v>
      </c>
      <c r="E92" s="40">
        <v>-0.20862328241048</v>
      </c>
      <c r="F92" s="38">
        <v>10291060</v>
      </c>
      <c r="G92" s="40">
        <v>-0.186822445889928</v>
      </c>
      <c r="H92" s="40">
        <v>0.00978892035402126</v>
      </c>
      <c r="I92" s="41">
        <v>22.067135</v>
      </c>
      <c r="J92" s="41">
        <v>26.382493</v>
      </c>
      <c r="K92" s="40">
        <v>-0.163569000094115</v>
      </c>
      <c r="L92" s="41">
        <v>34.540982</v>
      </c>
      <c r="M92" s="40">
        <v>-0.361131799900767</v>
      </c>
      <c r="N92" s="40">
        <v>2.95159003712309e-5</v>
      </c>
      <c r="O92" s="38">
        <v>34883215</v>
      </c>
      <c r="P92" s="38">
        <v>25390020</v>
      </c>
      <c r="Q92" s="40">
        <v>0.373894742895043</v>
      </c>
      <c r="R92" s="40">
        <v>0.010093001124233</v>
      </c>
      <c r="S92" s="41">
        <v>99.482276</v>
      </c>
      <c r="T92" s="41">
        <v>75.039676</v>
      </c>
      <c r="U92" s="40">
        <v>0.325729018339578</v>
      </c>
      <c r="V92" s="40">
        <v>3.00125651942793e-5</v>
      </c>
      <c r="W92" s="38">
        <v>609189</v>
      </c>
      <c r="X92" s="40">
        <v>0.0122002251715177</v>
      </c>
      <c r="Y92" s="38">
        <v>774713</v>
      </c>
      <c r="Z92" s="40">
        <v>-0.2137</v>
      </c>
    </row>
    <row r="93" ht="13.8" customHeight="true" spans="1:26">
      <c r="A93" s="36"/>
      <c r="B93" s="37" t="s">
        <v>114</v>
      </c>
      <c r="C93" s="38">
        <v>223267</v>
      </c>
      <c r="D93" s="38">
        <v>70998</v>
      </c>
      <c r="E93" s="40">
        <v>2.1446942167385</v>
      </c>
      <c r="F93" s="38">
        <v>910092</v>
      </c>
      <c r="G93" s="40">
        <v>-0.754676450292937</v>
      </c>
      <c r="H93" s="40">
        <v>0.000261164317191644</v>
      </c>
      <c r="I93" s="41">
        <v>1.545555</v>
      </c>
      <c r="J93" s="41">
        <v>0.559739</v>
      </c>
      <c r="K93" s="40">
        <v>1.76120656234424</v>
      </c>
      <c r="L93" s="41">
        <v>3.011215</v>
      </c>
      <c r="M93" s="40">
        <v>-0.486733760292772</v>
      </c>
      <c r="N93" s="40">
        <v>2.06725736704188e-6</v>
      </c>
      <c r="O93" s="38">
        <v>1649381</v>
      </c>
      <c r="P93" s="38">
        <v>620349</v>
      </c>
      <c r="Q93" s="40">
        <v>1.65879529103779</v>
      </c>
      <c r="R93" s="40">
        <v>0.000477226777614635</v>
      </c>
      <c r="S93" s="41">
        <v>7.112988</v>
      </c>
      <c r="T93" s="41">
        <v>2.603373</v>
      </c>
      <c r="U93" s="40">
        <v>1.73222008525094</v>
      </c>
      <c r="V93" s="40">
        <v>2.14590000007766e-6</v>
      </c>
      <c r="W93" s="38">
        <v>50053</v>
      </c>
      <c r="X93" s="40">
        <v>0.00100241119013964</v>
      </c>
      <c r="Y93" s="38">
        <v>24814</v>
      </c>
      <c r="Z93" s="40">
        <v>1.0171</v>
      </c>
    </row>
    <row r="94" ht="13.8" customHeight="true" spans="1:26">
      <c r="A94" s="36"/>
      <c r="B94" s="37" t="s">
        <v>115</v>
      </c>
      <c r="C94" s="38">
        <v>39343</v>
      </c>
      <c r="D94" s="38">
        <v>83842</v>
      </c>
      <c r="E94" s="40">
        <v>-0.53074831230171</v>
      </c>
      <c r="F94" s="38">
        <v>53594</v>
      </c>
      <c r="G94" s="40">
        <v>-0.265906631339329</v>
      </c>
      <c r="H94" s="40">
        <v>4.60210766986202e-5</v>
      </c>
      <c r="I94" s="41">
        <v>0.656992</v>
      </c>
      <c r="J94" s="41">
        <v>0.573553</v>
      </c>
      <c r="K94" s="40">
        <v>0.145477401390979</v>
      </c>
      <c r="L94" s="41">
        <v>1.307202</v>
      </c>
      <c r="M94" s="40">
        <v>-0.49740590972168</v>
      </c>
      <c r="N94" s="40">
        <v>8.78759767260032e-7</v>
      </c>
      <c r="O94" s="38">
        <v>393269</v>
      </c>
      <c r="P94" s="38">
        <v>250522</v>
      </c>
      <c r="Q94" s="40">
        <v>0.569798261230551</v>
      </c>
      <c r="R94" s="40">
        <v>0.000113787231455758</v>
      </c>
      <c r="S94" s="41">
        <v>4.124695</v>
      </c>
      <c r="T94" s="41">
        <v>1.38141</v>
      </c>
      <c r="U94" s="40">
        <v>1.9858586516675</v>
      </c>
      <c r="V94" s="40">
        <v>1.24436917380155e-6</v>
      </c>
      <c r="W94" s="38">
        <v>6594</v>
      </c>
      <c r="X94" s="40">
        <v>0.00013205800626897</v>
      </c>
      <c r="Y94" s="38">
        <v>7217</v>
      </c>
      <c r="Z94" s="40">
        <v>-0.0863</v>
      </c>
    </row>
    <row r="95" ht="13.8" customHeight="true" spans="1:26">
      <c r="A95" s="36"/>
      <c r="B95" s="37" t="s">
        <v>116</v>
      </c>
      <c r="C95" s="38">
        <v>10282</v>
      </c>
      <c r="D95" s="38"/>
      <c r="E95" s="40"/>
      <c r="F95" s="38">
        <v>38350</v>
      </c>
      <c r="G95" s="40">
        <v>-0.731890482398957</v>
      </c>
      <c r="H95" s="40">
        <v>1.20272656029081e-5</v>
      </c>
      <c r="I95" s="41">
        <v>0.240596</v>
      </c>
      <c r="J95" s="41"/>
      <c r="K95" s="40"/>
      <c r="L95" s="41">
        <v>0.709334</v>
      </c>
      <c r="M95" s="40">
        <v>-0.660814228558056</v>
      </c>
      <c r="N95" s="40">
        <v>3.21809222888094e-7</v>
      </c>
      <c r="O95" s="38">
        <v>356907</v>
      </c>
      <c r="P95" s="38"/>
      <c r="Q95" s="40"/>
      <c r="R95" s="40">
        <v>0.000103266363270892</v>
      </c>
      <c r="S95" s="41">
        <v>3.086334</v>
      </c>
      <c r="T95" s="41"/>
      <c r="U95" s="40"/>
      <c r="V95" s="40">
        <v>9.31108576429441e-7</v>
      </c>
      <c r="W95" s="38">
        <v>1054</v>
      </c>
      <c r="X95" s="40">
        <v>2.11084529280398e-5</v>
      </c>
      <c r="Y95" s="38">
        <v>5733</v>
      </c>
      <c r="Z95" s="40">
        <v>-0.8162</v>
      </c>
    </row>
    <row r="96" ht="13.8" customHeight="true" spans="1:26">
      <c r="A96" s="36"/>
      <c r="B96" s="37" t="s">
        <v>117</v>
      </c>
      <c r="C96" s="38">
        <v>2</v>
      </c>
      <c r="D96" s="38">
        <v>0</v>
      </c>
      <c r="E96" s="40"/>
      <c r="F96" s="38">
        <v>0</v>
      </c>
      <c r="G96" s="40"/>
      <c r="H96" s="40">
        <v>2.33947979048981e-9</v>
      </c>
      <c r="I96" s="41">
        <v>0</v>
      </c>
      <c r="J96" s="41">
        <v>0</v>
      </c>
      <c r="K96" s="40"/>
      <c r="L96" s="41">
        <v>0</v>
      </c>
      <c r="M96" s="40"/>
      <c r="N96" s="40">
        <v>0</v>
      </c>
      <c r="O96" s="38">
        <v>2</v>
      </c>
      <c r="P96" s="38">
        <v>0</v>
      </c>
      <c r="Q96" s="40"/>
      <c r="R96" s="40">
        <v>5.78673790488232e-10</v>
      </c>
      <c r="S96" s="41">
        <v>0</v>
      </c>
      <c r="T96" s="41">
        <v>0</v>
      </c>
      <c r="U96" s="40"/>
      <c r="V96" s="40">
        <v>0</v>
      </c>
      <c r="W96" s="38">
        <v>0</v>
      </c>
      <c r="X96" s="40">
        <v>0</v>
      </c>
      <c r="Y96" s="38">
        <v>0</v>
      </c>
      <c r="Z96" s="40">
        <v>0</v>
      </c>
    </row>
    <row r="97" ht="13.8" customHeight="true" spans="1:26">
      <c r="A97" s="7"/>
      <c r="B97" s="8" t="s">
        <v>62</v>
      </c>
      <c r="C97" s="9">
        <v>294578297</v>
      </c>
      <c r="D97" s="9">
        <v>262735713</v>
      </c>
      <c r="E97" s="15">
        <v>0.12119625320978</v>
      </c>
      <c r="F97" s="9">
        <v>422381438</v>
      </c>
      <c r="G97" s="15">
        <v>-0.302577550768223</v>
      </c>
      <c r="H97" s="15">
        <v>0.344579986274202</v>
      </c>
      <c r="I97" s="18">
        <v>90024.257351</v>
      </c>
      <c r="J97" s="18">
        <v>75439.365202</v>
      </c>
      <c r="K97" s="15">
        <v>0.193332646821017</v>
      </c>
      <c r="L97" s="18">
        <v>126491.793458</v>
      </c>
      <c r="M97" s="15">
        <v>-0.288299620948205</v>
      </c>
      <c r="N97" s="15">
        <v>0.120411961542183</v>
      </c>
      <c r="O97" s="9">
        <v>1161844811</v>
      </c>
      <c r="P97" s="9">
        <v>895925108</v>
      </c>
      <c r="Q97" s="15">
        <v>0.296810191639366</v>
      </c>
      <c r="R97" s="15">
        <v>0.336164570370227</v>
      </c>
      <c r="S97" s="18">
        <v>337397.416925</v>
      </c>
      <c r="T97" s="18">
        <v>286481.501792</v>
      </c>
      <c r="U97" s="15">
        <v>0.177728456512936</v>
      </c>
      <c r="V97" s="15">
        <v>0.101788603749305</v>
      </c>
      <c r="W97" s="9">
        <v>15613960</v>
      </c>
      <c r="X97" s="15">
        <v>0.312700701783963</v>
      </c>
      <c r="Y97" s="9">
        <v>16681986</v>
      </c>
      <c r="Z97" s="15">
        <v>-0.064</v>
      </c>
    </row>
    <row r="98" ht="13.8" customHeight="true" spans="1:26">
      <c r="A98" s="36" t="s">
        <v>118</v>
      </c>
      <c r="B98" s="37" t="s">
        <v>119</v>
      </c>
      <c r="C98" s="38">
        <v>9160472</v>
      </c>
      <c r="D98" s="38">
        <v>7188647</v>
      </c>
      <c r="E98" s="40">
        <v>0.274297096518997</v>
      </c>
      <c r="F98" s="38">
        <v>6101686</v>
      </c>
      <c r="G98" s="40">
        <v>0.501301771346477</v>
      </c>
      <c r="H98" s="40">
        <v>0.0107153695576739</v>
      </c>
      <c r="I98" s="41">
        <v>4447.869104</v>
      </c>
      <c r="J98" s="41">
        <v>2986.766433</v>
      </c>
      <c r="K98" s="40">
        <v>0.489192142665278</v>
      </c>
      <c r="L98" s="41">
        <v>2905.75977</v>
      </c>
      <c r="M98" s="40">
        <v>0.530707785936482</v>
      </c>
      <c r="N98" s="40">
        <v>0.00594924811661957</v>
      </c>
      <c r="O98" s="38">
        <v>22330785</v>
      </c>
      <c r="P98" s="38">
        <v>18592979</v>
      </c>
      <c r="Q98" s="40">
        <v>0.201033196455501</v>
      </c>
      <c r="R98" s="40">
        <v>0.00646112000026388</v>
      </c>
      <c r="S98" s="41">
        <v>10500.675534</v>
      </c>
      <c r="T98" s="41">
        <v>7590.140346</v>
      </c>
      <c r="U98" s="40">
        <v>0.383462631166478</v>
      </c>
      <c r="V98" s="40">
        <v>0.00316792318913319</v>
      </c>
      <c r="W98" s="38">
        <v>469475</v>
      </c>
      <c r="X98" s="40">
        <v>0.00940217356583633</v>
      </c>
      <c r="Y98" s="38">
        <v>388632</v>
      </c>
      <c r="Z98" s="40">
        <v>0.208019</v>
      </c>
    </row>
    <row r="99" ht="13.8" customHeight="true" spans="1:26">
      <c r="A99" s="36"/>
      <c r="B99" s="37" t="s">
        <v>120</v>
      </c>
      <c r="C99" s="38">
        <v>4302848</v>
      </c>
      <c r="D99" s="38">
        <v>5770134</v>
      </c>
      <c r="E99" s="40">
        <v>-0.254289761728237</v>
      </c>
      <c r="F99" s="38">
        <v>4815136</v>
      </c>
      <c r="G99" s="40">
        <v>-0.10639117981299</v>
      </c>
      <c r="H99" s="40">
        <v>0.00503321296877474</v>
      </c>
      <c r="I99" s="41">
        <v>1572.883032</v>
      </c>
      <c r="J99" s="41">
        <v>2055.017264</v>
      </c>
      <c r="K99" s="40">
        <v>-0.234613227074087</v>
      </c>
      <c r="L99" s="41">
        <v>1812.766672</v>
      </c>
      <c r="M99" s="40">
        <v>-0.132330124833628</v>
      </c>
      <c r="N99" s="40">
        <v>0.00210380998113763</v>
      </c>
      <c r="O99" s="38">
        <v>14449975</v>
      </c>
      <c r="P99" s="38">
        <v>18335318</v>
      </c>
      <c r="Q99" s="40">
        <v>-0.211904860335665</v>
      </c>
      <c r="R99" s="40">
        <v>0.00418091090285509</v>
      </c>
      <c r="S99" s="41">
        <v>5274.452083</v>
      </c>
      <c r="T99" s="41">
        <v>6480.179414</v>
      </c>
      <c r="U99" s="40">
        <v>-0.186063880946738</v>
      </c>
      <c r="V99" s="40">
        <v>0.00159123658374221</v>
      </c>
      <c r="W99" s="38">
        <v>363197</v>
      </c>
      <c r="X99" s="40">
        <v>0.00727374457125738</v>
      </c>
      <c r="Y99" s="38">
        <v>354783</v>
      </c>
      <c r="Z99" s="40">
        <v>0.023716</v>
      </c>
    </row>
    <row r="100" ht="13.8" customHeight="true" spans="1:26">
      <c r="A100" s="36"/>
      <c r="B100" s="37" t="s">
        <v>121</v>
      </c>
      <c r="C100" s="38">
        <v>29350477</v>
      </c>
      <c r="D100" s="38">
        <v>58664213</v>
      </c>
      <c r="E100" s="40">
        <v>-0.499686853380271</v>
      </c>
      <c r="F100" s="38">
        <v>45584886</v>
      </c>
      <c r="G100" s="40">
        <v>-0.356135781495648</v>
      </c>
      <c r="H100" s="40">
        <v>0.0343324238913679</v>
      </c>
      <c r="I100" s="41">
        <v>8652.457046</v>
      </c>
      <c r="J100" s="41">
        <v>17669.093474</v>
      </c>
      <c r="K100" s="40">
        <v>-0.510305548004936</v>
      </c>
      <c r="L100" s="41">
        <v>13682.328612</v>
      </c>
      <c r="M100" s="40">
        <v>-0.367618094012783</v>
      </c>
      <c r="N100" s="40">
        <v>0.0115730954714371</v>
      </c>
      <c r="O100" s="38">
        <v>116228485</v>
      </c>
      <c r="P100" s="38">
        <v>197284971</v>
      </c>
      <c r="Q100" s="40">
        <v>-0.410859912892199</v>
      </c>
      <c r="R100" s="40">
        <v>0.0336291889888273</v>
      </c>
      <c r="S100" s="41">
        <v>33930.811903</v>
      </c>
      <c r="T100" s="41">
        <v>57791.345658</v>
      </c>
      <c r="U100" s="40">
        <v>-0.412873821907572</v>
      </c>
      <c r="V100" s="40">
        <v>0.0102365038806874</v>
      </c>
      <c r="W100" s="38">
        <v>4102856</v>
      </c>
      <c r="X100" s="40">
        <v>0.0821678773686203</v>
      </c>
      <c r="Y100" s="38">
        <v>3914929</v>
      </c>
      <c r="Z100" s="40">
        <v>0.048003</v>
      </c>
    </row>
    <row r="101" ht="13.8" customHeight="true" spans="1:26">
      <c r="A101" s="36"/>
      <c r="B101" s="37" t="s">
        <v>122</v>
      </c>
      <c r="C101" s="38">
        <v>18213750</v>
      </c>
      <c r="D101" s="38">
        <v>18088625</v>
      </c>
      <c r="E101" s="40">
        <v>0.00691733064287639</v>
      </c>
      <c r="F101" s="38">
        <v>20600631</v>
      </c>
      <c r="G101" s="40">
        <v>-0.115864460656569</v>
      </c>
      <c r="H101" s="40">
        <v>0.0213053500170169</v>
      </c>
      <c r="I101" s="41">
        <v>4363.348826</v>
      </c>
      <c r="J101" s="41">
        <v>4175.37941</v>
      </c>
      <c r="K101" s="40">
        <v>0.0450185234783251</v>
      </c>
      <c r="L101" s="41">
        <v>4917.153077</v>
      </c>
      <c r="M101" s="40">
        <v>-0.112627010452536</v>
      </c>
      <c r="N101" s="40">
        <v>0.00583619800364402</v>
      </c>
      <c r="O101" s="38">
        <v>64520775</v>
      </c>
      <c r="P101" s="38">
        <v>59628020</v>
      </c>
      <c r="Q101" s="40">
        <v>0.0820546280087784</v>
      </c>
      <c r="R101" s="40">
        <v>0.0186682407172442</v>
      </c>
      <c r="S101" s="41">
        <v>15154.326105</v>
      </c>
      <c r="T101" s="41">
        <v>13648.750822</v>
      </c>
      <c r="U101" s="40">
        <v>0.110308650413136</v>
      </c>
      <c r="V101" s="40">
        <v>0.00457187167894792</v>
      </c>
      <c r="W101" s="38">
        <v>2131287</v>
      </c>
      <c r="X101" s="40">
        <v>0.0426832744930201</v>
      </c>
      <c r="Y101" s="38">
        <v>2016287</v>
      </c>
      <c r="Z101" s="40">
        <v>0.057036</v>
      </c>
    </row>
    <row r="102" ht="13.8" customHeight="true" spans="1:26">
      <c r="A102" s="36"/>
      <c r="B102" s="37" t="s">
        <v>123</v>
      </c>
      <c r="C102" s="38">
        <v>8384941</v>
      </c>
      <c r="D102" s="38">
        <v>10806416</v>
      </c>
      <c r="E102" s="40">
        <v>-0.224077529497291</v>
      </c>
      <c r="F102" s="38">
        <v>10291257</v>
      </c>
      <c r="G102" s="40">
        <v>-0.185236458481214</v>
      </c>
      <c r="H102" s="40">
        <v>0.00980820000697469</v>
      </c>
      <c r="I102" s="41">
        <v>7179.307228</v>
      </c>
      <c r="J102" s="41">
        <v>8399.35012</v>
      </c>
      <c r="K102" s="40">
        <v>-0.145254439280357</v>
      </c>
      <c r="L102" s="41">
        <v>8810.24379</v>
      </c>
      <c r="M102" s="40">
        <v>-0.185118210219243</v>
      </c>
      <c r="N102" s="40">
        <v>0.00960268366854626</v>
      </c>
      <c r="O102" s="38">
        <v>29513468</v>
      </c>
      <c r="P102" s="38">
        <v>41577832</v>
      </c>
      <c r="Q102" s="40">
        <v>-0.290163373597738</v>
      </c>
      <c r="R102" s="40">
        <v>0.00853933519900657</v>
      </c>
      <c r="S102" s="41">
        <v>24764.591663</v>
      </c>
      <c r="T102" s="41">
        <v>32584.790613</v>
      </c>
      <c r="U102" s="40">
        <v>-0.239995372162375</v>
      </c>
      <c r="V102" s="40">
        <v>0.00747116925426487</v>
      </c>
      <c r="W102" s="38">
        <v>998565</v>
      </c>
      <c r="X102" s="40">
        <v>0.0199982564497989</v>
      </c>
      <c r="Y102" s="38">
        <v>1043195</v>
      </c>
      <c r="Z102" s="40">
        <v>-0.042782</v>
      </c>
    </row>
    <row r="103" ht="13.8" customHeight="true" spans="1:26">
      <c r="A103" s="36"/>
      <c r="B103" s="37" t="s">
        <v>124</v>
      </c>
      <c r="C103" s="38">
        <v>18543330</v>
      </c>
      <c r="D103" s="38">
        <v>9893362</v>
      </c>
      <c r="E103" s="40">
        <v>0.874320377643111</v>
      </c>
      <c r="F103" s="38">
        <v>27886061</v>
      </c>
      <c r="G103" s="40">
        <v>-0.335032294449905</v>
      </c>
      <c r="H103" s="40">
        <v>0.0216908728916917</v>
      </c>
      <c r="I103" s="41">
        <v>7759.606144</v>
      </c>
      <c r="J103" s="41">
        <v>3604.039208</v>
      </c>
      <c r="K103" s="40">
        <v>1.153030446166</v>
      </c>
      <c r="L103" s="41">
        <v>11461.007621</v>
      </c>
      <c r="M103" s="40">
        <v>-0.322956026154099</v>
      </c>
      <c r="N103" s="40">
        <v>0.0103788625875672</v>
      </c>
      <c r="O103" s="38">
        <v>65117880</v>
      </c>
      <c r="P103" s="38">
        <v>30532157</v>
      </c>
      <c r="Q103" s="40">
        <v>1.13276382667625</v>
      </c>
      <c r="R103" s="40">
        <v>0.0188410052240789</v>
      </c>
      <c r="S103" s="41">
        <v>25554.39451</v>
      </c>
      <c r="T103" s="41">
        <v>11679.571437</v>
      </c>
      <c r="U103" s="40">
        <v>1.18795652287768</v>
      </c>
      <c r="V103" s="40">
        <v>0.00770944294872895</v>
      </c>
      <c r="W103" s="38">
        <v>617174</v>
      </c>
      <c r="X103" s="40">
        <v>0.012360140728093</v>
      </c>
      <c r="Y103" s="38">
        <v>634062</v>
      </c>
      <c r="Z103" s="40">
        <v>-0.026635</v>
      </c>
    </row>
    <row r="104" ht="13.8" customHeight="true" spans="1:26">
      <c r="A104" s="36"/>
      <c r="B104" s="37" t="s">
        <v>125</v>
      </c>
      <c r="C104" s="38">
        <v>14116641</v>
      </c>
      <c r="D104" s="38">
        <v>19331901</v>
      </c>
      <c r="E104" s="40">
        <v>-0.269774814178906</v>
      </c>
      <c r="F104" s="38">
        <v>15167882</v>
      </c>
      <c r="G104" s="40">
        <v>-0.0693070397040272</v>
      </c>
      <c r="H104" s="40">
        <v>0.0165127981645499</v>
      </c>
      <c r="I104" s="41">
        <v>13698.975513</v>
      </c>
      <c r="J104" s="41">
        <v>16382.603791</v>
      </c>
      <c r="K104" s="40">
        <v>-0.163809630766648</v>
      </c>
      <c r="L104" s="41">
        <v>14530.641917</v>
      </c>
      <c r="M104" s="40">
        <v>-0.0572353519376869</v>
      </c>
      <c r="N104" s="40">
        <v>0.0183230671507488</v>
      </c>
      <c r="O104" s="38">
        <v>46190661</v>
      </c>
      <c r="P104" s="38">
        <v>79491130</v>
      </c>
      <c r="Q104" s="40">
        <v>-0.418920563841525</v>
      </c>
      <c r="R104" s="40">
        <v>0.0133646624430135</v>
      </c>
      <c r="S104" s="41">
        <v>43234.125712</v>
      </c>
      <c r="T104" s="41">
        <v>69590.568962</v>
      </c>
      <c r="U104" s="40">
        <v>-0.378735849456727</v>
      </c>
      <c r="V104" s="40">
        <v>0.0130431979315498</v>
      </c>
      <c r="W104" s="38">
        <v>568751</v>
      </c>
      <c r="X104" s="40">
        <v>0.0113903735401097</v>
      </c>
      <c r="Y104" s="38">
        <v>536417</v>
      </c>
      <c r="Z104" s="40">
        <v>0.060278</v>
      </c>
    </row>
    <row r="105" ht="13.8" customHeight="true" spans="1:26">
      <c r="A105" s="36"/>
      <c r="B105" s="37" t="s">
        <v>126</v>
      </c>
      <c r="C105" s="38">
        <v>37730014</v>
      </c>
      <c r="D105" s="38">
        <v>20080652</v>
      </c>
      <c r="E105" s="40">
        <v>0.878923752077373</v>
      </c>
      <c r="F105" s="38">
        <v>64975688</v>
      </c>
      <c r="G105" s="40">
        <v>-0.419321054361133</v>
      </c>
      <c r="H105" s="40">
        <v>0.0441343026239487</v>
      </c>
      <c r="I105" s="41">
        <v>9867.456818</v>
      </c>
      <c r="J105" s="41">
        <v>5012.356394</v>
      </c>
      <c r="K105" s="40">
        <v>0.968626339063152</v>
      </c>
      <c r="L105" s="41">
        <v>18060.458164</v>
      </c>
      <c r="M105" s="40">
        <v>-0.453643051112133</v>
      </c>
      <c r="N105" s="40">
        <v>0.0131982186340687</v>
      </c>
      <c r="O105" s="38">
        <v>158262733</v>
      </c>
      <c r="P105" s="38">
        <v>72147913</v>
      </c>
      <c r="Q105" s="40">
        <v>1.19358712427344</v>
      </c>
      <c r="R105" s="40">
        <v>0.0457912477990685</v>
      </c>
      <c r="S105" s="41">
        <v>41612.84598</v>
      </c>
      <c r="T105" s="41">
        <v>18496.903664</v>
      </c>
      <c r="U105" s="40">
        <v>1.24971956041431</v>
      </c>
      <c r="V105" s="40">
        <v>0.0125540780037466</v>
      </c>
      <c r="W105" s="38">
        <v>1470412</v>
      </c>
      <c r="X105" s="40">
        <v>0.029447934048221</v>
      </c>
      <c r="Y105" s="38">
        <v>1423406</v>
      </c>
      <c r="Z105" s="40">
        <v>0.033024</v>
      </c>
    </row>
    <row r="106" ht="13.8" customHeight="true" spans="1:26">
      <c r="A106" s="36"/>
      <c r="B106" s="37" t="s">
        <v>127</v>
      </c>
      <c r="C106" s="38">
        <v>372075</v>
      </c>
      <c r="D106" s="38">
        <v>598820</v>
      </c>
      <c r="E106" s="40">
        <v>-0.378653017601283</v>
      </c>
      <c r="F106" s="38">
        <v>522150</v>
      </c>
      <c r="G106" s="40">
        <v>-0.287417408790577</v>
      </c>
      <c r="H106" s="40">
        <v>0.000435230971523247</v>
      </c>
      <c r="I106" s="41">
        <v>649.765375</v>
      </c>
      <c r="J106" s="41">
        <v>943.876651</v>
      </c>
      <c r="K106" s="40">
        <v>-0.311599270612745</v>
      </c>
      <c r="L106" s="41">
        <v>912.221712</v>
      </c>
      <c r="M106" s="40">
        <v>-0.287711127182643</v>
      </c>
      <c r="N106" s="40">
        <v>0.000869093793697073</v>
      </c>
      <c r="O106" s="38">
        <v>1617261</v>
      </c>
      <c r="P106" s="38">
        <v>1871178</v>
      </c>
      <c r="Q106" s="40">
        <v>-0.13569900885966</v>
      </c>
      <c r="R106" s="40">
        <v>0.000467933276539394</v>
      </c>
      <c r="S106" s="41">
        <v>2801.850523</v>
      </c>
      <c r="T106" s="41">
        <v>3095.769591</v>
      </c>
      <c r="U106" s="40">
        <v>-0.0949421652226572</v>
      </c>
      <c r="V106" s="40">
        <v>0.00084528345015109</v>
      </c>
      <c r="W106" s="38">
        <v>34642</v>
      </c>
      <c r="X106" s="40">
        <v>0.000693775167299009</v>
      </c>
      <c r="Y106" s="38">
        <v>45117</v>
      </c>
      <c r="Z106" s="40">
        <v>-0.232174</v>
      </c>
    </row>
    <row r="107" ht="13.8" customHeight="true" spans="1:26">
      <c r="A107" s="36"/>
      <c r="B107" s="37" t="s">
        <v>128</v>
      </c>
      <c r="C107" s="38">
        <v>16125449</v>
      </c>
      <c r="D107" s="38">
        <v>8855737</v>
      </c>
      <c r="E107" s="40">
        <v>0.820904234170459</v>
      </c>
      <c r="F107" s="38">
        <v>25345841</v>
      </c>
      <c r="G107" s="40">
        <v>-0.363783233706863</v>
      </c>
      <c r="H107" s="40">
        <v>0.018862581024037</v>
      </c>
      <c r="I107" s="41">
        <v>11512.125436</v>
      </c>
      <c r="J107" s="41">
        <v>5078.249211</v>
      </c>
      <c r="K107" s="40">
        <v>1.26694771321257</v>
      </c>
      <c r="L107" s="41">
        <v>18149.63338</v>
      </c>
      <c r="M107" s="40">
        <v>-0.365710304171444</v>
      </c>
      <c r="N107" s="40">
        <v>0.0153980454386167</v>
      </c>
      <c r="O107" s="38">
        <v>78200824</v>
      </c>
      <c r="P107" s="38">
        <v>23792884</v>
      </c>
      <c r="Q107" s="40">
        <v>2.28673161269563</v>
      </c>
      <c r="R107" s="40">
        <v>0.0226263836216915</v>
      </c>
      <c r="S107" s="41">
        <v>55287.811403</v>
      </c>
      <c r="T107" s="41">
        <v>14911.103693</v>
      </c>
      <c r="U107" s="40">
        <v>2.70782824271786</v>
      </c>
      <c r="V107" s="40">
        <v>0.0166796449669241</v>
      </c>
      <c r="W107" s="38">
        <v>594858</v>
      </c>
      <c r="X107" s="40">
        <v>0.01191321830348</v>
      </c>
      <c r="Y107" s="38">
        <v>691323</v>
      </c>
      <c r="Z107" s="40">
        <v>-0.139537</v>
      </c>
    </row>
    <row r="108" ht="13.8" customHeight="true" spans="1:26">
      <c r="A108" s="36"/>
      <c r="B108" s="37" t="s">
        <v>129</v>
      </c>
      <c r="C108" s="38">
        <v>7384868</v>
      </c>
      <c r="D108" s="38">
        <v>13571489</v>
      </c>
      <c r="E108" s="40">
        <v>-0.455854254459478</v>
      </c>
      <c r="F108" s="38">
        <v>8193502</v>
      </c>
      <c r="G108" s="40">
        <v>-0.0986921099183231</v>
      </c>
      <c r="H108" s="40">
        <v>0.00863837472071744</v>
      </c>
      <c r="I108" s="41">
        <v>5769.893851</v>
      </c>
      <c r="J108" s="41">
        <v>9807.09993</v>
      </c>
      <c r="K108" s="40">
        <v>-0.41166156231876</v>
      </c>
      <c r="L108" s="41">
        <v>6453.539851</v>
      </c>
      <c r="M108" s="40">
        <v>-0.105933490113037</v>
      </c>
      <c r="N108" s="40">
        <v>0.0077175225537295</v>
      </c>
      <c r="O108" s="38">
        <v>26849139</v>
      </c>
      <c r="P108" s="38">
        <v>39028815</v>
      </c>
      <c r="Q108" s="40">
        <v>-0.312068813772593</v>
      </c>
      <c r="R108" s="40">
        <v>0.00776844651823771</v>
      </c>
      <c r="S108" s="41">
        <v>21105.912441</v>
      </c>
      <c r="T108" s="41">
        <v>29749.792717</v>
      </c>
      <c r="U108" s="40">
        <v>-0.290552621936778</v>
      </c>
      <c r="V108" s="40">
        <v>0.00636739124384591</v>
      </c>
      <c r="W108" s="38">
        <v>993979</v>
      </c>
      <c r="X108" s="40">
        <v>0.0199064126498673</v>
      </c>
      <c r="Y108" s="38">
        <v>904043</v>
      </c>
      <c r="Z108" s="40">
        <v>0.099482</v>
      </c>
    </row>
    <row r="109" ht="13.8" customHeight="true" spans="1:26">
      <c r="A109" s="36"/>
      <c r="B109" s="37" t="s">
        <v>130</v>
      </c>
      <c r="C109" s="38">
        <v>10499868</v>
      </c>
      <c r="D109" s="38">
        <v>6144487</v>
      </c>
      <c r="E109" s="40">
        <v>0.708827441574862</v>
      </c>
      <c r="F109" s="38">
        <v>6628553</v>
      </c>
      <c r="G109" s="40">
        <v>0.584036214238613</v>
      </c>
      <c r="H109" s="40">
        <v>0.0122821144944053</v>
      </c>
      <c r="I109" s="41">
        <v>3662.133472</v>
      </c>
      <c r="J109" s="41">
        <v>1952.06137</v>
      </c>
      <c r="K109" s="40">
        <v>0.876033985550362</v>
      </c>
      <c r="L109" s="41">
        <v>2278.60574</v>
      </c>
      <c r="M109" s="40">
        <v>0.607181711040542</v>
      </c>
      <c r="N109" s="40">
        <v>0.00489828728132137</v>
      </c>
      <c r="O109" s="38">
        <v>30238926</v>
      </c>
      <c r="P109" s="38">
        <v>16268899</v>
      </c>
      <c r="Q109" s="40">
        <v>0.858695293393855</v>
      </c>
      <c r="R109" s="40">
        <v>0.00874923696435657</v>
      </c>
      <c r="S109" s="41">
        <v>10166.783004</v>
      </c>
      <c r="T109" s="41">
        <v>5226.31607</v>
      </c>
      <c r="U109" s="40">
        <v>0.945305807729306</v>
      </c>
      <c r="V109" s="40">
        <v>0.00306719196617135</v>
      </c>
      <c r="W109" s="38">
        <v>723473</v>
      </c>
      <c r="X109" s="40">
        <v>0.0144889902895709</v>
      </c>
      <c r="Y109" s="38">
        <v>575561</v>
      </c>
      <c r="Z109" s="40">
        <v>0.256988</v>
      </c>
    </row>
    <row r="110" ht="13.8" customHeight="true" spans="1:26">
      <c r="A110" s="36"/>
      <c r="B110" s="37" t="s">
        <v>132</v>
      </c>
      <c r="C110" s="38">
        <v>128621</v>
      </c>
      <c r="D110" s="38">
        <v>10098</v>
      </c>
      <c r="E110" s="40">
        <v>11.7372747078629</v>
      </c>
      <c r="F110" s="38">
        <v>56732</v>
      </c>
      <c r="G110" s="40">
        <v>1.26716844109145</v>
      </c>
      <c r="H110" s="40">
        <v>0.000150453115066295</v>
      </c>
      <c r="I110" s="41">
        <v>17.324096</v>
      </c>
      <c r="J110" s="41">
        <v>1.285567</v>
      </c>
      <c r="K110" s="40">
        <v>12.4758406212978</v>
      </c>
      <c r="L110" s="41">
        <v>7.469238</v>
      </c>
      <c r="M110" s="40">
        <v>1.3193926877146</v>
      </c>
      <c r="N110" s="40">
        <v>2.31718477073548e-5</v>
      </c>
      <c r="O110" s="38">
        <v>235852</v>
      </c>
      <c r="P110" s="38">
        <v>25882</v>
      </c>
      <c r="Q110" s="40">
        <v>8.1125878989259</v>
      </c>
      <c r="R110" s="40">
        <v>6.82406854171152e-5</v>
      </c>
      <c r="S110" s="41">
        <v>31.246061</v>
      </c>
      <c r="T110" s="41">
        <v>3.365607</v>
      </c>
      <c r="U110" s="40">
        <v>8.28393035788195</v>
      </c>
      <c r="V110" s="40">
        <v>9.42654792927061e-6</v>
      </c>
      <c r="W110" s="38">
        <v>12487</v>
      </c>
      <c r="X110" s="40">
        <v>0.000250077088911227</v>
      </c>
      <c r="Y110" s="38">
        <v>7536</v>
      </c>
      <c r="Z110" s="40">
        <v>0.65698</v>
      </c>
    </row>
    <row r="111" ht="13.8" customHeight="true" spans="1:26">
      <c r="A111" s="36"/>
      <c r="B111" s="37" t="s">
        <v>133</v>
      </c>
      <c r="C111" s="38">
        <v>19615410</v>
      </c>
      <c r="D111" s="38">
        <v>9049338</v>
      </c>
      <c r="E111" s="40">
        <v>1.1676071774532</v>
      </c>
      <c r="F111" s="38">
        <v>31194947</v>
      </c>
      <c r="G111" s="40">
        <v>-0.371199124011975</v>
      </c>
      <c r="H111" s="40">
        <v>0.0229449276385858</v>
      </c>
      <c r="I111" s="41">
        <v>8582.195896</v>
      </c>
      <c r="J111" s="41">
        <v>3247.00644</v>
      </c>
      <c r="K111" s="40">
        <v>1.64311021692954</v>
      </c>
      <c r="L111" s="41">
        <v>13080.494197</v>
      </c>
      <c r="M111" s="40">
        <v>-0.343893604725705</v>
      </c>
      <c r="N111" s="40">
        <v>0.0114791176576716</v>
      </c>
      <c r="O111" s="38">
        <v>67011621</v>
      </c>
      <c r="P111" s="38">
        <v>25884714</v>
      </c>
      <c r="Q111" s="40">
        <v>1.58884919493412</v>
      </c>
      <c r="R111" s="40">
        <v>0.0193889343654154</v>
      </c>
      <c r="S111" s="41">
        <v>27032.461652</v>
      </c>
      <c r="T111" s="41">
        <v>9437.277339</v>
      </c>
      <c r="U111" s="40">
        <v>1.86443437878921</v>
      </c>
      <c r="V111" s="40">
        <v>0.00815535741957195</v>
      </c>
      <c r="W111" s="38">
        <v>783184</v>
      </c>
      <c r="X111" s="40">
        <v>0.0156848221992352</v>
      </c>
      <c r="Y111" s="38">
        <v>752775</v>
      </c>
      <c r="Z111" s="40">
        <v>0.040396</v>
      </c>
    </row>
    <row r="112" ht="13.8" customHeight="true" spans="1:26">
      <c r="A112" s="36"/>
      <c r="B112" s="37" t="s">
        <v>134</v>
      </c>
      <c r="C112" s="38">
        <v>4175402</v>
      </c>
      <c r="D112" s="38">
        <v>3491143</v>
      </c>
      <c r="E112" s="40">
        <v>0.195998559784002</v>
      </c>
      <c r="F112" s="38">
        <v>3881501</v>
      </c>
      <c r="G112" s="40">
        <v>0.0757183883245167</v>
      </c>
      <c r="H112" s="40">
        <v>0.00488413429808536</v>
      </c>
      <c r="I112" s="41">
        <v>1159.941214</v>
      </c>
      <c r="J112" s="41">
        <v>933.184751</v>
      </c>
      <c r="K112" s="40">
        <v>0.242992036418306</v>
      </c>
      <c r="L112" s="41">
        <v>1062.774334</v>
      </c>
      <c r="M112" s="40">
        <v>0.0914275748778103</v>
      </c>
      <c r="N112" s="40">
        <v>0.0015514795785184</v>
      </c>
      <c r="O112" s="38">
        <v>12671961</v>
      </c>
      <c r="P112" s="38">
        <v>11404590</v>
      </c>
      <c r="Q112" s="40">
        <v>0.111128151033926</v>
      </c>
      <c r="R112" s="40">
        <v>0.00366646585239452</v>
      </c>
      <c r="S112" s="41">
        <v>3410.562096</v>
      </c>
      <c r="T112" s="41">
        <v>2998.636648</v>
      </c>
      <c r="U112" s="40">
        <v>0.137370910968737</v>
      </c>
      <c r="V112" s="40">
        <v>0.00102892415987083</v>
      </c>
      <c r="W112" s="38">
        <v>383833</v>
      </c>
      <c r="X112" s="40">
        <v>0.00768702164395475</v>
      </c>
      <c r="Y112" s="38">
        <v>384454</v>
      </c>
      <c r="Z112" s="40">
        <v>-0.001615</v>
      </c>
    </row>
    <row r="113" ht="13.8" customHeight="true" spans="1:26">
      <c r="A113" s="36"/>
      <c r="B113" s="37" t="s">
        <v>135</v>
      </c>
      <c r="C113" s="38">
        <v>18467802</v>
      </c>
      <c r="D113" s="38">
        <v>6726370</v>
      </c>
      <c r="E113" s="40">
        <v>1.74558223826522</v>
      </c>
      <c r="F113" s="38">
        <v>23487115</v>
      </c>
      <c r="G113" s="40">
        <v>-0.213704961209582</v>
      </c>
      <c r="H113" s="40">
        <v>0.0216025247768836</v>
      </c>
      <c r="I113" s="41">
        <v>9263.074251</v>
      </c>
      <c r="J113" s="41">
        <v>2841.914945</v>
      </c>
      <c r="K113" s="40">
        <v>2.25944809407377</v>
      </c>
      <c r="L113" s="41">
        <v>11084.228011</v>
      </c>
      <c r="M113" s="40">
        <v>-0.164301362096908</v>
      </c>
      <c r="N113" s="40">
        <v>0.0123898266233396</v>
      </c>
      <c r="O113" s="38">
        <v>53637794</v>
      </c>
      <c r="P113" s="38">
        <v>16053812</v>
      </c>
      <c r="Q113" s="40">
        <v>2.34112508605433</v>
      </c>
      <c r="R113" s="40">
        <v>0.0155193927837035</v>
      </c>
      <c r="S113" s="41">
        <v>24817.636025</v>
      </c>
      <c r="T113" s="41">
        <v>7165.190835</v>
      </c>
      <c r="U113" s="40">
        <v>2.46363922420218</v>
      </c>
      <c r="V113" s="40">
        <v>0.00748717207845352</v>
      </c>
      <c r="W113" s="38">
        <v>528314</v>
      </c>
      <c r="X113" s="40">
        <v>0.0105805419356968</v>
      </c>
      <c r="Y113" s="38">
        <v>461735</v>
      </c>
      <c r="Z113" s="40">
        <v>0.144193</v>
      </c>
    </row>
    <row r="114" ht="13.8" customHeight="true" spans="1:26">
      <c r="A114" s="36"/>
      <c r="B114" s="37" t="s">
        <v>136</v>
      </c>
      <c r="C114" s="38">
        <v>152779</v>
      </c>
      <c r="D114" s="38">
        <v>56291</v>
      </c>
      <c r="E114" s="40">
        <v>1.71409283899735</v>
      </c>
      <c r="F114" s="38">
        <v>190310</v>
      </c>
      <c r="G114" s="40">
        <v>-0.19720981556408</v>
      </c>
      <c r="H114" s="40">
        <v>0.000178711691455621</v>
      </c>
      <c r="I114" s="41">
        <v>54.911892</v>
      </c>
      <c r="J114" s="41">
        <v>19.951893</v>
      </c>
      <c r="K114" s="40">
        <v>1.75221463948308</v>
      </c>
      <c r="L114" s="41">
        <v>68.939389</v>
      </c>
      <c r="M114" s="40">
        <v>-0.203475795238046</v>
      </c>
      <c r="N114" s="40">
        <v>7.34474109787151e-5</v>
      </c>
      <c r="O114" s="38">
        <v>501415</v>
      </c>
      <c r="P114" s="38">
        <v>288126</v>
      </c>
      <c r="Q114" s="40">
        <v>0.740262940519078</v>
      </c>
      <c r="R114" s="40">
        <v>0.000145077859328828</v>
      </c>
      <c r="S114" s="41">
        <v>180.675823</v>
      </c>
      <c r="T114" s="41">
        <v>101.251568</v>
      </c>
      <c r="U114" s="40">
        <v>0.784424938485891</v>
      </c>
      <c r="V114" s="40">
        <v>5.45076483454959e-5</v>
      </c>
      <c r="W114" s="38">
        <v>46391</v>
      </c>
      <c r="X114" s="40">
        <v>0.000929072333761571</v>
      </c>
      <c r="Y114" s="38">
        <v>32995</v>
      </c>
      <c r="Z114" s="40">
        <v>0.406001</v>
      </c>
    </row>
    <row r="115" ht="13.8" customHeight="true" spans="1:26">
      <c r="A115" s="36"/>
      <c r="B115" s="37" t="s">
        <v>137</v>
      </c>
      <c r="C115" s="38">
        <v>14468846</v>
      </c>
      <c r="D115" s="38">
        <v>11369007</v>
      </c>
      <c r="E115" s="40">
        <v>0.272656969953488</v>
      </c>
      <c r="F115" s="38">
        <v>34684774</v>
      </c>
      <c r="G115" s="40">
        <v>-0.582847332377025</v>
      </c>
      <c r="H115" s="40">
        <v>0.0169247864043546</v>
      </c>
      <c r="I115" s="41">
        <v>7154.525208</v>
      </c>
      <c r="J115" s="41">
        <v>4146.48253</v>
      </c>
      <c r="K115" s="40">
        <v>0.725444435430915</v>
      </c>
      <c r="L115" s="41">
        <v>16748.621172</v>
      </c>
      <c r="M115" s="40">
        <v>-0.572829002786164</v>
      </c>
      <c r="N115" s="40">
        <v>0.00956953647325707</v>
      </c>
      <c r="O115" s="38">
        <v>79316680</v>
      </c>
      <c r="P115" s="38">
        <v>28851287</v>
      </c>
      <c r="Q115" s="40">
        <v>1.74915569624329</v>
      </c>
      <c r="R115" s="40">
        <v>0.0229492419322711</v>
      </c>
      <c r="S115" s="41">
        <v>35171.095725</v>
      </c>
      <c r="T115" s="41">
        <v>11345.828465</v>
      </c>
      <c r="U115" s="40">
        <v>2.09991428422323</v>
      </c>
      <c r="V115" s="40">
        <v>0.0106106820817087</v>
      </c>
      <c r="W115" s="38">
        <v>567498</v>
      </c>
      <c r="X115" s="40">
        <v>0.0113652797151392</v>
      </c>
      <c r="Y115" s="38">
        <v>418871</v>
      </c>
      <c r="Z115" s="40">
        <v>0.354828</v>
      </c>
    </row>
    <row r="116" ht="13.8" customHeight="true" spans="1:26">
      <c r="A116" s="36"/>
      <c r="B116" s="37" t="s">
        <v>138</v>
      </c>
      <c r="C116" s="38">
        <v>2811598</v>
      </c>
      <c r="D116" s="38">
        <v>2482642</v>
      </c>
      <c r="E116" s="40">
        <v>0.132502390598403</v>
      </c>
      <c r="F116" s="38">
        <v>7871552</v>
      </c>
      <c r="G116" s="40">
        <v>-0.64281529233371</v>
      </c>
      <c r="H116" s="40">
        <v>0.00328883834999078</v>
      </c>
      <c r="I116" s="41">
        <v>3278.747717</v>
      </c>
      <c r="J116" s="41">
        <v>2201.816723</v>
      </c>
      <c r="K116" s="40">
        <v>0.48911018921351</v>
      </c>
      <c r="L116" s="41">
        <v>9248.756863</v>
      </c>
      <c r="M116" s="40">
        <v>-0.64549314404439</v>
      </c>
      <c r="N116" s="40">
        <v>0.00438548959606096</v>
      </c>
      <c r="O116" s="38">
        <v>14464201</v>
      </c>
      <c r="P116" s="38">
        <v>8088154</v>
      </c>
      <c r="Q116" s="40">
        <v>0.788319188779046</v>
      </c>
      <c r="R116" s="40">
        <v>0.00418502700952684</v>
      </c>
      <c r="S116" s="41">
        <v>15785.636805</v>
      </c>
      <c r="T116" s="41">
        <v>7260.440008</v>
      </c>
      <c r="U116" s="40">
        <v>1.17419836643598</v>
      </c>
      <c r="V116" s="40">
        <v>0.00476233026416964</v>
      </c>
      <c r="W116" s="38">
        <v>136878</v>
      </c>
      <c r="X116" s="40">
        <v>0.0027412550473285</v>
      </c>
      <c r="Y116" s="38">
        <v>119998</v>
      </c>
      <c r="Z116" s="40">
        <v>0.140669</v>
      </c>
    </row>
    <row r="117" ht="13.8" customHeight="true" spans="1:26">
      <c r="A117" s="36"/>
      <c r="B117" s="37" t="s">
        <v>139</v>
      </c>
      <c r="C117" s="38">
        <v>10632336</v>
      </c>
      <c r="D117" s="38">
        <v>1306252</v>
      </c>
      <c r="E117" s="40">
        <v>7.13957490591402</v>
      </c>
      <c r="F117" s="38">
        <v>4230517</v>
      </c>
      <c r="G117" s="40">
        <v>1.51324743524255</v>
      </c>
      <c r="H117" s="40">
        <v>0.0124370675988486</v>
      </c>
      <c r="I117" s="41">
        <v>18639.332084</v>
      </c>
      <c r="J117" s="41">
        <v>2914.888423</v>
      </c>
      <c r="K117" s="40">
        <v>5.39452678082835</v>
      </c>
      <c r="L117" s="41">
        <v>7533.625958</v>
      </c>
      <c r="M117" s="40">
        <v>1.47415151587222</v>
      </c>
      <c r="N117" s="40">
        <v>0.0249310419670533</v>
      </c>
      <c r="O117" s="38">
        <v>18693774</v>
      </c>
      <c r="P117" s="38">
        <v>4481762</v>
      </c>
      <c r="Q117" s="40">
        <v>3.17107691126838</v>
      </c>
      <c r="R117" s="40">
        <v>0.00540879852955518</v>
      </c>
      <c r="S117" s="41">
        <v>33407.046907</v>
      </c>
      <c r="T117" s="41">
        <v>9654.162422</v>
      </c>
      <c r="U117" s="40">
        <v>2.46037754977808</v>
      </c>
      <c r="V117" s="40">
        <v>0.0100784904965854</v>
      </c>
      <c r="W117" s="38">
        <v>460588</v>
      </c>
      <c r="X117" s="40">
        <v>0.00922419365960152</v>
      </c>
      <c r="Y117" s="38">
        <v>464867</v>
      </c>
      <c r="Z117" s="40">
        <v>-0.009205</v>
      </c>
    </row>
    <row r="118" ht="13.8" customHeight="true" spans="1:26">
      <c r="A118" s="36"/>
      <c r="B118" s="37" t="s">
        <v>140</v>
      </c>
      <c r="C118" s="38">
        <v>177257</v>
      </c>
      <c r="D118" s="38">
        <v>397533</v>
      </c>
      <c r="E118" s="40">
        <v>-0.554107457745646</v>
      </c>
      <c r="F118" s="38">
        <v>164223</v>
      </c>
      <c r="G118" s="40">
        <v>0.079367689056953</v>
      </c>
      <c r="H118" s="40">
        <v>0.000207344584611426</v>
      </c>
      <c r="I118" s="41">
        <v>131.644661</v>
      </c>
      <c r="J118" s="41">
        <v>291.302406</v>
      </c>
      <c r="K118" s="40">
        <v>-0.548082479620851</v>
      </c>
      <c r="L118" s="41">
        <v>119.883829</v>
      </c>
      <c r="M118" s="40">
        <v>0.0981019049700189</v>
      </c>
      <c r="N118" s="40">
        <v>0.000176081339896659</v>
      </c>
      <c r="O118" s="38">
        <v>615168</v>
      </c>
      <c r="P118" s="38">
        <v>2061929</v>
      </c>
      <c r="Q118" s="40">
        <v>-0.701654130670843</v>
      </c>
      <c r="R118" s="40">
        <v>0.000177990799173532</v>
      </c>
      <c r="S118" s="41">
        <v>444.97457</v>
      </c>
      <c r="T118" s="41">
        <v>1582.360579</v>
      </c>
      <c r="U118" s="40">
        <v>-0.718790662567435</v>
      </c>
      <c r="V118" s="40">
        <v>0.000134243292663724</v>
      </c>
      <c r="W118" s="38">
        <v>20714</v>
      </c>
      <c r="X118" s="40">
        <v>0.000414839178322027</v>
      </c>
      <c r="Y118" s="38">
        <v>19266</v>
      </c>
      <c r="Z118" s="40">
        <v>0.075158</v>
      </c>
    </row>
    <row r="119" ht="13.8" customHeight="true" spans="1:26">
      <c r="A119" s="36"/>
      <c r="B119" s="37" t="s">
        <v>141</v>
      </c>
      <c r="C119" s="38">
        <v>596861</v>
      </c>
      <c r="D119" s="38"/>
      <c r="E119" s="40"/>
      <c r="F119" s="38">
        <v>1189659</v>
      </c>
      <c r="G119" s="40">
        <v>-0.498292367812962</v>
      </c>
      <c r="H119" s="40">
        <v>0.000698172123615768</v>
      </c>
      <c r="I119" s="41">
        <v>1524.144404</v>
      </c>
      <c r="J119" s="41"/>
      <c r="K119" s="40"/>
      <c r="L119" s="41">
        <v>2867.196217</v>
      </c>
      <c r="M119" s="40">
        <v>-0.468419916654766</v>
      </c>
      <c r="N119" s="40">
        <v>0.00203861962052768</v>
      </c>
      <c r="O119" s="38">
        <v>2801256</v>
      </c>
      <c r="P119" s="38"/>
      <c r="Q119" s="40"/>
      <c r="R119" s="40">
        <v>0.000810506713823951</v>
      </c>
      <c r="S119" s="41">
        <v>6204.321213</v>
      </c>
      <c r="T119" s="41"/>
      <c r="U119" s="40"/>
      <c r="V119" s="40">
        <v>0.00187176653348193</v>
      </c>
      <c r="W119" s="38">
        <v>28417</v>
      </c>
      <c r="X119" s="40">
        <v>0.000569107122254372</v>
      </c>
      <c r="Y119" s="38">
        <v>33512</v>
      </c>
      <c r="Z119" s="40">
        <v>-0.152035</v>
      </c>
    </row>
    <row r="120" ht="13.8" customHeight="true" spans="1:26">
      <c r="A120" s="36"/>
      <c r="B120" s="37" t="s">
        <v>142</v>
      </c>
      <c r="C120" s="38">
        <v>200594</v>
      </c>
      <c r="D120" s="38"/>
      <c r="E120" s="40"/>
      <c r="F120" s="38">
        <v>207173</v>
      </c>
      <c r="G120" s="40">
        <v>-0.0317560685996727</v>
      </c>
      <c r="H120" s="40">
        <v>0.000234642804546756</v>
      </c>
      <c r="I120" s="41">
        <v>87.578668</v>
      </c>
      <c r="J120" s="41"/>
      <c r="K120" s="40"/>
      <c r="L120" s="41">
        <v>85.977143</v>
      </c>
      <c r="M120" s="40">
        <v>0.0186273344765597</v>
      </c>
      <c r="N120" s="40">
        <v>0.000117140863067775</v>
      </c>
      <c r="O120" s="38">
        <v>514916</v>
      </c>
      <c r="P120" s="38"/>
      <c r="Q120" s="40"/>
      <c r="R120" s="40">
        <v>0.000148984196751519</v>
      </c>
      <c r="S120" s="41">
        <v>208.730105</v>
      </c>
      <c r="T120" s="41"/>
      <c r="U120" s="40"/>
      <c r="V120" s="40">
        <v>6.29712762534831e-5</v>
      </c>
      <c r="W120" s="38">
        <v>7241</v>
      </c>
      <c r="X120" s="40">
        <v>0.000145015472155537</v>
      </c>
      <c r="Y120" s="38">
        <v>3318</v>
      </c>
      <c r="Z120" s="40">
        <v>1.182339</v>
      </c>
    </row>
    <row r="121" ht="13.8" customHeight="true" spans="1:26">
      <c r="A121" s="36"/>
      <c r="B121" s="37" t="s">
        <v>143</v>
      </c>
      <c r="C121" s="38">
        <v>175113</v>
      </c>
      <c r="D121" s="38"/>
      <c r="E121" s="40"/>
      <c r="F121" s="38">
        <v>202592</v>
      </c>
      <c r="G121" s="40">
        <v>-0.135637142631496</v>
      </c>
      <c r="H121" s="40">
        <v>0.000204836662276021</v>
      </c>
      <c r="I121" s="41">
        <v>73.365693</v>
      </c>
      <c r="J121" s="41"/>
      <c r="K121" s="40"/>
      <c r="L121" s="41">
        <v>81.352098</v>
      </c>
      <c r="M121" s="40">
        <v>-0.0981708547946729</v>
      </c>
      <c r="N121" s="40">
        <v>9.81302958111376e-5</v>
      </c>
      <c r="O121" s="38">
        <v>553717</v>
      </c>
      <c r="P121" s="38"/>
      <c r="Q121" s="40"/>
      <c r="R121" s="40">
        <v>0.000160210757623886</v>
      </c>
      <c r="S121" s="41">
        <v>213.888604</v>
      </c>
      <c r="T121" s="41"/>
      <c r="U121" s="40"/>
      <c r="V121" s="40">
        <v>6.4527531234442e-5</v>
      </c>
      <c r="W121" s="38">
        <v>14568</v>
      </c>
      <c r="X121" s="40">
        <v>0.000291753265897233</v>
      </c>
      <c r="Y121" s="38">
        <v>6694</v>
      </c>
      <c r="Z121" s="40">
        <v>1.176277</v>
      </c>
    </row>
    <row r="122" ht="13.8" customHeight="true" spans="1:26">
      <c r="A122" s="36"/>
      <c r="B122" s="37" t="s">
        <v>144</v>
      </c>
      <c r="C122" s="38">
        <v>291520</v>
      </c>
      <c r="D122" s="38"/>
      <c r="E122" s="40"/>
      <c r="F122" s="38">
        <v>526978</v>
      </c>
      <c r="G122" s="40">
        <v>-0.446808026141509</v>
      </c>
      <c r="H122" s="40">
        <v>0.000341002574261794</v>
      </c>
      <c r="I122" s="41">
        <v>76.458574</v>
      </c>
      <c r="J122" s="41"/>
      <c r="K122" s="40"/>
      <c r="L122" s="41">
        <v>148.08596</v>
      </c>
      <c r="M122" s="40">
        <v>-0.483687893166915</v>
      </c>
      <c r="N122" s="40">
        <v>0.000102267179346589</v>
      </c>
      <c r="O122" s="38">
        <v>991451</v>
      </c>
      <c r="P122" s="38"/>
      <c r="Q122" s="40"/>
      <c r="R122" s="40">
        <v>0.000286863354126674</v>
      </c>
      <c r="S122" s="41">
        <v>266.205604</v>
      </c>
      <c r="T122" s="41"/>
      <c r="U122" s="40"/>
      <c r="V122" s="40">
        <v>8.03109193554487e-5</v>
      </c>
      <c r="W122" s="38">
        <v>16139</v>
      </c>
      <c r="X122" s="40">
        <v>0.000323215675337414</v>
      </c>
      <c r="Y122" s="38">
        <v>10771</v>
      </c>
      <c r="Z122" s="40">
        <v>0.498375</v>
      </c>
    </row>
    <row r="123" ht="13.8" customHeight="true" spans="1:26">
      <c r="A123" s="36"/>
      <c r="B123" s="37" t="s">
        <v>131</v>
      </c>
      <c r="C123" s="38">
        <v>993</v>
      </c>
      <c r="D123" s="38">
        <v>49</v>
      </c>
      <c r="E123" s="40">
        <v>19.265306122449</v>
      </c>
      <c r="F123" s="38">
        <v>3149</v>
      </c>
      <c r="G123" s="40">
        <v>-0.684661797395999</v>
      </c>
      <c r="H123" s="40">
        <v>1.16155171597819e-6</v>
      </c>
      <c r="I123" s="41">
        <v>0.732432</v>
      </c>
      <c r="J123" s="41">
        <v>0.034754</v>
      </c>
      <c r="K123" s="40">
        <v>20.0747539851528</v>
      </c>
      <c r="L123" s="41">
        <v>2.378442</v>
      </c>
      <c r="M123" s="40">
        <v>-0.692053873922509</v>
      </c>
      <c r="N123" s="40">
        <v>9.79664552770505e-7</v>
      </c>
      <c r="O123" s="38">
        <v>7126</v>
      </c>
      <c r="P123" s="38">
        <v>231</v>
      </c>
      <c r="Q123" s="40">
        <v>29.8484848484848</v>
      </c>
      <c r="R123" s="40">
        <v>2.06181471550957e-6</v>
      </c>
      <c r="S123" s="41">
        <v>5.320057</v>
      </c>
      <c r="T123" s="41">
        <v>0.175723</v>
      </c>
      <c r="U123" s="40">
        <v>29.275245699197</v>
      </c>
      <c r="V123" s="40">
        <v>1.60499501991472e-6</v>
      </c>
      <c r="W123" s="38">
        <v>84</v>
      </c>
      <c r="X123" s="40">
        <v>1.68226759578306e-6</v>
      </c>
      <c r="Y123" s="38">
        <v>113</v>
      </c>
      <c r="Z123" s="40">
        <v>-0.256637</v>
      </c>
    </row>
    <row r="124" ht="13.8" customHeight="true" spans="1:26">
      <c r="A124" s="36"/>
      <c r="B124" s="37" t="s">
        <v>145</v>
      </c>
      <c r="C124" s="38">
        <v>7131835</v>
      </c>
      <c r="D124" s="38">
        <v>11289720</v>
      </c>
      <c r="E124" s="40">
        <v>-0.368289470420878</v>
      </c>
      <c r="F124" s="38">
        <v>10286902</v>
      </c>
      <c r="G124" s="40">
        <v>-0.306707208837024</v>
      </c>
      <c r="H124" s="40">
        <v>0.00834239192580393</v>
      </c>
      <c r="I124" s="41">
        <v>20.37805</v>
      </c>
      <c r="J124" s="41">
        <v>33.744615</v>
      </c>
      <c r="K124" s="40">
        <v>-0.396109571853168</v>
      </c>
      <c r="L124" s="41">
        <v>52.768979</v>
      </c>
      <c r="M124" s="40">
        <v>-0.613825198323432</v>
      </c>
      <c r="N124" s="40">
        <v>2.72566644269843e-5</v>
      </c>
      <c r="O124" s="38">
        <v>24940353</v>
      </c>
      <c r="P124" s="38">
        <v>34059471</v>
      </c>
      <c r="Q124" s="40">
        <v>-0.267741034498158</v>
      </c>
      <c r="R124" s="40">
        <v>0.00721616430331227</v>
      </c>
      <c r="S124" s="41">
        <v>98.722111</v>
      </c>
      <c r="T124" s="41">
        <v>112.327054</v>
      </c>
      <c r="U124" s="40">
        <v>-0.121119022671066</v>
      </c>
      <c r="V124" s="40">
        <v>2.97832328695855e-5</v>
      </c>
      <c r="W124" s="38">
        <v>492146</v>
      </c>
      <c r="X124" s="40">
        <v>0.00985620557374107</v>
      </c>
      <c r="Y124" s="38">
        <v>794529</v>
      </c>
      <c r="Z124" s="40">
        <v>-0.380581</v>
      </c>
    </row>
    <row r="125" ht="13.8" customHeight="true" spans="1:26">
      <c r="A125" s="36"/>
      <c r="B125" s="37" t="s">
        <v>146</v>
      </c>
      <c r="C125" s="38">
        <v>3705503</v>
      </c>
      <c r="D125" s="38">
        <v>2479146</v>
      </c>
      <c r="E125" s="40">
        <v>0.494669132031756</v>
      </c>
      <c r="F125" s="38">
        <v>4331073</v>
      </c>
      <c r="G125" s="40">
        <v>-0.144437648591931</v>
      </c>
      <c r="H125" s="40">
        <v>0.00433447469104967</v>
      </c>
      <c r="I125" s="41">
        <v>6.323604</v>
      </c>
      <c r="J125" s="41">
        <v>3.838176</v>
      </c>
      <c r="K125" s="40">
        <v>0.647554463370101</v>
      </c>
      <c r="L125" s="41">
        <v>10.04559</v>
      </c>
      <c r="M125" s="40">
        <v>-0.37050944742917</v>
      </c>
      <c r="N125" s="40">
        <v>8.45813766268783e-6</v>
      </c>
      <c r="O125" s="38">
        <v>13296667</v>
      </c>
      <c r="P125" s="38">
        <v>7135695</v>
      </c>
      <c r="Q125" s="40">
        <v>0.863401812997893</v>
      </c>
      <c r="R125" s="40">
        <v>0.00384721634687489</v>
      </c>
      <c r="S125" s="41">
        <v>25.733757</v>
      </c>
      <c r="T125" s="41">
        <v>12.708907</v>
      </c>
      <c r="U125" s="40">
        <v>1.02485996632126</v>
      </c>
      <c r="V125" s="40">
        <v>7.76355438084509e-6</v>
      </c>
      <c r="W125" s="38">
        <v>387194</v>
      </c>
      <c r="X125" s="40">
        <v>0.00775433237478126</v>
      </c>
      <c r="Y125" s="38">
        <v>626578</v>
      </c>
      <c r="Z125" s="40">
        <v>-0.38205</v>
      </c>
    </row>
    <row r="126" ht="13.8" customHeight="true" spans="1:26">
      <c r="A126" s="36"/>
      <c r="B126" s="37" t="s">
        <v>147</v>
      </c>
      <c r="C126" s="38">
        <v>3802375</v>
      </c>
      <c r="D126" s="38">
        <v>6537863</v>
      </c>
      <c r="E126" s="40">
        <v>-0.418407054415181</v>
      </c>
      <c r="F126" s="38">
        <v>3948227</v>
      </c>
      <c r="G126" s="40">
        <v>-0.0369411383894594</v>
      </c>
      <c r="H126" s="40">
        <v>0.00444778973418184</v>
      </c>
      <c r="I126" s="41">
        <v>22.229012</v>
      </c>
      <c r="J126" s="41">
        <v>47.753209</v>
      </c>
      <c r="K126" s="40">
        <v>-0.534502236279032</v>
      </c>
      <c r="L126" s="41">
        <v>29.753424</v>
      </c>
      <c r="M126" s="40">
        <v>-0.252892305772942</v>
      </c>
      <c r="N126" s="40">
        <v>2.97324189815712e-5</v>
      </c>
      <c r="O126" s="38">
        <v>13907116</v>
      </c>
      <c r="P126" s="38">
        <v>21090267</v>
      </c>
      <c r="Q126" s="40">
        <v>-0.340590804279529</v>
      </c>
      <c r="R126" s="40">
        <v>0.00402384176523977</v>
      </c>
      <c r="S126" s="41">
        <v>92.839885</v>
      </c>
      <c r="T126" s="41">
        <v>159.0015</v>
      </c>
      <c r="U126" s="40">
        <v>-0.416106860627101</v>
      </c>
      <c r="V126" s="40">
        <v>2.80086384552751e-5</v>
      </c>
      <c r="W126" s="38">
        <v>195127</v>
      </c>
      <c r="X126" s="40">
        <v>0.00390780749002811</v>
      </c>
      <c r="Y126" s="38">
        <v>340994</v>
      </c>
      <c r="Z126" s="40">
        <v>-0.42777</v>
      </c>
    </row>
    <row r="127" ht="13.8" customHeight="true" spans="1:26">
      <c r="A127" s="36"/>
      <c r="B127" s="37" t="s">
        <v>148</v>
      </c>
      <c r="C127" s="38">
        <v>589892</v>
      </c>
      <c r="D127" s="38">
        <v>992489</v>
      </c>
      <c r="E127" s="40">
        <v>-0.405643790510525</v>
      </c>
      <c r="F127" s="38">
        <v>1341480</v>
      </c>
      <c r="G127" s="40">
        <v>-0.560267763962191</v>
      </c>
      <c r="H127" s="40">
        <v>0.000690020206285806</v>
      </c>
      <c r="I127" s="41">
        <v>10.707336</v>
      </c>
      <c r="J127" s="41">
        <v>4.558315</v>
      </c>
      <c r="K127" s="40">
        <v>1.34896798488038</v>
      </c>
      <c r="L127" s="41">
        <v>58.384585</v>
      </c>
      <c r="M127" s="40">
        <v>-0.816606797838847</v>
      </c>
      <c r="N127" s="40">
        <v>1.4321599184366e-5</v>
      </c>
      <c r="O127" s="38">
        <v>3982567</v>
      </c>
      <c r="P127" s="38">
        <v>3729001</v>
      </c>
      <c r="Q127" s="40">
        <v>0.0679983727545259</v>
      </c>
      <c r="R127" s="40">
        <v>0.00115230357088167</v>
      </c>
      <c r="S127" s="41">
        <v>81.610677</v>
      </c>
      <c r="T127" s="41">
        <v>14.912695</v>
      </c>
      <c r="U127" s="40">
        <v>4.47256394635577</v>
      </c>
      <c r="V127" s="40">
        <v>2.46209260834741e-5</v>
      </c>
      <c r="W127" s="38">
        <v>11818</v>
      </c>
      <c r="X127" s="40">
        <v>0.000236679029130526</v>
      </c>
      <c r="Y127" s="38">
        <v>39362</v>
      </c>
      <c r="Z127" s="40">
        <v>-0.699761</v>
      </c>
    </row>
    <row r="128" ht="13.8" customHeight="true" spans="1:26">
      <c r="A128" s="36"/>
      <c r="B128" s="37" t="s">
        <v>149</v>
      </c>
      <c r="C128" s="38">
        <v>660805</v>
      </c>
      <c r="D128" s="38">
        <v>420964</v>
      </c>
      <c r="E128" s="40">
        <v>0.569742305755362</v>
      </c>
      <c r="F128" s="38">
        <v>643105</v>
      </c>
      <c r="G128" s="40">
        <v>0.0275227217950412</v>
      </c>
      <c r="H128" s="40">
        <v>0.000772969971477308</v>
      </c>
      <c r="I128" s="41">
        <v>5.250525</v>
      </c>
      <c r="J128" s="41">
        <v>0.90593</v>
      </c>
      <c r="K128" s="40">
        <v>4.79572925060435</v>
      </c>
      <c r="L128" s="41">
        <v>6.225734</v>
      </c>
      <c r="M128" s="40">
        <v>-0.156641610451073</v>
      </c>
      <c r="N128" s="40">
        <v>7.0228406540612e-6</v>
      </c>
      <c r="O128" s="38">
        <v>2922997</v>
      </c>
      <c r="P128" s="38">
        <v>1432727</v>
      </c>
      <c r="Q128" s="40">
        <v>1.04016326906661</v>
      </c>
      <c r="R128" s="40">
        <v>0.000845730876787865</v>
      </c>
      <c r="S128" s="41">
        <v>15.971408</v>
      </c>
      <c r="T128" s="41">
        <v>2.632483</v>
      </c>
      <c r="U128" s="40">
        <v>5.06705076538006</v>
      </c>
      <c r="V128" s="40">
        <v>4.81837512286544e-6</v>
      </c>
      <c r="W128" s="38">
        <v>19289</v>
      </c>
      <c r="X128" s="40">
        <v>0.000386300710179279</v>
      </c>
      <c r="Y128" s="38">
        <v>63636</v>
      </c>
      <c r="Z128" s="40">
        <v>-0.696885</v>
      </c>
    </row>
    <row r="129" ht="13.8" customHeight="true" spans="1:26">
      <c r="A129" s="36"/>
      <c r="B129" s="37" t="s">
        <v>150</v>
      </c>
      <c r="C129" s="38">
        <v>699587</v>
      </c>
      <c r="D129" s="38">
        <v>756568</v>
      </c>
      <c r="E129" s="40">
        <v>-0.0753151071681594</v>
      </c>
      <c r="F129" s="38">
        <v>955024</v>
      </c>
      <c r="G129" s="40">
        <v>-0.267466576756186</v>
      </c>
      <c r="H129" s="40">
        <v>0.000818334824094696</v>
      </c>
      <c r="I129" s="41">
        <v>3.533357</v>
      </c>
      <c r="J129" s="41">
        <v>1.045174</v>
      </c>
      <c r="K129" s="40">
        <v>2.38063996999543</v>
      </c>
      <c r="L129" s="41">
        <v>9.753691</v>
      </c>
      <c r="M129" s="40">
        <v>-0.637741548302074</v>
      </c>
      <c r="N129" s="40">
        <v>4.72604228813533e-6</v>
      </c>
      <c r="O129" s="38">
        <v>3596273</v>
      </c>
      <c r="P129" s="38">
        <v>1845322</v>
      </c>
      <c r="Q129" s="40">
        <v>0.948859331867284</v>
      </c>
      <c r="R129" s="40">
        <v>0.00104053446427024</v>
      </c>
      <c r="S129" s="41">
        <v>17.603613</v>
      </c>
      <c r="T129" s="41">
        <v>2.376695</v>
      </c>
      <c r="U129" s="40">
        <v>6.40676149022066</v>
      </c>
      <c r="V129" s="40">
        <v>5.31079106812315e-6</v>
      </c>
      <c r="W129" s="38">
        <v>23779</v>
      </c>
      <c r="X129" s="40">
        <v>0.000476221918572921</v>
      </c>
      <c r="Y129" s="38">
        <v>120637</v>
      </c>
      <c r="Z129" s="40">
        <v>-0.802888</v>
      </c>
    </row>
    <row r="130" ht="13.8" customHeight="true" spans="1:26">
      <c r="A130" s="36"/>
      <c r="B130" s="37" t="s">
        <v>151</v>
      </c>
      <c r="C130" s="38">
        <v>5312465</v>
      </c>
      <c r="D130" s="38">
        <v>2057561</v>
      </c>
      <c r="E130" s="40">
        <v>1.5819234520872</v>
      </c>
      <c r="F130" s="38">
        <v>8909963</v>
      </c>
      <c r="G130" s="40">
        <v>-0.403761272633792</v>
      </c>
      <c r="H130" s="40">
        <v>0.00621420225259221</v>
      </c>
      <c r="I130" s="41">
        <v>12.507215</v>
      </c>
      <c r="J130" s="41">
        <v>2.775075</v>
      </c>
      <c r="K130" s="40">
        <v>3.50698269416142</v>
      </c>
      <c r="L130" s="41">
        <v>46.904312</v>
      </c>
      <c r="M130" s="40">
        <v>-0.733346158024874</v>
      </c>
      <c r="N130" s="40">
        <v>1.67290276631545e-5</v>
      </c>
      <c r="O130" s="38">
        <v>23864377</v>
      </c>
      <c r="P130" s="38">
        <v>8481635</v>
      </c>
      <c r="Q130" s="40">
        <v>1.81365291008161</v>
      </c>
      <c r="R130" s="40">
        <v>0.00690484474811509</v>
      </c>
      <c r="S130" s="41">
        <v>81.121264</v>
      </c>
      <c r="T130" s="41">
        <v>12.540209</v>
      </c>
      <c r="U130" s="40">
        <v>5.4688925041042</v>
      </c>
      <c r="V130" s="40">
        <v>2.44732762692556e-5</v>
      </c>
      <c r="W130" s="38">
        <v>118284</v>
      </c>
      <c r="X130" s="40">
        <v>0.0023688730988048</v>
      </c>
      <c r="Y130" s="38">
        <v>229012</v>
      </c>
      <c r="Z130" s="40">
        <v>-0.483503</v>
      </c>
    </row>
    <row r="131" ht="13.8" customHeight="true" spans="1:26">
      <c r="A131" s="36"/>
      <c r="B131" s="37" t="s">
        <v>152</v>
      </c>
      <c r="C131" s="38">
        <v>3617331</v>
      </c>
      <c r="D131" s="38">
        <v>5251062</v>
      </c>
      <c r="E131" s="40">
        <v>-0.311123921218222</v>
      </c>
      <c r="F131" s="38">
        <v>3777841</v>
      </c>
      <c r="G131" s="40">
        <v>-0.0424872301401779</v>
      </c>
      <c r="H131" s="40">
        <v>0.00423133638500614</v>
      </c>
      <c r="I131" s="41">
        <v>33.562105</v>
      </c>
      <c r="J131" s="41">
        <v>30.80077</v>
      </c>
      <c r="K131" s="40">
        <v>0.0896514924789218</v>
      </c>
      <c r="L131" s="41">
        <v>49.510947</v>
      </c>
      <c r="M131" s="40">
        <v>-0.322127589278387</v>
      </c>
      <c r="N131" s="40">
        <v>4.48909995533534e-5</v>
      </c>
      <c r="O131" s="38">
        <v>13230680</v>
      </c>
      <c r="P131" s="38">
        <v>22159654</v>
      </c>
      <c r="Q131" s="40">
        <v>-0.40293833107683</v>
      </c>
      <c r="R131" s="40">
        <v>0.00382812387316842</v>
      </c>
      <c r="S131" s="41">
        <v>123.597892</v>
      </c>
      <c r="T131" s="41">
        <v>125.786568</v>
      </c>
      <c r="U131" s="40">
        <v>-0.0173999182488229</v>
      </c>
      <c r="V131" s="40">
        <v>3.72879465637224e-5</v>
      </c>
      <c r="W131" s="38">
        <v>138418</v>
      </c>
      <c r="X131" s="40">
        <v>0.00277209661991785</v>
      </c>
      <c r="Y131" s="38">
        <v>174364</v>
      </c>
      <c r="Z131" s="40">
        <v>-0.206155</v>
      </c>
    </row>
    <row r="132" ht="13.8" customHeight="true" spans="1:26">
      <c r="A132" s="36"/>
      <c r="B132" s="37" t="s">
        <v>153</v>
      </c>
      <c r="C132" s="38">
        <v>3435147</v>
      </c>
      <c r="D132" s="38">
        <v>1855619</v>
      </c>
      <c r="E132" s="40">
        <v>0.851213530363722</v>
      </c>
      <c r="F132" s="38">
        <v>1267697</v>
      </c>
      <c r="G132" s="40">
        <v>1.7097539869543</v>
      </c>
      <c r="H132" s="40">
        <v>0.00401822849193084</v>
      </c>
      <c r="I132" s="41">
        <v>15.308891</v>
      </c>
      <c r="J132" s="41">
        <v>5.776847</v>
      </c>
      <c r="K132" s="40">
        <v>1.65004266168032</v>
      </c>
      <c r="L132" s="41">
        <v>7.760928</v>
      </c>
      <c r="M132" s="40">
        <v>0.972559338264702</v>
      </c>
      <c r="N132" s="40">
        <v>2.04764098987038e-5</v>
      </c>
      <c r="O132" s="38">
        <v>7058363</v>
      </c>
      <c r="P132" s="38">
        <v>3951689</v>
      </c>
      <c r="Q132" s="40">
        <v>0.786163587266103</v>
      </c>
      <c r="R132" s="40">
        <v>0.00204224483592594</v>
      </c>
      <c r="S132" s="41">
        <v>32.493029</v>
      </c>
      <c r="T132" s="41">
        <v>12.310596</v>
      </c>
      <c r="U132" s="40">
        <v>1.63943589733592</v>
      </c>
      <c r="V132" s="40">
        <v>9.80274266364902e-6</v>
      </c>
      <c r="W132" s="38">
        <v>100536</v>
      </c>
      <c r="X132" s="40">
        <v>0.00201343398821007</v>
      </c>
      <c r="Y132" s="38">
        <v>151167</v>
      </c>
      <c r="Z132" s="40">
        <v>-0.334934</v>
      </c>
    </row>
    <row r="133" ht="13.8" customHeight="true" spans="1:26">
      <c r="A133" s="36"/>
      <c r="B133" s="37" t="s">
        <v>154</v>
      </c>
      <c r="C133" s="38">
        <v>634125</v>
      </c>
      <c r="D133" s="38">
        <v>1164272</v>
      </c>
      <c r="E133" s="40">
        <v>-0.455346345183943</v>
      </c>
      <c r="F133" s="38">
        <v>941180</v>
      </c>
      <c r="G133" s="40">
        <v>-0.326244714082322</v>
      </c>
      <c r="H133" s="40">
        <v>0.000741761311072174</v>
      </c>
      <c r="I133" s="41">
        <v>1.436196</v>
      </c>
      <c r="J133" s="41">
        <v>2.887904</v>
      </c>
      <c r="K133" s="40">
        <v>-0.502685684842709</v>
      </c>
      <c r="L133" s="41">
        <v>3.930015</v>
      </c>
      <c r="M133" s="40">
        <v>-0.634557120010992</v>
      </c>
      <c r="N133" s="40">
        <v>1.92098421700689e-6</v>
      </c>
      <c r="O133" s="38">
        <v>2609009</v>
      </c>
      <c r="P133" s="38">
        <v>4154280</v>
      </c>
      <c r="Q133" s="40">
        <v>-0.371970834897985</v>
      </c>
      <c r="R133" s="40">
        <v>0.000754882563723956</v>
      </c>
      <c r="S133" s="41">
        <v>7.681842</v>
      </c>
      <c r="T133" s="41">
        <v>10.952888</v>
      </c>
      <c r="U133" s="40">
        <v>-0.298646895686325</v>
      </c>
      <c r="V133" s="40">
        <v>2.31751617581762e-6</v>
      </c>
      <c r="W133" s="38">
        <v>39513</v>
      </c>
      <c r="X133" s="40">
        <v>0.000791326660859239</v>
      </c>
      <c r="Y133" s="38">
        <v>53007</v>
      </c>
      <c r="Z133" s="40">
        <v>-0.25457</v>
      </c>
    </row>
    <row r="134" ht="13.8" customHeight="true" spans="1:26">
      <c r="A134" s="36"/>
      <c r="B134" s="37" t="s">
        <v>155</v>
      </c>
      <c r="C134" s="38">
        <v>1168366</v>
      </c>
      <c r="D134" s="38">
        <v>1359533</v>
      </c>
      <c r="E134" s="40">
        <v>-0.140612254354988</v>
      </c>
      <c r="F134" s="38">
        <v>1624296</v>
      </c>
      <c r="G134" s="40">
        <v>-0.280693912932126</v>
      </c>
      <c r="H134" s="40">
        <v>0.00136668432244771</v>
      </c>
      <c r="I134" s="41">
        <v>7.908459</v>
      </c>
      <c r="J134" s="41">
        <v>8.128637</v>
      </c>
      <c r="K134" s="40">
        <v>-0.0270867059262211</v>
      </c>
      <c r="L134" s="41">
        <v>18.348014</v>
      </c>
      <c r="M134" s="40">
        <v>-0.568974658510725</v>
      </c>
      <c r="N134" s="40">
        <v>1.05779607517679e-5</v>
      </c>
      <c r="O134" s="38">
        <v>4354506</v>
      </c>
      <c r="P134" s="38">
        <v>4355201</v>
      </c>
      <c r="Q134" s="40">
        <v>-0.000159579316775506</v>
      </c>
      <c r="R134" s="40">
        <v>0.00125991924636187</v>
      </c>
      <c r="S134" s="41">
        <v>38.337259</v>
      </c>
      <c r="T134" s="41">
        <v>29.474975</v>
      </c>
      <c r="U134" s="40">
        <v>0.300671467914731</v>
      </c>
      <c r="V134" s="40">
        <v>1.15658741573973e-5</v>
      </c>
      <c r="W134" s="38">
        <v>75469</v>
      </c>
      <c r="X134" s="40">
        <v>0.00151141729983514</v>
      </c>
      <c r="Y134" s="38">
        <v>137018</v>
      </c>
      <c r="Z134" s="40">
        <v>-0.449204</v>
      </c>
    </row>
    <row r="135" ht="13.8" customHeight="true" spans="1:26">
      <c r="A135" s="36"/>
      <c r="B135" s="37" t="s">
        <v>156</v>
      </c>
      <c r="C135" s="38">
        <v>5514533</v>
      </c>
      <c r="D135" s="38">
        <v>3231392</v>
      </c>
      <c r="E135" s="40">
        <v>0.706550304017587</v>
      </c>
      <c r="F135" s="38">
        <v>9549457</v>
      </c>
      <c r="G135" s="40">
        <v>-0.422529155322653</v>
      </c>
      <c r="H135" s="40">
        <v>0.00645056925374456</v>
      </c>
      <c r="I135" s="41">
        <v>29.91028</v>
      </c>
      <c r="J135" s="41">
        <v>9.430136</v>
      </c>
      <c r="K135" s="40">
        <v>2.17177610163841</v>
      </c>
      <c r="L135" s="41">
        <v>103.90616</v>
      </c>
      <c r="M135" s="40">
        <v>-0.712141416832265</v>
      </c>
      <c r="N135" s="40">
        <v>4.00065003706017e-5</v>
      </c>
      <c r="O135" s="38">
        <v>25979450</v>
      </c>
      <c r="P135" s="38">
        <v>10770943</v>
      </c>
      <c r="Q135" s="40">
        <v>1.41199401018091</v>
      </c>
      <c r="R135" s="40">
        <v>0.00751681340314975</v>
      </c>
      <c r="S135" s="41">
        <v>170.252462</v>
      </c>
      <c r="T135" s="41">
        <v>22.811247</v>
      </c>
      <c r="U135" s="40">
        <v>6.46353156405698</v>
      </c>
      <c r="V135" s="40">
        <v>5.13630499895434e-5</v>
      </c>
      <c r="W135" s="38">
        <v>95185</v>
      </c>
      <c r="X135" s="40">
        <v>0.00190626953695965</v>
      </c>
      <c r="Y135" s="38">
        <v>113229</v>
      </c>
      <c r="Z135" s="40">
        <v>-0.159358</v>
      </c>
    </row>
    <row r="136" ht="13.8" customHeight="true" spans="1:26">
      <c r="A136" s="36"/>
      <c r="B136" s="37" t="s">
        <v>157</v>
      </c>
      <c r="C136" s="38">
        <v>3627274</v>
      </c>
      <c r="D136" s="38">
        <v>1033871</v>
      </c>
      <c r="E136" s="40">
        <v>2.50843964092232</v>
      </c>
      <c r="F136" s="38">
        <v>3227028</v>
      </c>
      <c r="G136" s="40">
        <v>0.124029292587483</v>
      </c>
      <c r="H136" s="40">
        <v>0.00424296710878456</v>
      </c>
      <c r="I136" s="41">
        <v>29.595143</v>
      </c>
      <c r="J136" s="41">
        <v>3.519776</v>
      </c>
      <c r="K136" s="40">
        <v>7.40824614975498</v>
      </c>
      <c r="L136" s="41">
        <v>44.061759</v>
      </c>
      <c r="M136" s="40">
        <v>-0.328325884583954</v>
      </c>
      <c r="N136" s="40">
        <v>3.95849888198142e-5</v>
      </c>
      <c r="O136" s="38">
        <v>9729177</v>
      </c>
      <c r="P136" s="38">
        <v>3044138</v>
      </c>
      <c r="Q136" s="40">
        <v>2.19603677625653</v>
      </c>
      <c r="R136" s="40">
        <v>0.00281500986646046</v>
      </c>
      <c r="S136" s="41">
        <v>85.496042</v>
      </c>
      <c r="T136" s="41">
        <v>10.394712</v>
      </c>
      <c r="U136" s="40">
        <v>7.22495534267808</v>
      </c>
      <c r="V136" s="40">
        <v>2.57930923733373e-5</v>
      </c>
      <c r="W136" s="38">
        <v>59372</v>
      </c>
      <c r="X136" s="40">
        <v>0.00118904275829562</v>
      </c>
      <c r="Y136" s="38">
        <v>132041</v>
      </c>
      <c r="Z136" s="40">
        <v>-0.550352</v>
      </c>
    </row>
    <row r="137" ht="13.8" customHeight="true" spans="1:26">
      <c r="A137" s="36"/>
      <c r="B137" s="37" t="s">
        <v>158</v>
      </c>
      <c r="C137" s="38">
        <v>3442994</v>
      </c>
      <c r="D137" s="38">
        <v>1290404</v>
      </c>
      <c r="E137" s="40">
        <v>1.66815198960946</v>
      </c>
      <c r="F137" s="38">
        <v>2223290</v>
      </c>
      <c r="G137" s="40">
        <v>0.548603196164243</v>
      </c>
      <c r="H137" s="40">
        <v>0.00402740744088883</v>
      </c>
      <c r="I137" s="41">
        <v>10.386719</v>
      </c>
      <c r="J137" s="41">
        <v>3.108533</v>
      </c>
      <c r="K137" s="40">
        <v>2.34135716107888</v>
      </c>
      <c r="L137" s="41">
        <v>5.848818</v>
      </c>
      <c r="M137" s="40">
        <v>0.775866337437752</v>
      </c>
      <c r="N137" s="40">
        <v>1.3892757858597e-5</v>
      </c>
      <c r="O137" s="38">
        <v>9115526</v>
      </c>
      <c r="P137" s="38">
        <v>3077365</v>
      </c>
      <c r="Q137" s="40">
        <v>1.96212051544097</v>
      </c>
      <c r="R137" s="40">
        <v>0.00263745799135701</v>
      </c>
      <c r="S137" s="41">
        <v>26.266403</v>
      </c>
      <c r="T137" s="41">
        <v>7.433012</v>
      </c>
      <c r="U137" s="40">
        <v>2.53374957554219</v>
      </c>
      <c r="V137" s="40">
        <v>7.92424705338178e-6</v>
      </c>
      <c r="W137" s="38">
        <v>196295</v>
      </c>
      <c r="X137" s="40">
        <v>0.00393119902040757</v>
      </c>
      <c r="Y137" s="38">
        <v>144797</v>
      </c>
      <c r="Z137" s="40">
        <v>0.355657</v>
      </c>
    </row>
    <row r="138" ht="13.8" customHeight="true" spans="1:26">
      <c r="A138" s="36"/>
      <c r="B138" s="37" t="s">
        <v>159</v>
      </c>
      <c r="C138" s="38">
        <v>765534</v>
      </c>
      <c r="D138" s="38">
        <v>422504</v>
      </c>
      <c r="E138" s="40">
        <v>0.811897638838922</v>
      </c>
      <c r="F138" s="38">
        <v>729164</v>
      </c>
      <c r="G138" s="40">
        <v>0.0498790395576304</v>
      </c>
      <c r="H138" s="40">
        <v>0.000895475660966411</v>
      </c>
      <c r="I138" s="41">
        <v>1.340702</v>
      </c>
      <c r="J138" s="41">
        <v>1.002424</v>
      </c>
      <c r="K138" s="40">
        <v>0.337459996967351</v>
      </c>
      <c r="L138" s="41">
        <v>1.945013</v>
      </c>
      <c r="M138" s="40">
        <v>-0.310697666288092</v>
      </c>
      <c r="N138" s="40">
        <v>1.79325620020496e-6</v>
      </c>
      <c r="O138" s="38">
        <v>2095123</v>
      </c>
      <c r="P138" s="38">
        <v>1325817</v>
      </c>
      <c r="Q138" s="40">
        <v>0.580250517228245</v>
      </c>
      <c r="R138" s="40">
        <v>0.000606196383974538</v>
      </c>
      <c r="S138" s="41">
        <v>4.361674</v>
      </c>
      <c r="T138" s="41">
        <v>3.170014</v>
      </c>
      <c r="U138" s="40">
        <v>0.375916320874293</v>
      </c>
      <c r="V138" s="40">
        <v>1.3158627902843e-6</v>
      </c>
      <c r="W138" s="38">
        <v>47619</v>
      </c>
      <c r="X138" s="40">
        <v>0.000953665483852304</v>
      </c>
      <c r="Y138" s="38">
        <v>78249</v>
      </c>
      <c r="Z138" s="40">
        <v>-0.391443</v>
      </c>
    </row>
    <row r="139" ht="13.8" customHeight="true" spans="1:26">
      <c r="A139" s="36"/>
      <c r="B139" s="37" t="s">
        <v>160</v>
      </c>
      <c r="C139" s="38">
        <v>2960835</v>
      </c>
      <c r="D139" s="38">
        <v>231814</v>
      </c>
      <c r="E139" s="40">
        <v>11.7724598169222</v>
      </c>
      <c r="F139" s="38">
        <v>1126311</v>
      </c>
      <c r="G139" s="40">
        <v>1.62878991681694</v>
      </c>
      <c r="H139" s="40">
        <v>0.00346340682273744</v>
      </c>
      <c r="I139" s="41">
        <v>63.594877</v>
      </c>
      <c r="J139" s="41">
        <v>3.370763</v>
      </c>
      <c r="K139" s="40">
        <v>17.8666118027283</v>
      </c>
      <c r="L139" s="41">
        <v>25.698741</v>
      </c>
      <c r="M139" s="40">
        <v>1.47463006067107</v>
      </c>
      <c r="N139" s="40">
        <v>8.50613391204921e-5</v>
      </c>
      <c r="O139" s="38">
        <v>5051408</v>
      </c>
      <c r="P139" s="38">
        <v>778291</v>
      </c>
      <c r="Q139" s="40">
        <v>5.49038470186601</v>
      </c>
      <c r="R139" s="40">
        <v>0.00146155870733129</v>
      </c>
      <c r="S139" s="41">
        <v>111.462406</v>
      </c>
      <c r="T139" s="41">
        <v>12.30192</v>
      </c>
      <c r="U139" s="40">
        <v>8.06056989478065</v>
      </c>
      <c r="V139" s="40">
        <v>3.36268213926491e-5</v>
      </c>
      <c r="W139" s="38">
        <v>139569</v>
      </c>
      <c r="X139" s="40">
        <v>0.00279514769137912</v>
      </c>
      <c r="Y139" s="38">
        <v>180834</v>
      </c>
      <c r="Z139" s="40">
        <v>-0.228193</v>
      </c>
    </row>
    <row r="140" ht="13.8" customHeight="true" spans="1:26">
      <c r="A140" s="36"/>
      <c r="B140" s="37" t="s">
        <v>161</v>
      </c>
      <c r="C140" s="38">
        <v>79675</v>
      </c>
      <c r="D140" s="38">
        <v>138905</v>
      </c>
      <c r="E140" s="40">
        <v>-0.426406536841726</v>
      </c>
      <c r="F140" s="38">
        <v>92271</v>
      </c>
      <c r="G140" s="40">
        <v>-0.136510929761247</v>
      </c>
      <c r="H140" s="40">
        <v>9.31990261536376e-5</v>
      </c>
      <c r="I140" s="41">
        <v>0.433125</v>
      </c>
      <c r="J140" s="41">
        <v>1.597015</v>
      </c>
      <c r="K140" s="40">
        <v>-0.72879090052379</v>
      </c>
      <c r="L140" s="41">
        <v>0.578452</v>
      </c>
      <c r="M140" s="40">
        <v>-0.251234328863933</v>
      </c>
      <c r="N140" s="40">
        <v>5.79326421317918e-7</v>
      </c>
      <c r="O140" s="38">
        <v>340484</v>
      </c>
      <c r="P140" s="38">
        <v>444386</v>
      </c>
      <c r="Q140" s="40">
        <v>-0.233810246047355</v>
      </c>
      <c r="R140" s="40">
        <v>9.85145834402976e-5</v>
      </c>
      <c r="S140" s="41">
        <v>2.020598</v>
      </c>
      <c r="T140" s="41">
        <v>7.836496</v>
      </c>
      <c r="U140" s="40">
        <v>-0.742155422525578</v>
      </c>
      <c r="V140" s="40">
        <v>6.09589282079054e-7</v>
      </c>
      <c r="W140" s="38">
        <v>9217</v>
      </c>
      <c r="X140" s="40">
        <v>0.000184588814646815</v>
      </c>
      <c r="Y140" s="38">
        <v>15573</v>
      </c>
      <c r="Z140" s="40">
        <v>-0.408142</v>
      </c>
    </row>
    <row r="141" ht="13.8" customHeight="true" spans="1:26">
      <c r="A141" s="36"/>
      <c r="B141" s="37" t="s">
        <v>162</v>
      </c>
      <c r="C141" s="38">
        <v>35482</v>
      </c>
      <c r="D141" s="38"/>
      <c r="E141" s="40"/>
      <c r="F141" s="38">
        <v>64391</v>
      </c>
      <c r="G141" s="40">
        <v>-0.448960258421208</v>
      </c>
      <c r="H141" s="40">
        <v>4.15047109630796e-5</v>
      </c>
      <c r="I141" s="41">
        <v>1.439874</v>
      </c>
      <c r="J141" s="41"/>
      <c r="K141" s="40"/>
      <c r="L141" s="41">
        <v>2.833745</v>
      </c>
      <c r="M141" s="40">
        <v>-0.491883002881346</v>
      </c>
      <c r="N141" s="40">
        <v>1.92590372656558e-6</v>
      </c>
      <c r="O141" s="38">
        <v>343546</v>
      </c>
      <c r="P141" s="38"/>
      <c r="Q141" s="40"/>
      <c r="R141" s="40">
        <v>9.9400533013535e-5</v>
      </c>
      <c r="S141" s="41">
        <v>10.598529</v>
      </c>
      <c r="T141" s="41"/>
      <c r="U141" s="40"/>
      <c r="V141" s="40">
        <v>3.19744436261148e-6</v>
      </c>
      <c r="W141" s="38">
        <v>3309</v>
      </c>
      <c r="X141" s="40">
        <v>6.62693270767398e-5</v>
      </c>
      <c r="Y141" s="38">
        <v>4921</v>
      </c>
      <c r="Z141" s="40">
        <v>-0.327576</v>
      </c>
    </row>
    <row r="142" ht="13.8" customHeight="true" spans="1:26">
      <c r="A142" s="36"/>
      <c r="B142" s="37" t="s">
        <v>163</v>
      </c>
      <c r="C142" s="38">
        <v>4567819</v>
      </c>
      <c r="D142" s="38"/>
      <c r="E142" s="40"/>
      <c r="F142" s="38">
        <v>4566726</v>
      </c>
      <c r="G142" s="40">
        <v>0.000239339956021009</v>
      </c>
      <c r="H142" s="40">
        <v>0.00534316011855768</v>
      </c>
      <c r="I142" s="41">
        <v>34.399282</v>
      </c>
      <c r="J142" s="41"/>
      <c r="K142" s="40"/>
      <c r="L142" s="41">
        <v>92.596489</v>
      </c>
      <c r="M142" s="40">
        <v>-0.628503387423253</v>
      </c>
      <c r="N142" s="40">
        <v>4.60107657996326e-5</v>
      </c>
      <c r="O142" s="38">
        <v>10608383</v>
      </c>
      <c r="P142" s="38"/>
      <c r="Q142" s="40"/>
      <c r="R142" s="40">
        <v>0.00306939660078046</v>
      </c>
      <c r="S142" s="41">
        <v>161.747735</v>
      </c>
      <c r="T142" s="41"/>
      <c r="U142" s="40"/>
      <c r="V142" s="40">
        <v>4.87972796452155e-5</v>
      </c>
      <c r="W142" s="38">
        <v>159560</v>
      </c>
      <c r="X142" s="40">
        <v>0.0031955073521803</v>
      </c>
      <c r="Y142" s="38">
        <v>223476</v>
      </c>
      <c r="Z142" s="40">
        <v>-0.286008</v>
      </c>
    </row>
    <row r="143" ht="13.8" customHeight="true" spans="1:26">
      <c r="A143" s="7"/>
      <c r="B143" s="8" t="s">
        <v>62</v>
      </c>
      <c r="C143" s="9">
        <v>297831442</v>
      </c>
      <c r="D143" s="9">
        <v>254396893</v>
      </c>
      <c r="E143" s="15">
        <v>0.170735375294069</v>
      </c>
      <c r="F143" s="9">
        <v>403609921</v>
      </c>
      <c r="G143" s="15">
        <v>-0.262080968520097</v>
      </c>
      <c r="H143" s="15">
        <v>0.348385319765718</v>
      </c>
      <c r="I143" s="18">
        <v>129490.043387</v>
      </c>
      <c r="J143" s="18">
        <v>94828.004985</v>
      </c>
      <c r="K143" s="15">
        <v>0.365525336186107</v>
      </c>
      <c r="L143" s="18">
        <v>166684.998551</v>
      </c>
      <c r="M143" s="15">
        <v>-0.223145186953459</v>
      </c>
      <c r="N143" s="15">
        <v>0.173199430722523</v>
      </c>
      <c r="O143" s="9">
        <v>1082563849</v>
      </c>
      <c r="P143" s="9">
        <v>827528465</v>
      </c>
      <c r="Q143" s="15">
        <v>0.308189258480674</v>
      </c>
      <c r="R143" s="15">
        <v>0.31322566297318</v>
      </c>
      <c r="S143" s="18">
        <v>437756.30069</v>
      </c>
      <c r="T143" s="18">
        <v>320952.894151</v>
      </c>
      <c r="U143" s="15">
        <v>0.363926945877756</v>
      </c>
      <c r="V143" s="15">
        <v>0.132065630602029</v>
      </c>
      <c r="W143" s="9">
        <v>18386704</v>
      </c>
      <c r="X143" s="15">
        <v>0.368230432529223</v>
      </c>
      <c r="Y143" s="9">
        <v>18868084</v>
      </c>
      <c r="Z143" s="15">
        <v>-0.02551</v>
      </c>
    </row>
    <row r="144" ht="13.8" customHeight="true" spans="1:26">
      <c r="A144" s="36" t="s">
        <v>164</v>
      </c>
      <c r="B144" s="37" t="s">
        <v>165</v>
      </c>
      <c r="C144" s="38">
        <v>1951580</v>
      </c>
      <c r="D144" s="38">
        <v>2441236</v>
      </c>
      <c r="E144" s="40">
        <v>-0.200577084722657</v>
      </c>
      <c r="F144" s="38">
        <v>2618864</v>
      </c>
      <c r="G144" s="40">
        <v>-0.254799027364537</v>
      </c>
      <c r="H144" s="40">
        <v>0.00228284098476205</v>
      </c>
      <c r="I144" s="41">
        <v>26996.859001</v>
      </c>
      <c r="J144" s="41">
        <v>26997.43187</v>
      </c>
      <c r="K144" s="40">
        <v>-2.12193886721715e-5</v>
      </c>
      <c r="L144" s="41">
        <v>35734.376904</v>
      </c>
      <c r="M144" s="40">
        <v>-0.244512949714311</v>
      </c>
      <c r="N144" s="40">
        <v>0.0361096535916277</v>
      </c>
      <c r="O144" s="38">
        <v>8945906</v>
      </c>
      <c r="P144" s="38">
        <v>9808982</v>
      </c>
      <c r="Q144" s="40">
        <v>-0.0879883355887492</v>
      </c>
      <c r="R144" s="40">
        <v>0.00258838066718571</v>
      </c>
      <c r="S144" s="41">
        <v>124564.219613</v>
      </c>
      <c r="T144" s="41">
        <v>112727.231491</v>
      </c>
      <c r="U144" s="40">
        <v>0.105005578203569</v>
      </c>
      <c r="V144" s="40">
        <v>0.0375794755842707</v>
      </c>
      <c r="W144" s="38">
        <v>254740</v>
      </c>
      <c r="X144" s="40">
        <v>0.00510167675416401</v>
      </c>
      <c r="Y144" s="38">
        <v>257846</v>
      </c>
      <c r="Z144" s="40">
        <v>-0.012</v>
      </c>
    </row>
    <row r="145" ht="13.8" customHeight="true" spans="1:26">
      <c r="A145" s="36"/>
      <c r="B145" s="37" t="s">
        <v>166</v>
      </c>
      <c r="C145" s="38">
        <v>1662046</v>
      </c>
      <c r="D145" s="38">
        <v>1250324</v>
      </c>
      <c r="E145" s="40">
        <v>0.329292247449461</v>
      </c>
      <c r="F145" s="38">
        <v>1435395</v>
      </c>
      <c r="G145" s="40">
        <v>0.157901483563758</v>
      </c>
      <c r="H145" s="40">
        <v>0.00194416151393221</v>
      </c>
      <c r="I145" s="41">
        <v>17633.541169</v>
      </c>
      <c r="J145" s="41">
        <v>13279.854161</v>
      </c>
      <c r="K145" s="40">
        <v>0.327841477415152</v>
      </c>
      <c r="L145" s="41">
        <v>15212.65192</v>
      </c>
      <c r="M145" s="40">
        <v>0.159136570121431</v>
      </c>
      <c r="N145" s="40">
        <v>0.023585746148569</v>
      </c>
      <c r="O145" s="38">
        <v>5684393</v>
      </c>
      <c r="P145" s="38">
        <v>5331830</v>
      </c>
      <c r="Q145" s="40">
        <v>0.06612420125923</v>
      </c>
      <c r="R145" s="40">
        <v>0.00164470462196739</v>
      </c>
      <c r="S145" s="41">
        <v>60235.28623</v>
      </c>
      <c r="T145" s="41">
        <v>56573.355156</v>
      </c>
      <c r="U145" s="40">
        <v>0.064728900449731</v>
      </c>
      <c r="V145" s="40">
        <v>0.0181722365798501</v>
      </c>
      <c r="W145" s="38">
        <v>250239</v>
      </c>
      <c r="X145" s="40">
        <v>0.0050115352488233</v>
      </c>
      <c r="Y145" s="38">
        <v>200859</v>
      </c>
      <c r="Z145" s="40">
        <v>0.2458</v>
      </c>
    </row>
    <row r="146" ht="13.8" customHeight="true" spans="1:26">
      <c r="A146" s="36"/>
      <c r="B146" s="37" t="s">
        <v>167</v>
      </c>
      <c r="C146" s="38">
        <v>2012039</v>
      </c>
      <c r="D146" s="38">
        <v>1548975</v>
      </c>
      <c r="E146" s="40">
        <v>0.298948659597476</v>
      </c>
      <c r="F146" s="38">
        <v>1731310</v>
      </c>
      <c r="G146" s="40">
        <v>0.162148315437443</v>
      </c>
      <c r="H146" s="40">
        <v>0.00235356228908866</v>
      </c>
      <c r="I146" s="41">
        <v>21830.452005</v>
      </c>
      <c r="J146" s="41">
        <v>16862.413839</v>
      </c>
      <c r="K146" s="40">
        <v>0.294622004502685</v>
      </c>
      <c r="L146" s="41">
        <v>18750.044697</v>
      </c>
      <c r="M146" s="40">
        <v>0.164287998123699</v>
      </c>
      <c r="N146" s="40">
        <v>0.0291993249888813</v>
      </c>
      <c r="O146" s="38">
        <v>7179471</v>
      </c>
      <c r="P146" s="38">
        <v>6788962</v>
      </c>
      <c r="Q146" s="40">
        <v>0.0575211645020255</v>
      </c>
      <c r="R146" s="40">
        <v>0.00207728584863517</v>
      </c>
      <c r="S146" s="41">
        <v>77774.698543</v>
      </c>
      <c r="T146" s="41">
        <v>73695.356205</v>
      </c>
      <c r="U146" s="40">
        <v>0.0553541301388435</v>
      </c>
      <c r="V146" s="40">
        <v>0.0234636590993073</v>
      </c>
      <c r="W146" s="38">
        <v>366964</v>
      </c>
      <c r="X146" s="40">
        <v>0.00734918626213018</v>
      </c>
      <c r="Y146" s="38">
        <v>318496</v>
      </c>
      <c r="Z146" s="40">
        <v>0.1522</v>
      </c>
    </row>
    <row r="147" ht="13.8" customHeight="true" spans="1:26">
      <c r="A147" s="36"/>
      <c r="B147" s="37" t="s">
        <v>168</v>
      </c>
      <c r="C147" s="38">
        <v>905641</v>
      </c>
      <c r="D147" s="38">
        <v>1284320</v>
      </c>
      <c r="E147" s="40">
        <v>-0.294847857231843</v>
      </c>
      <c r="F147" s="38">
        <v>1216524</v>
      </c>
      <c r="G147" s="40">
        <v>-0.255550239863743</v>
      </c>
      <c r="H147" s="40">
        <v>0.00105936440846949</v>
      </c>
      <c r="I147" s="41">
        <v>7858.914018</v>
      </c>
      <c r="J147" s="41">
        <v>9968.345421</v>
      </c>
      <c r="K147" s="40">
        <v>-0.211612992318277</v>
      </c>
      <c r="L147" s="41">
        <v>10641.529772</v>
      </c>
      <c r="M147" s="40">
        <v>-0.261486441669469</v>
      </c>
      <c r="N147" s="40">
        <v>0.0105116918522209</v>
      </c>
      <c r="O147" s="38">
        <v>4048387</v>
      </c>
      <c r="P147" s="38">
        <v>4906500</v>
      </c>
      <c r="Q147" s="40">
        <v>-0.174893100988485</v>
      </c>
      <c r="R147" s="40">
        <v>0.00117134772532664</v>
      </c>
      <c r="S147" s="41">
        <v>36298.407758</v>
      </c>
      <c r="T147" s="41">
        <v>38651.768414</v>
      </c>
      <c r="U147" s="40">
        <v>-0.0608862350305191</v>
      </c>
      <c r="V147" s="40">
        <v>0.0109507780992617</v>
      </c>
      <c r="W147" s="38">
        <v>108456</v>
      </c>
      <c r="X147" s="40">
        <v>0.00217204779009819</v>
      </c>
      <c r="Y147" s="38">
        <v>101567</v>
      </c>
      <c r="Z147" s="40">
        <v>0.0678</v>
      </c>
    </row>
    <row r="148" ht="13.8" customHeight="true" spans="1:26">
      <c r="A148" s="36"/>
      <c r="B148" s="37" t="s">
        <v>169</v>
      </c>
      <c r="C148" s="38">
        <v>2911855</v>
      </c>
      <c r="D148" s="38">
        <v>2177060</v>
      </c>
      <c r="E148" s="40">
        <v>0.337517110231229</v>
      </c>
      <c r="F148" s="38">
        <v>3844306</v>
      </c>
      <c r="G148" s="40">
        <v>-0.24255379254409</v>
      </c>
      <c r="H148" s="40">
        <v>0.00340611296266835</v>
      </c>
      <c r="I148" s="41">
        <v>46087.354921</v>
      </c>
      <c r="J148" s="41">
        <v>23748.984213</v>
      </c>
      <c r="K148" s="40">
        <v>0.940603206758298</v>
      </c>
      <c r="L148" s="41">
        <v>60861.430642</v>
      </c>
      <c r="M148" s="40">
        <v>-0.242749399170458</v>
      </c>
      <c r="N148" s="40">
        <v>0.0616441498283213</v>
      </c>
      <c r="O148" s="38">
        <v>12744100</v>
      </c>
      <c r="P148" s="38">
        <v>8451899</v>
      </c>
      <c r="Q148" s="40">
        <v>0.507838652591565</v>
      </c>
      <c r="R148" s="40">
        <v>0.00368733832668054</v>
      </c>
      <c r="S148" s="41">
        <v>205362.614191</v>
      </c>
      <c r="T148" s="41">
        <v>96006.039147</v>
      </c>
      <c r="U148" s="40">
        <v>1.13905933434623</v>
      </c>
      <c r="V148" s="40">
        <v>0.06195534616513</v>
      </c>
      <c r="W148" s="38">
        <v>289371</v>
      </c>
      <c r="X148" s="40">
        <v>0.00579523162451595</v>
      </c>
      <c r="Y148" s="38">
        <v>294843</v>
      </c>
      <c r="Z148" s="40">
        <v>-0.0186</v>
      </c>
    </row>
    <row r="149" ht="13.8" customHeight="true" spans="1:26">
      <c r="A149" s="36"/>
      <c r="B149" s="37" t="s">
        <v>170</v>
      </c>
      <c r="C149" s="38">
        <v>930368</v>
      </c>
      <c r="D149" s="38">
        <v>890971</v>
      </c>
      <c r="E149" s="40">
        <v>0.0442180497457269</v>
      </c>
      <c r="F149" s="38">
        <v>768112</v>
      </c>
      <c r="G149" s="40">
        <v>0.21124002749599</v>
      </c>
      <c r="H149" s="40">
        <v>0.00108828856685921</v>
      </c>
      <c r="I149" s="41">
        <v>19079.083023</v>
      </c>
      <c r="J149" s="41">
        <v>18267.411394</v>
      </c>
      <c r="K149" s="40">
        <v>0.0444327667173794</v>
      </c>
      <c r="L149" s="41">
        <v>15744.794008</v>
      </c>
      <c r="M149" s="40">
        <v>0.211770888415932</v>
      </c>
      <c r="N149" s="40">
        <v>0.0255192309142673</v>
      </c>
      <c r="O149" s="38">
        <v>3045603</v>
      </c>
      <c r="P149" s="38">
        <v>3370604</v>
      </c>
      <c r="Q149" s="40">
        <v>-0.0964221842732045</v>
      </c>
      <c r="R149" s="40">
        <v>0.000881205316166165</v>
      </c>
      <c r="S149" s="41">
        <v>62417.730958</v>
      </c>
      <c r="T149" s="41">
        <v>69160.557898</v>
      </c>
      <c r="U149" s="40">
        <v>-0.0974952652918809</v>
      </c>
      <c r="V149" s="40">
        <v>0.0188306530065311</v>
      </c>
      <c r="W149" s="38">
        <v>94800</v>
      </c>
      <c r="X149" s="40">
        <v>0.00189855914381231</v>
      </c>
      <c r="Y149" s="38">
        <v>79916</v>
      </c>
      <c r="Z149" s="40">
        <v>0.1862</v>
      </c>
    </row>
    <row r="150" ht="13.8" customHeight="true" spans="1:26">
      <c r="A150" s="36"/>
      <c r="B150" s="37" t="s">
        <v>171</v>
      </c>
      <c r="C150" s="38">
        <v>4160156</v>
      </c>
      <c r="D150" s="38">
        <v>5610106</v>
      </c>
      <c r="E150" s="40">
        <v>-0.258453227086975</v>
      </c>
      <c r="F150" s="38">
        <v>5186566</v>
      </c>
      <c r="G150" s="40">
        <v>-0.197897799815909</v>
      </c>
      <c r="H150" s="40">
        <v>0.00486630044364245</v>
      </c>
      <c r="I150" s="41">
        <v>65815.31079</v>
      </c>
      <c r="J150" s="41">
        <v>63907.083835</v>
      </c>
      <c r="K150" s="40">
        <v>0.0298593964939286</v>
      </c>
      <c r="L150" s="41">
        <v>81191.469006</v>
      </c>
      <c r="M150" s="40">
        <v>-0.189381451084026</v>
      </c>
      <c r="N150" s="40">
        <v>0.0880312807339618</v>
      </c>
      <c r="O150" s="38">
        <v>16845358</v>
      </c>
      <c r="P150" s="38">
        <v>20930976</v>
      </c>
      <c r="Q150" s="40">
        <v>-0.19519481556904</v>
      </c>
      <c r="R150" s="40">
        <v>0.00487398358299563</v>
      </c>
      <c r="S150" s="41">
        <v>268976.25449</v>
      </c>
      <c r="T150" s="41">
        <v>249583.636398</v>
      </c>
      <c r="U150" s="40">
        <v>0.07769987797227</v>
      </c>
      <c r="V150" s="40">
        <v>0.0811467901437456</v>
      </c>
      <c r="W150" s="38">
        <v>399847</v>
      </c>
      <c r="X150" s="40">
        <v>0.00800773394489368</v>
      </c>
      <c r="Y150" s="38">
        <v>393494</v>
      </c>
      <c r="Z150" s="40">
        <v>0.0161</v>
      </c>
    </row>
    <row r="151" ht="13.8" customHeight="true" spans="1:26">
      <c r="A151" s="36"/>
      <c r="B151" s="37" t="s">
        <v>172</v>
      </c>
      <c r="C151" s="38">
        <v>2186781</v>
      </c>
      <c r="D151" s="38">
        <v>2376905</v>
      </c>
      <c r="E151" s="40">
        <v>-0.0799880516890662</v>
      </c>
      <c r="F151" s="38">
        <v>1913542</v>
      </c>
      <c r="G151" s="40">
        <v>0.142792266906083</v>
      </c>
      <c r="H151" s="40">
        <v>0.00255796497786354</v>
      </c>
      <c r="I151" s="41">
        <v>24661.597814</v>
      </c>
      <c r="J151" s="41">
        <v>28421.273819</v>
      </c>
      <c r="K151" s="40">
        <v>-0.132283866970333</v>
      </c>
      <c r="L151" s="41">
        <v>21327.47501</v>
      </c>
      <c r="M151" s="40">
        <v>0.156329936030247</v>
      </c>
      <c r="N151" s="40">
        <v>0.0329861245727363</v>
      </c>
      <c r="O151" s="38">
        <v>8018450</v>
      </c>
      <c r="P151" s="38">
        <v>9230270</v>
      </c>
      <c r="Q151" s="40">
        <v>-0.131287600471059</v>
      </c>
      <c r="R151" s="40">
        <v>0.00232003342767018</v>
      </c>
      <c r="S151" s="41">
        <v>89831.736912</v>
      </c>
      <c r="T151" s="41">
        <v>109439.260112</v>
      </c>
      <c r="U151" s="40">
        <v>-0.179163521207414</v>
      </c>
      <c r="V151" s="40">
        <v>0.0271011175959298</v>
      </c>
      <c r="W151" s="38">
        <v>190755</v>
      </c>
      <c r="X151" s="40">
        <v>0.00382024946706664</v>
      </c>
      <c r="Y151" s="38">
        <v>158873</v>
      </c>
      <c r="Z151" s="40">
        <v>0.2007</v>
      </c>
    </row>
    <row r="152" ht="13.8" customHeight="true" spans="1:26">
      <c r="A152" s="36"/>
      <c r="B152" s="37" t="s">
        <v>173</v>
      </c>
      <c r="C152" s="38">
        <v>2022640</v>
      </c>
      <c r="D152" s="38">
        <v>1825205</v>
      </c>
      <c r="E152" s="40">
        <v>0.108171410882613</v>
      </c>
      <c r="F152" s="38">
        <v>2619712</v>
      </c>
      <c r="G152" s="40">
        <v>-0.227915129602033</v>
      </c>
      <c r="H152" s="40">
        <v>0.00236596270171815</v>
      </c>
      <c r="I152" s="41">
        <v>128.039137</v>
      </c>
      <c r="J152" s="41">
        <v>104.851293</v>
      </c>
      <c r="K152" s="40">
        <v>0.221149814528277</v>
      </c>
      <c r="L152" s="41">
        <v>172.797825</v>
      </c>
      <c r="M152" s="40">
        <v>-0.259023445462928</v>
      </c>
      <c r="N152" s="40">
        <v>0.000171258770624749</v>
      </c>
      <c r="O152" s="38">
        <v>9203049</v>
      </c>
      <c r="P152" s="38">
        <v>7678455</v>
      </c>
      <c r="Q152" s="40">
        <v>0.198554787388869</v>
      </c>
      <c r="R152" s="40">
        <v>0.00266278162443947</v>
      </c>
      <c r="S152" s="41">
        <v>625.357663</v>
      </c>
      <c r="T152" s="41">
        <v>384.781259</v>
      </c>
      <c r="U152" s="40">
        <v>0.625229005760907</v>
      </c>
      <c r="V152" s="40">
        <v>0.000188662628009532</v>
      </c>
      <c r="W152" s="38">
        <v>190846</v>
      </c>
      <c r="X152" s="40">
        <v>0.00382207192362874</v>
      </c>
      <c r="Y152" s="38">
        <v>195919</v>
      </c>
      <c r="Z152" s="40">
        <v>-0.0259</v>
      </c>
    </row>
    <row r="153" ht="13.8" customHeight="true" spans="1:26">
      <c r="A153" s="36"/>
      <c r="B153" s="37" t="s">
        <v>174</v>
      </c>
      <c r="C153" s="38">
        <v>6000522</v>
      </c>
      <c r="D153" s="38">
        <v>4951307</v>
      </c>
      <c r="E153" s="40">
        <v>0.211906674338715</v>
      </c>
      <c r="F153" s="38">
        <v>7086782</v>
      </c>
      <c r="G153" s="40">
        <v>-0.153279725551033</v>
      </c>
      <c r="H153" s="40">
        <v>0.00701904997569474</v>
      </c>
      <c r="I153" s="41">
        <v>758.756286</v>
      </c>
      <c r="J153" s="41">
        <v>486.986862</v>
      </c>
      <c r="K153" s="40">
        <v>0.558063153662655</v>
      </c>
      <c r="L153" s="41">
        <v>954.696624</v>
      </c>
      <c r="M153" s="40">
        <v>-0.205238327102328</v>
      </c>
      <c r="N153" s="40">
        <v>0.00101487460622419</v>
      </c>
      <c r="O153" s="38">
        <v>24246722</v>
      </c>
      <c r="P153" s="38">
        <v>18459481</v>
      </c>
      <c r="Q153" s="40">
        <v>0.313510493604885</v>
      </c>
      <c r="R153" s="40">
        <v>0.0070154712633272</v>
      </c>
      <c r="S153" s="41">
        <v>3308.684956</v>
      </c>
      <c r="T153" s="41">
        <v>1647.579406</v>
      </c>
      <c r="U153" s="40">
        <v>1.00820970688924</v>
      </c>
      <c r="V153" s="40">
        <v>0.00099818909399782</v>
      </c>
      <c r="W153" s="38">
        <v>365061</v>
      </c>
      <c r="X153" s="40">
        <v>0.00731107489028761</v>
      </c>
      <c r="Y153" s="38">
        <v>330649</v>
      </c>
      <c r="Z153" s="40">
        <v>0.1041</v>
      </c>
    </row>
    <row r="154" ht="13.8" customHeight="true" spans="1:26">
      <c r="A154" s="36"/>
      <c r="B154" s="37" t="s">
        <v>175</v>
      </c>
      <c r="C154" s="38">
        <v>567827</v>
      </c>
      <c r="D154" s="38">
        <v>727863</v>
      </c>
      <c r="E154" s="40">
        <v>-0.219871047161348</v>
      </c>
      <c r="F154" s="38">
        <v>841183</v>
      </c>
      <c r="G154" s="40">
        <v>-0.324966148864159</v>
      </c>
      <c r="H154" s="40">
        <v>0.000664209895497227</v>
      </c>
      <c r="I154" s="41">
        <v>25.057602</v>
      </c>
      <c r="J154" s="41">
        <v>25.456255</v>
      </c>
      <c r="K154" s="40">
        <v>-0.0156603160991277</v>
      </c>
      <c r="L154" s="41">
        <v>38.372049</v>
      </c>
      <c r="M154" s="40">
        <v>-0.346982956265901</v>
      </c>
      <c r="N154" s="40">
        <v>3.35158000426406e-5</v>
      </c>
      <c r="O154" s="38">
        <v>2992478</v>
      </c>
      <c r="P154" s="38">
        <v>2793408</v>
      </c>
      <c r="Q154" s="40">
        <v>0.071264204870896</v>
      </c>
      <c r="R154" s="40">
        <v>0.000865834293606322</v>
      </c>
      <c r="S154" s="41">
        <v>142.250359</v>
      </c>
      <c r="T154" s="41">
        <v>89.912995</v>
      </c>
      <c r="U154" s="40">
        <v>0.5820889850238</v>
      </c>
      <c r="V154" s="40">
        <v>4.29151638367937e-5</v>
      </c>
      <c r="W154" s="38">
        <v>76773</v>
      </c>
      <c r="X154" s="40">
        <v>0.00153753250156015</v>
      </c>
      <c r="Y154" s="38">
        <v>83299</v>
      </c>
      <c r="Z154" s="40">
        <v>-0.0783</v>
      </c>
    </row>
    <row r="155" ht="13.8" customHeight="true" spans="1:26">
      <c r="A155" s="7"/>
      <c r="B155" s="8" t="s">
        <v>62</v>
      </c>
      <c r="C155" s="9">
        <v>25311455</v>
      </c>
      <c r="D155" s="9">
        <v>25084272</v>
      </c>
      <c r="E155" s="15">
        <v>0.00905679064554873</v>
      </c>
      <c r="F155" s="9">
        <v>29262296</v>
      </c>
      <c r="G155" s="15">
        <v>-0.135014730218025</v>
      </c>
      <c r="H155" s="15">
        <v>0.0296078187201961</v>
      </c>
      <c r="I155" s="18">
        <v>230874.965764</v>
      </c>
      <c r="J155" s="18">
        <v>202070.092963</v>
      </c>
      <c r="K155" s="15">
        <v>0.142548916460757</v>
      </c>
      <c r="L155" s="18">
        <v>260629.638457</v>
      </c>
      <c r="M155" s="15">
        <v>-0.11416457801636</v>
      </c>
      <c r="N155" s="15">
        <v>0.308806851804802</v>
      </c>
      <c r="O155" s="9">
        <v>102953917</v>
      </c>
      <c r="P155" s="9">
        <v>97751367</v>
      </c>
      <c r="Q155" s="15">
        <v>0.0532222736076929</v>
      </c>
      <c r="R155" s="15">
        <v>0.0297883666980004</v>
      </c>
      <c r="S155" s="18">
        <v>929537.241672</v>
      </c>
      <c r="T155" s="18">
        <v>807959.478482</v>
      </c>
      <c r="U155" s="15">
        <v>0.150475075084732</v>
      </c>
      <c r="V155" s="15">
        <v>0.280429823159569</v>
      </c>
      <c r="W155" s="9">
        <v>2587852</v>
      </c>
      <c r="X155" s="15">
        <v>0.0518268995509807</v>
      </c>
      <c r="Y155" s="9">
        <v>2415761</v>
      </c>
      <c r="Z155" s="15">
        <v>0.0712</v>
      </c>
    </row>
    <row r="156" ht="13.8" customHeight="true" spans="1:26">
      <c r="A156" s="36" t="s">
        <v>176</v>
      </c>
      <c r="B156" s="37" t="s">
        <v>177</v>
      </c>
      <c r="C156" s="38">
        <v>5746413</v>
      </c>
      <c r="D156" s="38">
        <v>7349856</v>
      </c>
      <c r="E156" s="40">
        <v>-0.218159784354959</v>
      </c>
      <c r="F156" s="38">
        <v>5758063</v>
      </c>
      <c r="G156" s="40">
        <v>-0.00202324983245234</v>
      </c>
      <c r="H156" s="40">
        <v>0.00672180854065395</v>
      </c>
      <c r="I156" s="41">
        <v>2448.790637</v>
      </c>
      <c r="J156" s="41">
        <v>3362.325717</v>
      </c>
      <c r="K156" s="40">
        <v>-0.271697377616078</v>
      </c>
      <c r="L156" s="41">
        <v>2461.626796</v>
      </c>
      <c r="M156" s="40">
        <v>-0.00521450246676629</v>
      </c>
      <c r="N156" s="40">
        <v>0.00327538035507078</v>
      </c>
      <c r="O156" s="38">
        <v>24063503</v>
      </c>
      <c r="P156" s="38">
        <v>24122353</v>
      </c>
      <c r="Q156" s="40">
        <v>-0.00243964591679759</v>
      </c>
      <c r="R156" s="40">
        <v>0.00696245924671747</v>
      </c>
      <c r="S156" s="41">
        <v>10390.924531</v>
      </c>
      <c r="T156" s="41">
        <v>12153.580118</v>
      </c>
      <c r="U156" s="40">
        <v>-0.145031798851552</v>
      </c>
      <c r="V156" s="40">
        <v>0.00313481267673724</v>
      </c>
      <c r="W156" s="38">
        <v>400328</v>
      </c>
      <c r="X156" s="40">
        <v>0.00801736692957906</v>
      </c>
      <c r="Y156" s="38">
        <v>360314</v>
      </c>
      <c r="Z156" s="40">
        <v>0.1111</v>
      </c>
    </row>
    <row r="157" ht="13.8" customHeight="true" spans="1:26">
      <c r="A157" s="36"/>
      <c r="B157" s="37" t="s">
        <v>178</v>
      </c>
      <c r="C157" s="38">
        <v>6809831</v>
      </c>
      <c r="D157" s="38">
        <v>3415562</v>
      </c>
      <c r="E157" s="40">
        <v>0.993765886843805</v>
      </c>
      <c r="F157" s="38">
        <v>7896005</v>
      </c>
      <c r="G157" s="40">
        <v>-0.137559943287777</v>
      </c>
      <c r="H157" s="40">
        <v>0.00796573100057549</v>
      </c>
      <c r="I157" s="41">
        <v>11483.592943</v>
      </c>
      <c r="J157" s="41">
        <v>2386.249339</v>
      </c>
      <c r="K157" s="40">
        <v>3.81240277590287</v>
      </c>
      <c r="L157" s="41">
        <v>12411.017837</v>
      </c>
      <c r="M157" s="40">
        <v>-0.0747259335358572</v>
      </c>
      <c r="N157" s="40">
        <v>0.0153598817974947</v>
      </c>
      <c r="O157" s="38">
        <v>35636864</v>
      </c>
      <c r="P157" s="38">
        <v>13446451</v>
      </c>
      <c r="Q157" s="40">
        <v>1.65028028585387</v>
      </c>
      <c r="R157" s="40">
        <v>0.0103110595859968</v>
      </c>
      <c r="S157" s="41">
        <v>56201.818554</v>
      </c>
      <c r="T157" s="41">
        <v>10134.097228</v>
      </c>
      <c r="U157" s="40">
        <v>4.5458140266029</v>
      </c>
      <c r="V157" s="40">
        <v>0.0169553895549091</v>
      </c>
      <c r="W157" s="38">
        <v>759148</v>
      </c>
      <c r="X157" s="40">
        <v>0.015203453342899</v>
      </c>
      <c r="Y157" s="38">
        <v>637141</v>
      </c>
      <c r="Z157" s="40">
        <v>0.1915</v>
      </c>
    </row>
    <row r="158" ht="13.8" customHeight="true" spans="1:26">
      <c r="A158" s="36"/>
      <c r="B158" s="37" t="s">
        <v>179</v>
      </c>
      <c r="C158" s="38">
        <v>3096152</v>
      </c>
      <c r="D158" s="38">
        <v>1836178</v>
      </c>
      <c r="E158" s="40">
        <v>0.686193822167568</v>
      </c>
      <c r="F158" s="38">
        <v>273710</v>
      </c>
      <c r="G158" s="40">
        <v>10.3117971575755</v>
      </c>
      <c r="H158" s="40">
        <v>0.0036216925161423</v>
      </c>
      <c r="I158" s="41">
        <v>3716.253458</v>
      </c>
      <c r="J158" s="41">
        <v>2131.011241</v>
      </c>
      <c r="K158" s="40">
        <v>0.743892001365562</v>
      </c>
      <c r="L158" s="41">
        <v>329.194502</v>
      </c>
      <c r="M158" s="40">
        <v>10.2889292968811</v>
      </c>
      <c r="N158" s="40">
        <v>0.00497067547828797</v>
      </c>
      <c r="O158" s="38">
        <v>4072559</v>
      </c>
      <c r="P158" s="38">
        <v>3062728</v>
      </c>
      <c r="Q158" s="40">
        <v>0.329716187660151</v>
      </c>
      <c r="R158" s="40">
        <v>0.00117834157675848</v>
      </c>
      <c r="S158" s="41">
        <v>5129.136885</v>
      </c>
      <c r="T158" s="41">
        <v>3738.22481</v>
      </c>
      <c r="U158" s="40">
        <v>0.372078231164487</v>
      </c>
      <c r="V158" s="40">
        <v>0.00154739679610311</v>
      </c>
      <c r="W158" s="38">
        <v>121639</v>
      </c>
      <c r="X158" s="40">
        <v>0.00243606366766019</v>
      </c>
      <c r="Y158" s="38">
        <v>53472</v>
      </c>
      <c r="Z158" s="40">
        <v>1.2748</v>
      </c>
    </row>
    <row r="159" ht="13.8" customHeight="true" spans="1:26">
      <c r="A159" s="36"/>
      <c r="B159" s="37" t="s">
        <v>180</v>
      </c>
      <c r="C159" s="38">
        <v>98266</v>
      </c>
      <c r="D159" s="38"/>
      <c r="E159" s="40"/>
      <c r="F159" s="38">
        <v>197254</v>
      </c>
      <c r="G159" s="40">
        <v>-0.501830127652671</v>
      </c>
      <c r="H159" s="40">
        <v>0.000114945660546136</v>
      </c>
      <c r="I159" s="41">
        <v>501.596783</v>
      </c>
      <c r="J159" s="41"/>
      <c r="K159" s="40"/>
      <c r="L159" s="41">
        <v>1062.590339</v>
      </c>
      <c r="M159" s="40">
        <v>-0.527949046222224</v>
      </c>
      <c r="N159" s="40">
        <v>0.00067091086693211</v>
      </c>
      <c r="O159" s="38">
        <v>1251076</v>
      </c>
      <c r="P159" s="38"/>
      <c r="Q159" s="40"/>
      <c r="R159" s="40">
        <v>0.000361982445554428</v>
      </c>
      <c r="S159" s="41">
        <v>7445.017221</v>
      </c>
      <c r="T159" s="41"/>
      <c r="U159" s="40"/>
      <c r="V159" s="40">
        <v>0.00224606908589219</v>
      </c>
      <c r="W159" s="38">
        <v>20810</v>
      </c>
      <c r="X159" s="40">
        <v>0.000416761769860065</v>
      </c>
      <c r="Y159" s="38">
        <v>22242</v>
      </c>
      <c r="Z159" s="40">
        <v>-0.0644</v>
      </c>
    </row>
    <row r="160" ht="13.8" customHeight="true" spans="1:26">
      <c r="A160" s="36"/>
      <c r="B160" s="37" t="s">
        <v>181</v>
      </c>
      <c r="C160" s="38">
        <v>54424</v>
      </c>
      <c r="D160" s="38"/>
      <c r="E160" s="40"/>
      <c r="F160" s="38">
        <v>79250</v>
      </c>
      <c r="G160" s="40">
        <v>-0.313261829652997</v>
      </c>
      <c r="H160" s="40">
        <v>6.36619240588086e-5</v>
      </c>
      <c r="I160" s="41">
        <v>203.916539</v>
      </c>
      <c r="J160" s="41"/>
      <c r="K160" s="40"/>
      <c r="L160" s="41">
        <v>311.717851</v>
      </c>
      <c r="M160" s="40">
        <v>-0.345829767702332</v>
      </c>
      <c r="N160" s="40">
        <v>0.000272748603258656</v>
      </c>
      <c r="O160" s="38">
        <v>637873</v>
      </c>
      <c r="P160" s="38"/>
      <c r="Q160" s="40"/>
      <c r="R160" s="40">
        <v>0.00018456019338005</v>
      </c>
      <c r="S160" s="41">
        <v>2922.654568</v>
      </c>
      <c r="T160" s="41"/>
      <c r="U160" s="40"/>
      <c r="V160" s="40">
        <v>0.000881728527827993</v>
      </c>
      <c r="W160" s="38">
        <v>8988</v>
      </c>
      <c r="X160" s="40">
        <v>0.000180002632748787</v>
      </c>
      <c r="Y160" s="38">
        <v>8769</v>
      </c>
      <c r="Z160" s="40">
        <v>0.025</v>
      </c>
    </row>
    <row r="161" ht="13.8" customHeight="true" spans="1:26">
      <c r="A161" s="36"/>
      <c r="B161" s="37" t="s">
        <v>182</v>
      </c>
      <c r="C161" s="38">
        <v>2662058</v>
      </c>
      <c r="D161" s="38">
        <v>2229413</v>
      </c>
      <c r="E161" s="40">
        <v>0.194062293527489</v>
      </c>
      <c r="F161" s="38">
        <v>2738098</v>
      </c>
      <c r="G161" s="40">
        <v>-0.0277711024221923</v>
      </c>
      <c r="H161" s="40">
        <v>0.00311391544605586</v>
      </c>
      <c r="I161" s="41">
        <v>10.578651</v>
      </c>
      <c r="J161" s="41">
        <v>8.320851</v>
      </c>
      <c r="K161" s="40">
        <v>0.271342438411648</v>
      </c>
      <c r="L161" s="41">
        <v>11.147724</v>
      </c>
      <c r="M161" s="40">
        <v>-0.051048357494319</v>
      </c>
      <c r="N161" s="40">
        <v>1.41494765395699e-5</v>
      </c>
      <c r="O161" s="38">
        <v>11231144</v>
      </c>
      <c r="P161" s="38">
        <v>7858282</v>
      </c>
      <c r="Q161" s="40">
        <v>0.429211117646325</v>
      </c>
      <c r="R161" s="40">
        <v>0.00324958433499958</v>
      </c>
      <c r="S161" s="41">
        <v>45.739214</v>
      </c>
      <c r="T161" s="41">
        <v>29.499775</v>
      </c>
      <c r="U161" s="40">
        <v>0.550493656307548</v>
      </c>
      <c r="V161" s="40">
        <v>1.37989519068712e-5</v>
      </c>
      <c r="W161" s="38">
        <v>172440</v>
      </c>
      <c r="X161" s="40">
        <v>0.00345345505020037</v>
      </c>
      <c r="Y161" s="38">
        <v>182227</v>
      </c>
      <c r="Z161" s="40">
        <v>-0.0537</v>
      </c>
    </row>
    <row r="162" ht="13.8" customHeight="true" spans="1:26">
      <c r="A162" s="36"/>
      <c r="B162" s="37" t="s">
        <v>183</v>
      </c>
      <c r="C162" s="38">
        <v>7903521</v>
      </c>
      <c r="D162" s="38">
        <v>1362310</v>
      </c>
      <c r="E162" s="40">
        <v>4.80155838245333</v>
      </c>
      <c r="F162" s="38">
        <v>7775536</v>
      </c>
      <c r="G162" s="40">
        <v>0.0164599585160431</v>
      </c>
      <c r="H162" s="40">
        <v>0.00924506382660589</v>
      </c>
      <c r="I162" s="41">
        <v>231.51007</v>
      </c>
      <c r="J162" s="41">
        <v>7.097417</v>
      </c>
      <c r="K162" s="40">
        <v>31.6189189672806</v>
      </c>
      <c r="L162" s="41">
        <v>266.828759</v>
      </c>
      <c r="M162" s="40">
        <v>-0.132364626408205</v>
      </c>
      <c r="N162" s="40">
        <v>0.000309656335589404</v>
      </c>
      <c r="O162" s="38">
        <v>31565289</v>
      </c>
      <c r="P162" s="38">
        <v>5621304</v>
      </c>
      <c r="Q162" s="40">
        <v>4.61529655752473</v>
      </c>
      <c r="R162" s="40">
        <v>0.00913300271674324</v>
      </c>
      <c r="S162" s="41">
        <v>1065.22355</v>
      </c>
      <c r="T162" s="41">
        <v>31.555479</v>
      </c>
      <c r="U162" s="40">
        <v>32.757166227773</v>
      </c>
      <c r="V162" s="40">
        <v>0.000321364694559829</v>
      </c>
      <c r="W162" s="38">
        <v>270749</v>
      </c>
      <c r="X162" s="40">
        <v>0.005422288920127</v>
      </c>
      <c r="Y162" s="38">
        <v>327914</v>
      </c>
      <c r="Z162" s="40">
        <v>-0.1743</v>
      </c>
    </row>
    <row r="163" ht="13.8" customHeight="true" spans="1:26">
      <c r="A163" s="36"/>
      <c r="B163" s="37" t="s">
        <v>184</v>
      </c>
      <c r="C163" s="38">
        <v>4567919</v>
      </c>
      <c r="D163" s="38">
        <v>733608</v>
      </c>
      <c r="E163" s="40">
        <v>5.22664829173073</v>
      </c>
      <c r="F163" s="38">
        <v>696498</v>
      </c>
      <c r="G163" s="40">
        <v>5.55840935652364</v>
      </c>
      <c r="H163" s="40">
        <v>0.0053432770925472</v>
      </c>
      <c r="I163" s="41">
        <v>96.990863</v>
      </c>
      <c r="J163" s="41">
        <v>10.953032</v>
      </c>
      <c r="K163" s="40">
        <v>7.85516110972743</v>
      </c>
      <c r="L163" s="41">
        <v>12.700512</v>
      </c>
      <c r="M163" s="40">
        <v>6.63676795077238</v>
      </c>
      <c r="N163" s="40">
        <v>0.000129730146175645</v>
      </c>
      <c r="O163" s="38">
        <v>7410729</v>
      </c>
      <c r="P163" s="38">
        <v>966583</v>
      </c>
      <c r="Q163" s="40">
        <v>6.66693496575048</v>
      </c>
      <c r="R163" s="40">
        <v>0.00214419732035553</v>
      </c>
      <c r="S163" s="41">
        <v>142.931502</v>
      </c>
      <c r="T163" s="41">
        <v>17.575331</v>
      </c>
      <c r="U163" s="40">
        <v>7.13250697810471</v>
      </c>
      <c r="V163" s="40">
        <v>4.3120656207054e-5</v>
      </c>
      <c r="W163" s="38">
        <v>239572</v>
      </c>
      <c r="X163" s="40">
        <v>0.00479790729115404</v>
      </c>
      <c r="Y163" s="38">
        <v>101148</v>
      </c>
      <c r="Z163" s="40">
        <v>1.3685</v>
      </c>
    </row>
    <row r="164" ht="13.8" customHeight="true" spans="1:26">
      <c r="A164" s="36"/>
      <c r="B164" s="37" t="s">
        <v>185</v>
      </c>
      <c r="C164" s="38">
        <v>23809</v>
      </c>
      <c r="D164" s="38"/>
      <c r="E164" s="40"/>
      <c r="F164" s="38">
        <v>33087</v>
      </c>
      <c r="G164" s="40">
        <v>-0.280412246501647</v>
      </c>
      <c r="H164" s="40">
        <v>2.78503371658859e-5</v>
      </c>
      <c r="I164" s="41">
        <v>2.045262</v>
      </c>
      <c r="J164" s="41"/>
      <c r="K164" s="40"/>
      <c r="L164" s="41">
        <v>8.564713</v>
      </c>
      <c r="M164" s="40">
        <v>-0.76119900339918</v>
      </c>
      <c r="N164" s="40">
        <v>2.7356405543839e-6</v>
      </c>
      <c r="O164" s="38">
        <v>156769</v>
      </c>
      <c r="P164" s="38"/>
      <c r="Q164" s="40"/>
      <c r="R164" s="40">
        <v>4.53590557305248e-5</v>
      </c>
      <c r="S164" s="41">
        <v>63.721079</v>
      </c>
      <c r="T164" s="41"/>
      <c r="U164" s="40"/>
      <c r="V164" s="40">
        <v>1.92238568982611e-5</v>
      </c>
      <c r="W164" s="38">
        <v>13896</v>
      </c>
      <c r="X164" s="40">
        <v>0.000278295125130969</v>
      </c>
      <c r="Y164" s="38">
        <v>13298</v>
      </c>
      <c r="Z164" s="40">
        <v>0.045</v>
      </c>
    </row>
    <row r="165" ht="13.8" customHeight="true" spans="1:26">
      <c r="A165" s="36"/>
      <c r="B165" s="37" t="s">
        <v>186</v>
      </c>
      <c r="C165" s="38">
        <v>8782</v>
      </c>
      <c r="D165" s="38"/>
      <c r="E165" s="40"/>
      <c r="F165" s="38">
        <v>10200</v>
      </c>
      <c r="G165" s="40">
        <v>-0.139019607843137</v>
      </c>
      <c r="H165" s="40">
        <v>1.02726557600407e-5</v>
      </c>
      <c r="I165" s="41">
        <v>0.446181</v>
      </c>
      <c r="J165" s="41"/>
      <c r="K165" s="40"/>
      <c r="L165" s="41">
        <v>1.838578</v>
      </c>
      <c r="M165" s="40">
        <v>-0.757322778799703</v>
      </c>
      <c r="N165" s="40">
        <v>5.96789476456103e-7</v>
      </c>
      <c r="O165" s="38">
        <v>47982</v>
      </c>
      <c r="P165" s="38"/>
      <c r="Q165" s="40"/>
      <c r="R165" s="40">
        <v>1.38829629076032e-5</v>
      </c>
      <c r="S165" s="41">
        <v>12.155942</v>
      </c>
      <c r="T165" s="41"/>
      <c r="U165" s="40"/>
      <c r="V165" s="40">
        <v>3.66729649181808e-6</v>
      </c>
      <c r="W165" s="38">
        <v>5307</v>
      </c>
      <c r="X165" s="40">
        <v>0.000106283263462151</v>
      </c>
      <c r="Y165" s="38">
        <v>4904</v>
      </c>
      <c r="Z165" s="40">
        <v>0.0822</v>
      </c>
    </row>
    <row r="166" ht="13.8" customHeight="true" spans="1:26">
      <c r="A166" s="7"/>
      <c r="B166" s="8" t="s">
        <v>62</v>
      </c>
      <c r="C166" s="9">
        <v>30971175</v>
      </c>
      <c r="D166" s="9">
        <v>16926927</v>
      </c>
      <c r="E166" s="15">
        <v>0.829698621610408</v>
      </c>
      <c r="F166" s="9">
        <v>25457701</v>
      </c>
      <c r="G166" s="15">
        <v>0.216573916081425</v>
      </c>
      <c r="H166" s="15">
        <v>0.0362282190001116</v>
      </c>
      <c r="I166" s="18">
        <v>18695.721387</v>
      </c>
      <c r="J166" s="18">
        <v>7905.957597</v>
      </c>
      <c r="K166" s="15">
        <v>1.3647636807582</v>
      </c>
      <c r="L166" s="18">
        <v>16877.22761</v>
      </c>
      <c r="M166" s="15">
        <v>0.1077483707053</v>
      </c>
      <c r="N166" s="15">
        <v>0.0250064654893797</v>
      </c>
      <c r="O166" s="9">
        <v>116073788</v>
      </c>
      <c r="P166" s="9">
        <v>55077701</v>
      </c>
      <c r="Q166" s="15">
        <v>1.10745521132046</v>
      </c>
      <c r="R166" s="15">
        <v>0.0335844294391437</v>
      </c>
      <c r="S166" s="18">
        <v>83419.323044</v>
      </c>
      <c r="T166" s="18">
        <v>26104.532741</v>
      </c>
      <c r="U166" s="15">
        <v>2.19558767328484</v>
      </c>
      <c r="V166" s="15">
        <v>0.02516657209693</v>
      </c>
      <c r="W166" s="9">
        <v>2012877</v>
      </c>
      <c r="X166" s="15">
        <v>0.0403118779928216</v>
      </c>
      <c r="Y166" s="9">
        <v>1711429</v>
      </c>
      <c r="Z166" s="15">
        <v>0.1761</v>
      </c>
    </row>
    <row r="167" ht="15" customHeight="true" spans="1:26">
      <c r="A167" s="10" t="s">
        <v>187</v>
      </c>
      <c r="B167" s="11"/>
      <c r="C167" s="12">
        <f>SUM(C41,C50,C97,C143,C155,C166)</f>
        <v>0</v>
      </c>
      <c r="D167" s="12">
        <f>SUM(D41,D50,D97,D143,D155,D166)</f>
        <v>0</v>
      </c>
      <c r="E167" s="15">
        <f>IFERROR((C167-D167)/ABS(D167),"-")</f>
        <v>0</v>
      </c>
      <c r="F167" s="16">
        <f>SUM(F41,F50,F97,F143,F155,F166)</f>
        <v>0</v>
      </c>
      <c r="G167" s="15">
        <f>IFERROR((C167-F167)/ABS(F167),"-")</f>
        <v>0</v>
      </c>
      <c r="H167" s="17">
        <f>IFERROR(C167/C167,"-")</f>
        <v>0</v>
      </c>
      <c r="I167" s="19">
        <f>SUM(I41,I50,I97,I143,I155,I166)</f>
        <v>0</v>
      </c>
      <c r="J167" s="19">
        <f>SUM(J41,J50,J97,J143,J155,J166)</f>
        <v>0</v>
      </c>
      <c r="K167" s="20">
        <f>IFERROR((I167-J167)/ABS(J167),"-")</f>
        <v>0</v>
      </c>
      <c r="L167" s="19">
        <f>SUM(L41,L50,L97,L143,L155,L166)</f>
        <v>0</v>
      </c>
      <c r="M167" s="20">
        <f>IFERROR((I167-L167)/ABS(L167),"-")</f>
        <v>0</v>
      </c>
      <c r="N167" s="21">
        <f>IFERROR(I167/I167,"-")</f>
        <v>0</v>
      </c>
      <c r="O167" s="12">
        <f>SUM(O41,O50,O97,O143,O155,O166)</f>
        <v>0</v>
      </c>
      <c r="P167" s="12">
        <f>SUM(P41,P50,P97,P143,P155,P166)</f>
        <v>0</v>
      </c>
      <c r="Q167" s="15">
        <f>IFERROR((O167-P167)/ABS(P167),"-")</f>
        <v>0</v>
      </c>
      <c r="R167" s="21">
        <f>IFERROR(O167/O167,"-")</f>
        <v>0</v>
      </c>
      <c r="S167" s="19">
        <f>SUM(S41,S50,S97,S143,S155,S166)</f>
        <v>0</v>
      </c>
      <c r="T167" s="19">
        <f>SUM(T41,T50,T97,T143,T155,T166)</f>
        <v>0</v>
      </c>
      <c r="U167" s="20">
        <f>IFERROR((S167-T167)/ABS(T167),"-")</f>
        <v>0</v>
      </c>
      <c r="V167" s="21">
        <f>IFERROR(S167/S167,"-")</f>
        <v>0</v>
      </c>
      <c r="W167" s="12">
        <f>SUM(W41,W50,W97,W143,W155,W166)</f>
        <v>0</v>
      </c>
      <c r="X167" s="21">
        <f>IFERROR(W167/W167,"-")</f>
        <v>0</v>
      </c>
      <c r="Y167" s="12">
        <f>SUM(Y41,Y50,Y97,Y143,Y155,Y166)</f>
        <v>0</v>
      </c>
      <c r="Z167" s="23">
        <f>IFERROR((W167-Y167)/ABS(Y167),"-")</f>
        <v>0</v>
      </c>
    </row>
    <row r="168" ht="13.8" customHeight="true" spans="1:26">
      <c r="A168" s="42" t="s">
        <v>188</v>
      </c>
      <c r="B168" s="30"/>
      <c r="C168" s="30"/>
      <c r="D168" s="30"/>
      <c r="E168" s="30"/>
      <c r="F168" s="30"/>
      <c r="G168" s="30"/>
      <c r="H168" s="30"/>
      <c r="I168" s="30"/>
      <c r="J168" s="30"/>
      <c r="K168" s="30"/>
      <c r="L168" s="30"/>
      <c r="M168" s="30"/>
      <c r="N168" s="30"/>
      <c r="O168" s="30"/>
      <c r="P168" s="30"/>
      <c r="Q168" s="30"/>
      <c r="R168" s="30"/>
      <c r="S168" s="30"/>
      <c r="T168" s="30"/>
      <c r="U168" s="30"/>
      <c r="V168" s="30"/>
      <c r="W168" s="30"/>
      <c r="X168" s="30"/>
      <c r="Y168" s="30"/>
      <c r="Z168" s="30"/>
    </row>
  </sheetData>
  <mergeCells count="8">
    <mergeCell ref="A167:B167"/>
    <mergeCell ref="A168:Z168"/>
    <mergeCell ref="A4:A40"/>
    <mergeCell ref="A42:A49"/>
    <mergeCell ref="A51:A96"/>
    <mergeCell ref="A98:A142"/>
    <mergeCell ref="A144:A154"/>
    <mergeCell ref="A156:A165"/>
  </mergeCell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68"/>
  <sheetViews>
    <sheetView workbookViewId="0">
      <selection activeCell="A18" sqref="A4:A40"/>
    </sheetView>
  </sheetViews>
  <sheetFormatPr defaultColWidth="9" defaultRowHeight="15.75"/>
  <cols>
    <col min="1" max="1" width="20.775" style="1" customWidth="true"/>
    <col min="2" max="2" width="15.775" style="1" customWidth="true"/>
    <col min="3" max="3" width="13.8833333333333" style="1" customWidth="true"/>
    <col min="4" max="4" width="13.8833333333333" style="1" customWidth="true" collapsed="true"/>
    <col min="5" max="5" width="11.2166666666667" style="1" customWidth="true"/>
    <col min="6" max="6" width="13.8833333333333" style="1" customWidth="true"/>
    <col min="7" max="7" width="11.2166666666667" style="1" customWidth="true"/>
    <col min="8" max="8" width="12.775" style="1" customWidth="true"/>
    <col min="9" max="9" width="16.775" style="1" customWidth="true"/>
    <col min="10" max="10" width="15.775" style="1" customWidth="true"/>
    <col min="11" max="11" width="11.2166666666667" style="1" customWidth="true"/>
    <col min="12" max="12" width="12.775" style="1" customWidth="true"/>
    <col min="13" max="13" width="12.2166666666667" style="1" customWidth="true"/>
    <col min="14" max="14" width="12.2166666666667" style="1" customWidth="true" collapsed="true"/>
    <col min="15" max="15" width="16.1083333333333" style="1" customWidth="true"/>
    <col min="16" max="16" width="16.1083333333333" style="1" customWidth="true" collapsed="true"/>
    <col min="17" max="17" width="12.2166666666667" style="1" customWidth="true"/>
    <col min="18" max="18" width="13.775" style="1" customWidth="true"/>
    <col min="19" max="19" width="15.8833333333333" style="1" customWidth="true"/>
    <col min="20" max="20" width="15.8833333333333" style="1" customWidth="true" collapsed="true"/>
    <col min="21" max="21" width="12.2166666666667" style="1" customWidth="true"/>
    <col min="22" max="22" width="14.1083333333333" style="1" customWidth="true"/>
    <col min="23" max="23" width="13.775" style="1" customWidth="true"/>
    <col min="24" max="24" width="12.2166666666667" style="1" customWidth="true"/>
    <col min="25" max="25" width="12.775" style="1" customWidth="true"/>
    <col min="26" max="26" width="12.2166666666667" style="1" customWidth="true"/>
    <col min="27" max="16384" width="8.88333333333333" style="1"/>
  </cols>
  <sheetData>
    <row r="1" ht="13.8" customHeight="true" spans="1:1">
      <c r="A1"/>
    </row>
    <row r="2" ht="15" customHeight="true" spans="1:26">
      <c r="A2" s="24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25" t="s">
        <v>0</v>
      </c>
      <c r="N2" s="25" t="s">
        <v>195</v>
      </c>
      <c r="O2" s="32" t="s">
        <v>2</v>
      </c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</row>
    <row r="3" ht="33" customHeight="true" spans="1:26">
      <c r="A3" s="33" t="s">
        <v>3</v>
      </c>
      <c r="B3" s="34" t="s">
        <v>4</v>
      </c>
      <c r="C3" s="35" t="s">
        <v>5</v>
      </c>
      <c r="D3" s="35" t="s">
        <v>6</v>
      </c>
      <c r="E3" s="6" t="s">
        <v>7</v>
      </c>
      <c r="F3" s="35" t="s">
        <v>8</v>
      </c>
      <c r="G3" s="6" t="s">
        <v>9</v>
      </c>
      <c r="H3" s="6" t="s">
        <v>10</v>
      </c>
      <c r="I3" s="34" t="s">
        <v>11</v>
      </c>
      <c r="J3" s="34" t="s">
        <v>12</v>
      </c>
      <c r="K3" s="6" t="s">
        <v>7</v>
      </c>
      <c r="L3" s="34" t="s">
        <v>13</v>
      </c>
      <c r="M3" s="6" t="s">
        <v>9</v>
      </c>
      <c r="N3" s="6" t="s">
        <v>14</v>
      </c>
      <c r="O3" s="35" t="s">
        <v>15</v>
      </c>
      <c r="P3" s="35" t="s">
        <v>16</v>
      </c>
      <c r="Q3" s="6" t="s">
        <v>7</v>
      </c>
      <c r="R3" s="6" t="s">
        <v>17</v>
      </c>
      <c r="S3" s="34" t="s">
        <v>18</v>
      </c>
      <c r="T3" s="34" t="s">
        <v>19</v>
      </c>
      <c r="U3" s="6" t="s">
        <v>7</v>
      </c>
      <c r="V3" s="6" t="s">
        <v>20</v>
      </c>
      <c r="W3" s="35" t="s">
        <v>21</v>
      </c>
      <c r="X3" s="6" t="s">
        <v>22</v>
      </c>
      <c r="Y3" s="35" t="s">
        <v>23</v>
      </c>
      <c r="Z3" s="22" t="s">
        <v>9</v>
      </c>
    </row>
    <row r="4" ht="13.8" customHeight="true" spans="1:26">
      <c r="A4" s="36" t="s">
        <v>24</v>
      </c>
      <c r="B4" s="37" t="s">
        <v>25</v>
      </c>
      <c r="C4" s="38">
        <v>4173034</v>
      </c>
      <c r="D4" s="38">
        <v>3460589</v>
      </c>
      <c r="E4" s="40">
        <v>0.205873913371394</v>
      </c>
      <c r="F4" s="38">
        <v>4112824</v>
      </c>
      <c r="G4" s="40">
        <v>0.0146395761160701</v>
      </c>
      <c r="H4" s="40">
        <v>0.00588222701589512</v>
      </c>
      <c r="I4" s="41">
        <v>21938.492005</v>
      </c>
      <c r="J4" s="41">
        <v>13452.097315</v>
      </c>
      <c r="K4" s="40">
        <v>0.630860340308206</v>
      </c>
      <c r="L4" s="41">
        <v>20667.340682</v>
      </c>
      <c r="M4" s="40">
        <v>0.0615053161680881</v>
      </c>
      <c r="N4" s="40">
        <v>0.0310708687787112</v>
      </c>
      <c r="O4" s="38">
        <v>32654627</v>
      </c>
      <c r="P4" s="38">
        <v>19421509</v>
      </c>
      <c r="Q4" s="40">
        <v>0.681364048488714</v>
      </c>
      <c r="R4" s="40">
        <v>0.00783909919612613</v>
      </c>
      <c r="S4" s="41">
        <v>166523.419821</v>
      </c>
      <c r="T4" s="41">
        <v>75046.668228</v>
      </c>
      <c r="U4" s="40">
        <v>1.21893154956705</v>
      </c>
      <c r="V4" s="40">
        <v>0.0414158376568216</v>
      </c>
      <c r="W4" s="38">
        <v>518610</v>
      </c>
      <c r="X4" s="40">
        <v>0.00966196283219273</v>
      </c>
      <c r="Y4" s="38">
        <v>519966</v>
      </c>
      <c r="Z4" s="40">
        <v>-0.002608</v>
      </c>
    </row>
    <row r="5" ht="13.8" customHeight="true" spans="1:26">
      <c r="A5" s="36"/>
      <c r="B5" s="37" t="s">
        <v>26</v>
      </c>
      <c r="C5" s="38">
        <v>7414830</v>
      </c>
      <c r="D5" s="38">
        <v>5756406</v>
      </c>
      <c r="E5" s="40">
        <v>0.288100596101109</v>
      </c>
      <c r="F5" s="38">
        <v>8984073</v>
      </c>
      <c r="G5" s="40">
        <v>-0.17466944001902</v>
      </c>
      <c r="H5" s="40">
        <v>0.010451799181188</v>
      </c>
      <c r="I5" s="41">
        <v>9092.846647</v>
      </c>
      <c r="J5" s="41">
        <v>5740.919018</v>
      </c>
      <c r="K5" s="40">
        <v>0.583866035819424</v>
      </c>
      <c r="L5" s="41">
        <v>11201.189137</v>
      </c>
      <c r="M5" s="40">
        <v>-0.188224880788387</v>
      </c>
      <c r="N5" s="40">
        <v>0.0128779427924896</v>
      </c>
      <c r="O5" s="38">
        <v>64328726</v>
      </c>
      <c r="P5" s="38">
        <v>27212095</v>
      </c>
      <c r="Q5" s="40">
        <v>1.36397550427485</v>
      </c>
      <c r="R5" s="40">
        <v>0.0154428119566155</v>
      </c>
      <c r="S5" s="41">
        <v>78738.648052</v>
      </c>
      <c r="T5" s="41">
        <v>27518.666287</v>
      </c>
      <c r="U5" s="40">
        <v>1.86128140189689</v>
      </c>
      <c r="V5" s="40">
        <v>0.0195829936026092</v>
      </c>
      <c r="W5" s="38">
        <v>685404</v>
      </c>
      <c r="X5" s="40">
        <v>0.0127694182006445</v>
      </c>
      <c r="Y5" s="38">
        <v>655421</v>
      </c>
      <c r="Z5" s="40">
        <v>0.045746</v>
      </c>
    </row>
    <row r="6" ht="13.8" customHeight="true" spans="1:26">
      <c r="A6" s="36"/>
      <c r="B6" s="37" t="s">
        <v>27</v>
      </c>
      <c r="C6" s="38">
        <v>3250291</v>
      </c>
      <c r="D6" s="38">
        <v>5275423</v>
      </c>
      <c r="E6" s="40">
        <v>-0.383880496407587</v>
      </c>
      <c r="F6" s="38">
        <v>3136111</v>
      </c>
      <c r="G6" s="40">
        <v>0.0364081500941772</v>
      </c>
      <c r="H6" s="40">
        <v>0.00458154655095568</v>
      </c>
      <c r="I6" s="41">
        <v>4009.130449</v>
      </c>
      <c r="J6" s="41">
        <v>5889.034381</v>
      </c>
      <c r="K6" s="40">
        <v>-0.319221082842579</v>
      </c>
      <c r="L6" s="41">
        <v>3754.956529</v>
      </c>
      <c r="M6" s="40">
        <v>0.0676902430259799</v>
      </c>
      <c r="N6" s="40">
        <v>0.00567801861993179</v>
      </c>
      <c r="O6" s="38">
        <v>21692542</v>
      </c>
      <c r="P6" s="38">
        <v>26509234</v>
      </c>
      <c r="Q6" s="40">
        <v>-0.181698648855716</v>
      </c>
      <c r="R6" s="40">
        <v>0.00520753118858569</v>
      </c>
      <c r="S6" s="41">
        <v>26530.321886</v>
      </c>
      <c r="T6" s="41">
        <v>30804.108149</v>
      </c>
      <c r="U6" s="40">
        <v>-0.13874078880413</v>
      </c>
      <c r="V6" s="40">
        <v>0.00659832416001844</v>
      </c>
      <c r="W6" s="38">
        <v>208623</v>
      </c>
      <c r="X6" s="40">
        <v>0.00388675049062021</v>
      </c>
      <c r="Y6" s="38">
        <v>179359</v>
      </c>
      <c r="Z6" s="40">
        <v>0.163159</v>
      </c>
    </row>
    <row r="7" ht="13.8" customHeight="true" spans="1:26">
      <c r="A7" s="36"/>
      <c r="B7" s="37" t="s">
        <v>28</v>
      </c>
      <c r="C7" s="38">
        <v>1617200</v>
      </c>
      <c r="D7" s="38">
        <v>1035611</v>
      </c>
      <c r="E7" s="40">
        <v>0.561590210996214</v>
      </c>
      <c r="F7" s="38">
        <v>1612486</v>
      </c>
      <c r="G7" s="40">
        <v>0.00292343623448514</v>
      </c>
      <c r="H7" s="40">
        <v>0.00227957345425549</v>
      </c>
      <c r="I7" s="41">
        <v>1346.531576</v>
      </c>
      <c r="J7" s="41">
        <v>870.612403</v>
      </c>
      <c r="K7" s="40">
        <v>0.546648739852607</v>
      </c>
      <c r="L7" s="41">
        <v>1348.141292</v>
      </c>
      <c r="M7" s="40">
        <v>-0.00119402618223491</v>
      </c>
      <c r="N7" s="40">
        <v>0.00190705477362582</v>
      </c>
      <c r="O7" s="38">
        <v>8243527</v>
      </c>
      <c r="P7" s="38">
        <v>6037003</v>
      </c>
      <c r="Q7" s="40">
        <v>0.365499901192694</v>
      </c>
      <c r="R7" s="40">
        <v>0.00197894852325044</v>
      </c>
      <c r="S7" s="41">
        <v>6932.331369</v>
      </c>
      <c r="T7" s="41">
        <v>5139.015803</v>
      </c>
      <c r="U7" s="40">
        <v>0.348960897328457</v>
      </c>
      <c r="V7" s="40">
        <v>0.00172413172195488</v>
      </c>
      <c r="W7" s="38">
        <v>108954</v>
      </c>
      <c r="X7" s="40">
        <v>0.00202986733464208</v>
      </c>
      <c r="Y7" s="38">
        <v>100645</v>
      </c>
      <c r="Z7" s="40">
        <v>0.082558</v>
      </c>
    </row>
    <row r="8" ht="13.8" customHeight="true" spans="1:26">
      <c r="A8" s="36"/>
      <c r="B8" s="37" t="s">
        <v>29</v>
      </c>
      <c r="C8" s="38">
        <v>5415916</v>
      </c>
      <c r="D8" s="38">
        <v>11937242</v>
      </c>
      <c r="E8" s="40">
        <v>-0.546300895969102</v>
      </c>
      <c r="F8" s="38">
        <v>6438942</v>
      </c>
      <c r="G8" s="40">
        <v>-0.158881070834308</v>
      </c>
      <c r="H8" s="40">
        <v>0.00763416914672122</v>
      </c>
      <c r="I8" s="41">
        <v>54522.641955</v>
      </c>
      <c r="J8" s="41">
        <v>92364.768683</v>
      </c>
      <c r="K8" s="40">
        <v>-0.409703042270109</v>
      </c>
      <c r="L8" s="41">
        <v>67208.726879</v>
      </c>
      <c r="M8" s="40">
        <v>-0.188756512927845</v>
      </c>
      <c r="N8" s="40">
        <v>0.0772188832881662</v>
      </c>
      <c r="O8" s="38">
        <v>37783250</v>
      </c>
      <c r="P8" s="38">
        <v>52549176</v>
      </c>
      <c r="Q8" s="40">
        <v>-0.280992531643122</v>
      </c>
      <c r="R8" s="40">
        <v>0.00907028105701629</v>
      </c>
      <c r="S8" s="41">
        <v>404724.382662</v>
      </c>
      <c r="T8" s="41">
        <v>383925.075674</v>
      </c>
      <c r="U8" s="40">
        <v>0.0541754324108311</v>
      </c>
      <c r="V8" s="40">
        <v>0.100658510052848</v>
      </c>
      <c r="W8" s="38">
        <v>297104</v>
      </c>
      <c r="X8" s="40">
        <v>0.00553519562927015</v>
      </c>
      <c r="Y8" s="38">
        <v>299526</v>
      </c>
      <c r="Z8" s="40">
        <v>-0.008086</v>
      </c>
    </row>
    <row r="9" ht="13.8" customHeight="true" spans="1:26">
      <c r="A9" s="36"/>
      <c r="B9" s="37" t="s">
        <v>30</v>
      </c>
      <c r="C9" s="38">
        <v>6904172</v>
      </c>
      <c r="D9" s="38">
        <v>9396068</v>
      </c>
      <c r="E9" s="40">
        <v>-0.265206254360867</v>
      </c>
      <c r="F9" s="38">
        <v>7354092</v>
      </c>
      <c r="G9" s="40">
        <v>-0.0611795446671051</v>
      </c>
      <c r="H9" s="40">
        <v>0.00973198566337745</v>
      </c>
      <c r="I9" s="41">
        <v>12261.79575</v>
      </c>
      <c r="J9" s="41">
        <v>13810.086069</v>
      </c>
      <c r="K9" s="40">
        <v>-0.112113010104658</v>
      </c>
      <c r="L9" s="41">
        <v>12517.771223</v>
      </c>
      <c r="M9" s="40">
        <v>-0.0204489655897908</v>
      </c>
      <c r="N9" s="40">
        <v>0.0173660362185687</v>
      </c>
      <c r="O9" s="38">
        <v>34334967</v>
      </c>
      <c r="P9" s="38">
        <v>46795363</v>
      </c>
      <c r="Q9" s="40">
        <v>-0.266274160540223</v>
      </c>
      <c r="R9" s="40">
        <v>0.00824248313137117</v>
      </c>
      <c r="S9" s="41">
        <v>57788.638362</v>
      </c>
      <c r="T9" s="41">
        <v>75960.785546</v>
      </c>
      <c r="U9" s="40">
        <v>-0.239230637932192</v>
      </c>
      <c r="V9" s="40">
        <v>0.0143725421167908</v>
      </c>
      <c r="W9" s="38">
        <v>220087</v>
      </c>
      <c r="X9" s="40">
        <v>0.00410033052553711</v>
      </c>
      <c r="Y9" s="38">
        <v>216291</v>
      </c>
      <c r="Z9" s="40">
        <v>0.01755</v>
      </c>
    </row>
    <row r="10" ht="13.8" customHeight="true" spans="1:26">
      <c r="A10" s="36"/>
      <c r="B10" s="37" t="s">
        <v>31</v>
      </c>
      <c r="C10" s="38">
        <v>6569071</v>
      </c>
      <c r="D10" s="38">
        <v>15244033</v>
      </c>
      <c r="E10" s="40">
        <v>-0.569072633206711</v>
      </c>
      <c r="F10" s="38">
        <v>12860851</v>
      </c>
      <c r="G10" s="40">
        <v>-0.489219570306817</v>
      </c>
      <c r="H10" s="40">
        <v>0.00925963385525571</v>
      </c>
      <c r="I10" s="41">
        <v>2716.554723</v>
      </c>
      <c r="J10" s="41">
        <v>4479.000372</v>
      </c>
      <c r="K10" s="40">
        <v>-0.393490846756286</v>
      </c>
      <c r="L10" s="41">
        <v>5249.918025</v>
      </c>
      <c r="M10" s="40">
        <v>-0.482552925576395</v>
      </c>
      <c r="N10" s="40">
        <v>0.00384737999810034</v>
      </c>
      <c r="O10" s="38">
        <v>101746612</v>
      </c>
      <c r="P10" s="38">
        <v>80482740</v>
      </c>
      <c r="Q10" s="40">
        <v>0.264204126251169</v>
      </c>
      <c r="R10" s="40">
        <v>0.0244253834024121</v>
      </c>
      <c r="S10" s="41">
        <v>36460.680311</v>
      </c>
      <c r="T10" s="41">
        <v>25465.529663</v>
      </c>
      <c r="U10" s="40">
        <v>0.431766030139767</v>
      </c>
      <c r="V10" s="40">
        <v>0.0090680915527728</v>
      </c>
      <c r="W10" s="38">
        <v>296380</v>
      </c>
      <c r="X10" s="40">
        <v>0.00552170714834901</v>
      </c>
      <c r="Y10" s="38">
        <v>327640</v>
      </c>
      <c r="Z10" s="40">
        <v>-0.09541</v>
      </c>
    </row>
    <row r="11" ht="13.8" customHeight="true" spans="1:26">
      <c r="A11" s="36"/>
      <c r="B11" s="37" t="s">
        <v>32</v>
      </c>
      <c r="C11" s="38">
        <v>16820008</v>
      </c>
      <c r="D11" s="38">
        <v>34521526</v>
      </c>
      <c r="E11" s="40">
        <v>-0.512767541040915</v>
      </c>
      <c r="F11" s="38">
        <v>16806387</v>
      </c>
      <c r="G11" s="40">
        <v>0.000810465687836416</v>
      </c>
      <c r="H11" s="40">
        <v>0.0237091539309701</v>
      </c>
      <c r="I11" s="41">
        <v>5412.734485</v>
      </c>
      <c r="J11" s="41">
        <v>10538.622983</v>
      </c>
      <c r="K11" s="40">
        <v>-0.486390727352961</v>
      </c>
      <c r="L11" s="41">
        <v>5278.384639</v>
      </c>
      <c r="M11" s="40">
        <v>0.0254528336202215</v>
      </c>
      <c r="N11" s="40">
        <v>0.00766590351237955</v>
      </c>
      <c r="O11" s="38">
        <v>87209995</v>
      </c>
      <c r="P11" s="38">
        <v>176690514</v>
      </c>
      <c r="Q11" s="40">
        <v>-0.506425144023295</v>
      </c>
      <c r="R11" s="40">
        <v>0.0209357100204717</v>
      </c>
      <c r="S11" s="41">
        <v>27432.339971</v>
      </c>
      <c r="T11" s="41">
        <v>56457.276507</v>
      </c>
      <c r="U11" s="40">
        <v>-0.51410444023812</v>
      </c>
      <c r="V11" s="40">
        <v>0.00682266398328194</v>
      </c>
      <c r="W11" s="38">
        <v>2334088</v>
      </c>
      <c r="X11" s="40">
        <v>0.0434852230058562</v>
      </c>
      <c r="Y11" s="38">
        <v>2483820</v>
      </c>
      <c r="Z11" s="40">
        <v>-0.060283</v>
      </c>
    </row>
    <row r="12" ht="13.8" customHeight="true" spans="1:26">
      <c r="A12" s="36"/>
      <c r="B12" s="37" t="s">
        <v>33</v>
      </c>
      <c r="C12" s="38">
        <v>1428</v>
      </c>
      <c r="D12" s="38">
        <v>1455</v>
      </c>
      <c r="E12" s="40">
        <v>-0.0185567010309278</v>
      </c>
      <c r="F12" s="38">
        <v>2848</v>
      </c>
      <c r="G12" s="40">
        <v>-0.498595505617978</v>
      </c>
      <c r="H12" s="40">
        <v>2.0128808389048e-6</v>
      </c>
      <c r="I12" s="41">
        <v>0.485528</v>
      </c>
      <c r="J12" s="41">
        <v>0.480057</v>
      </c>
      <c r="K12" s="40">
        <v>0.0113965633247719</v>
      </c>
      <c r="L12" s="41">
        <v>0.93606</v>
      </c>
      <c r="M12" s="40">
        <v>-0.481306753840566</v>
      </c>
      <c r="N12" s="40">
        <v>6.87639641455389e-7</v>
      </c>
      <c r="O12" s="38">
        <v>11324</v>
      </c>
      <c r="P12" s="38">
        <v>5879</v>
      </c>
      <c r="Q12" s="40">
        <v>0.926177921415207</v>
      </c>
      <c r="R12" s="40">
        <v>2.7184496487108e-6</v>
      </c>
      <c r="S12" s="41">
        <v>3.817868</v>
      </c>
      <c r="T12" s="41">
        <v>2.010497</v>
      </c>
      <c r="U12" s="40">
        <v>0.898967270281925</v>
      </c>
      <c r="V12" s="40">
        <v>9.49537317052109e-7</v>
      </c>
      <c r="W12" s="38">
        <v>134</v>
      </c>
      <c r="X12" s="40">
        <v>2.49648680031975e-6</v>
      </c>
      <c r="Y12" s="38">
        <v>117</v>
      </c>
      <c r="Z12" s="40">
        <v>0.145299</v>
      </c>
    </row>
    <row r="13" ht="13.8" customHeight="true" spans="1:26">
      <c r="A13" s="36"/>
      <c r="B13" s="37" t="s">
        <v>34</v>
      </c>
      <c r="C13" s="38">
        <v>21219540</v>
      </c>
      <c r="D13" s="38">
        <v>18853758</v>
      </c>
      <c r="E13" s="40">
        <v>0.125480660142132</v>
      </c>
      <c r="F13" s="38">
        <v>22042923</v>
      </c>
      <c r="G13" s="40">
        <v>-0.0373536213867825</v>
      </c>
      <c r="H13" s="40">
        <v>0.0299106480926988</v>
      </c>
      <c r="I13" s="41">
        <v>61516.364174</v>
      </c>
      <c r="J13" s="41">
        <v>23172.539123</v>
      </c>
      <c r="K13" s="40">
        <v>1.65470969096096</v>
      </c>
      <c r="L13" s="41">
        <v>62260.689914</v>
      </c>
      <c r="M13" s="40">
        <v>-0.0119549870235638</v>
      </c>
      <c r="N13" s="40">
        <v>0.0871238952320947</v>
      </c>
      <c r="O13" s="38">
        <v>140739358</v>
      </c>
      <c r="P13" s="38">
        <v>104900070</v>
      </c>
      <c r="Q13" s="40">
        <v>0.341651707191425</v>
      </c>
      <c r="R13" s="40">
        <v>0.0337860171595624</v>
      </c>
      <c r="S13" s="41">
        <v>439644.453652</v>
      </c>
      <c r="T13" s="41">
        <v>127082.666698</v>
      </c>
      <c r="U13" s="40">
        <v>2.45951548763746</v>
      </c>
      <c r="V13" s="40">
        <v>0.109343438531023</v>
      </c>
      <c r="W13" s="38">
        <v>473130</v>
      </c>
      <c r="X13" s="40">
        <v>0.00881464775996481</v>
      </c>
      <c r="Y13" s="38">
        <v>458357</v>
      </c>
      <c r="Z13" s="40">
        <v>0.03223</v>
      </c>
    </row>
    <row r="14" ht="13.8" customHeight="true" spans="1:26">
      <c r="A14" s="36"/>
      <c r="B14" s="37" t="s">
        <v>35</v>
      </c>
      <c r="C14" s="38">
        <v>9538500</v>
      </c>
      <c r="D14" s="38">
        <v>6884011</v>
      </c>
      <c r="E14" s="40">
        <v>0.385602085760758</v>
      </c>
      <c r="F14" s="38">
        <v>15900343</v>
      </c>
      <c r="G14" s="40">
        <v>-0.400107280704573</v>
      </c>
      <c r="H14" s="40">
        <v>0.0134452828304576</v>
      </c>
      <c r="I14" s="41">
        <v>4137.45843</v>
      </c>
      <c r="J14" s="41">
        <v>2381.00047</v>
      </c>
      <c r="K14" s="40">
        <v>0.737697443629652</v>
      </c>
      <c r="L14" s="41">
        <v>6694.910471</v>
      </c>
      <c r="M14" s="40">
        <v>-0.381999438540363</v>
      </c>
      <c r="N14" s="40">
        <v>0.00585976592769475</v>
      </c>
      <c r="O14" s="38">
        <v>59372570</v>
      </c>
      <c r="P14" s="38">
        <v>38451539</v>
      </c>
      <c r="Q14" s="40">
        <v>0.54408826133071</v>
      </c>
      <c r="R14" s="40">
        <v>0.0142530326792262</v>
      </c>
      <c r="S14" s="41">
        <v>24082.601645</v>
      </c>
      <c r="T14" s="41">
        <v>13778.72124</v>
      </c>
      <c r="U14" s="40">
        <v>0.747811079528016</v>
      </c>
      <c r="V14" s="40">
        <v>0.00598955462934496</v>
      </c>
      <c r="W14" s="38">
        <v>491508</v>
      </c>
      <c r="X14" s="40">
        <v>0.00915703906157881</v>
      </c>
      <c r="Y14" s="38">
        <v>432095</v>
      </c>
      <c r="Z14" s="40">
        <v>0.1375</v>
      </c>
    </row>
    <row r="15" ht="13.8" customHeight="true" spans="1:26">
      <c r="A15" s="36"/>
      <c r="B15" s="37" t="s">
        <v>36</v>
      </c>
      <c r="C15" s="38">
        <v>10729389</v>
      </c>
      <c r="D15" s="38">
        <v>12816465</v>
      </c>
      <c r="E15" s="40">
        <v>-0.162843342528537</v>
      </c>
      <c r="F15" s="38">
        <v>11299141</v>
      </c>
      <c r="G15" s="40">
        <v>-0.0504243641175909</v>
      </c>
      <c r="H15" s="40">
        <v>0.0151239366465377</v>
      </c>
      <c r="I15" s="41">
        <v>3687.046757</v>
      </c>
      <c r="J15" s="41">
        <v>4081.777555</v>
      </c>
      <c r="K15" s="40">
        <v>-0.096705612366473</v>
      </c>
      <c r="L15" s="41">
        <v>3769.790661</v>
      </c>
      <c r="M15" s="40">
        <v>-0.0219492039322021</v>
      </c>
      <c r="N15" s="40">
        <v>0.00522186055183786</v>
      </c>
      <c r="O15" s="38">
        <v>48691109</v>
      </c>
      <c r="P15" s="38">
        <v>65389368</v>
      </c>
      <c r="Q15" s="40">
        <v>-0.255366575801742</v>
      </c>
      <c r="R15" s="40">
        <v>0.0116888315221114</v>
      </c>
      <c r="S15" s="41">
        <v>16203.667965</v>
      </c>
      <c r="T15" s="41">
        <v>21676.671101</v>
      </c>
      <c r="U15" s="40">
        <v>-0.25248356218993</v>
      </c>
      <c r="V15" s="40">
        <v>0.00402999459538394</v>
      </c>
      <c r="W15" s="38">
        <v>2035630</v>
      </c>
      <c r="X15" s="40">
        <v>0.0379248016816037</v>
      </c>
      <c r="Y15" s="38">
        <v>2385474</v>
      </c>
      <c r="Z15" s="40">
        <v>-0.146656</v>
      </c>
    </row>
    <row r="16" ht="13.8" customHeight="true" spans="1:26">
      <c r="A16" s="36"/>
      <c r="B16" s="37" t="s">
        <v>37</v>
      </c>
      <c r="C16" s="38">
        <v>7748417</v>
      </c>
      <c r="D16" s="38">
        <v>3675879</v>
      </c>
      <c r="E16" s="40">
        <v>1.10790861179054</v>
      </c>
      <c r="F16" s="38">
        <v>9941713</v>
      </c>
      <c r="G16" s="40">
        <v>-0.220615501574025</v>
      </c>
      <c r="H16" s="40">
        <v>0.0109220168845547</v>
      </c>
      <c r="I16" s="41">
        <v>11277.590717</v>
      </c>
      <c r="J16" s="41">
        <v>4538.712241</v>
      </c>
      <c r="K16" s="40">
        <v>1.48475561308448</v>
      </c>
      <c r="L16" s="41">
        <v>14116.204069</v>
      </c>
      <c r="M16" s="40">
        <v>-0.201088999431069</v>
      </c>
      <c r="N16" s="40">
        <v>0.015972134330293</v>
      </c>
      <c r="O16" s="38">
        <v>70179051</v>
      </c>
      <c r="P16" s="38">
        <v>22647734</v>
      </c>
      <c r="Q16" s="40">
        <v>2.09872285677675</v>
      </c>
      <c r="R16" s="40">
        <v>0.0168472462502479</v>
      </c>
      <c r="S16" s="41">
        <v>99138.186533</v>
      </c>
      <c r="T16" s="41">
        <v>28588.55372</v>
      </c>
      <c r="U16" s="40">
        <v>2.46775802315753</v>
      </c>
      <c r="V16" s="40">
        <v>0.0246565380620693</v>
      </c>
      <c r="W16" s="38">
        <v>318031</v>
      </c>
      <c r="X16" s="40">
        <v>0.00592507607158575</v>
      </c>
      <c r="Y16" s="38">
        <v>350400</v>
      </c>
      <c r="Z16" s="40">
        <v>-0.092377</v>
      </c>
    </row>
    <row r="17" ht="13.8" customHeight="true" spans="1:26">
      <c r="A17" s="36"/>
      <c r="B17" s="37" t="s">
        <v>38</v>
      </c>
      <c r="C17" s="38">
        <v>6182462</v>
      </c>
      <c r="D17" s="38">
        <v>2142576</v>
      </c>
      <c r="E17" s="40">
        <v>1.88552751454324</v>
      </c>
      <c r="F17" s="38">
        <v>5423338</v>
      </c>
      <c r="G17" s="40">
        <v>0.139973573470803</v>
      </c>
      <c r="H17" s="40">
        <v>0.00871467737889147</v>
      </c>
      <c r="I17" s="41">
        <v>26050.397837</v>
      </c>
      <c r="J17" s="41">
        <v>5616.096718</v>
      </c>
      <c r="K17" s="40">
        <v>3.63852371942003</v>
      </c>
      <c r="L17" s="41">
        <v>20729.142571</v>
      </c>
      <c r="M17" s="40">
        <v>0.256704070019974</v>
      </c>
      <c r="N17" s="40">
        <v>0.0368944452810238</v>
      </c>
      <c r="O17" s="38">
        <v>38089266</v>
      </c>
      <c r="P17" s="38">
        <v>14564248</v>
      </c>
      <c r="Q17" s="40">
        <v>1.61525799340962</v>
      </c>
      <c r="R17" s="40">
        <v>0.00914374353385309</v>
      </c>
      <c r="S17" s="41">
        <v>150996.481793</v>
      </c>
      <c r="T17" s="41">
        <v>38720.71022</v>
      </c>
      <c r="U17" s="40">
        <v>2.89963099682524</v>
      </c>
      <c r="V17" s="40">
        <v>0.0375541517428137</v>
      </c>
      <c r="W17" s="38">
        <v>85072</v>
      </c>
      <c r="X17" s="40">
        <v>0.00158493376922986</v>
      </c>
      <c r="Y17" s="38">
        <v>69426</v>
      </c>
      <c r="Z17" s="40">
        <v>0.225362</v>
      </c>
    </row>
    <row r="18" ht="13.8" customHeight="true" spans="1:26">
      <c r="A18" s="36"/>
      <c r="B18" s="37" t="s">
        <v>39</v>
      </c>
      <c r="C18" s="38">
        <v>5500311</v>
      </c>
      <c r="D18" s="38">
        <v>5910535</v>
      </c>
      <c r="E18" s="40">
        <v>-0.0694055614254886</v>
      </c>
      <c r="F18" s="38">
        <v>5942943</v>
      </c>
      <c r="G18" s="40">
        <v>-0.0744802701287897</v>
      </c>
      <c r="H18" s="40">
        <v>0.00775313068621658</v>
      </c>
      <c r="I18" s="41">
        <v>2772.126048</v>
      </c>
      <c r="J18" s="41">
        <v>3136.616546</v>
      </c>
      <c r="K18" s="40">
        <v>-0.116204991159924</v>
      </c>
      <c r="L18" s="41">
        <v>3009.758088</v>
      </c>
      <c r="M18" s="40">
        <v>-0.0789538670723891</v>
      </c>
      <c r="N18" s="40">
        <v>0.00392608410167048</v>
      </c>
      <c r="O18" s="38">
        <v>28801299</v>
      </c>
      <c r="P18" s="38">
        <v>24596244</v>
      </c>
      <c r="Q18" s="40">
        <v>0.170963298298716</v>
      </c>
      <c r="R18" s="40">
        <v>0.00691406580262848</v>
      </c>
      <c r="S18" s="41">
        <v>15004.463889</v>
      </c>
      <c r="T18" s="41">
        <v>13946.332073</v>
      </c>
      <c r="U18" s="40">
        <v>0.0758716923174758</v>
      </c>
      <c r="V18" s="40">
        <v>0.00373174200495311</v>
      </c>
      <c r="W18" s="38">
        <v>513617</v>
      </c>
      <c r="X18" s="40">
        <v>0.00956894075313306</v>
      </c>
      <c r="Y18" s="38">
        <v>379171</v>
      </c>
      <c r="Z18" s="40">
        <v>0.354579</v>
      </c>
    </row>
    <row r="19" ht="13.8" customHeight="true" spans="1:26">
      <c r="A19" s="36"/>
      <c r="B19" s="37" t="s">
        <v>40</v>
      </c>
      <c r="C19" s="38">
        <v>5271137</v>
      </c>
      <c r="D19" s="38">
        <v>3604432</v>
      </c>
      <c r="E19" s="40">
        <v>0.462404339990323</v>
      </c>
      <c r="F19" s="38">
        <v>6928402</v>
      </c>
      <c r="G19" s="40">
        <v>-0.239198735870118</v>
      </c>
      <c r="H19" s="40">
        <v>0.00743009150318075</v>
      </c>
      <c r="I19" s="41">
        <v>3962.099582</v>
      </c>
      <c r="J19" s="41">
        <v>2315.245565</v>
      </c>
      <c r="K19" s="40">
        <v>0.711308572142757</v>
      </c>
      <c r="L19" s="41">
        <v>5183.019788</v>
      </c>
      <c r="M19" s="40">
        <v>-0.235561555992269</v>
      </c>
      <c r="N19" s="40">
        <v>0.0056114101266601</v>
      </c>
      <c r="O19" s="38">
        <v>30050468</v>
      </c>
      <c r="P19" s="38">
        <v>22781392</v>
      </c>
      <c r="Q19" s="40">
        <v>0.319079536491888</v>
      </c>
      <c r="R19" s="40">
        <v>0.0072139424389081</v>
      </c>
      <c r="S19" s="41">
        <v>21778.196877</v>
      </c>
      <c r="T19" s="41">
        <v>14946.490718</v>
      </c>
      <c r="U19" s="40">
        <v>0.457077603558981</v>
      </c>
      <c r="V19" s="40">
        <v>0.00541642891603879</v>
      </c>
      <c r="W19" s="38">
        <v>198015</v>
      </c>
      <c r="X19" s="40">
        <v>0.00368911816242773</v>
      </c>
      <c r="Y19" s="38">
        <v>318585</v>
      </c>
      <c r="Z19" s="40">
        <v>-0.378455</v>
      </c>
    </row>
    <row r="20" ht="13.8" customHeight="true" spans="1:26">
      <c r="A20" s="36"/>
      <c r="B20" s="37" t="s">
        <v>41</v>
      </c>
      <c r="C20" s="38">
        <v>7136067</v>
      </c>
      <c r="D20" s="38">
        <v>26486377</v>
      </c>
      <c r="E20" s="40">
        <v>-0.730575948533844</v>
      </c>
      <c r="F20" s="38">
        <v>8663938</v>
      </c>
      <c r="G20" s="40">
        <v>-0.176348330285835</v>
      </c>
      <c r="H20" s="40">
        <v>0.0100588603147345</v>
      </c>
      <c r="I20" s="41">
        <v>3988.573948</v>
      </c>
      <c r="J20" s="41">
        <v>16064.958209</v>
      </c>
      <c r="K20" s="40">
        <v>-0.751722108697083</v>
      </c>
      <c r="L20" s="41">
        <v>4805.034413</v>
      </c>
      <c r="M20" s="40">
        <v>-0.169917714385368</v>
      </c>
      <c r="N20" s="40">
        <v>0.00564890502611801</v>
      </c>
      <c r="O20" s="38">
        <v>57692266</v>
      </c>
      <c r="P20" s="38">
        <v>49755245</v>
      </c>
      <c r="Q20" s="40">
        <v>0.159521292679797</v>
      </c>
      <c r="R20" s="40">
        <v>0.0138496573861736</v>
      </c>
      <c r="S20" s="41">
        <v>32773.612763</v>
      </c>
      <c r="T20" s="41">
        <v>31125.70363</v>
      </c>
      <c r="U20" s="40">
        <v>0.0529436748672146</v>
      </c>
      <c r="V20" s="40">
        <v>0.00815108545740287</v>
      </c>
      <c r="W20" s="38">
        <v>488725</v>
      </c>
      <c r="X20" s="40">
        <v>0.0091051903842259</v>
      </c>
      <c r="Y20" s="38">
        <v>451831</v>
      </c>
      <c r="Z20" s="40">
        <v>0.081654</v>
      </c>
    </row>
    <row r="21" ht="13.8" customHeight="true" spans="1:26">
      <c r="A21" s="36"/>
      <c r="B21" s="37" t="s">
        <v>42</v>
      </c>
      <c r="C21" s="38">
        <v>5437269</v>
      </c>
      <c r="D21" s="38">
        <v>4148496</v>
      </c>
      <c r="E21" s="40">
        <v>0.310660297129369</v>
      </c>
      <c r="F21" s="38">
        <v>12133768</v>
      </c>
      <c r="G21" s="40">
        <v>-0.551889487255731</v>
      </c>
      <c r="H21" s="40">
        <v>0.00766426791741669</v>
      </c>
      <c r="I21" s="41">
        <v>4155.571488</v>
      </c>
      <c r="J21" s="41">
        <v>2443.535009</v>
      </c>
      <c r="K21" s="40">
        <v>0.700639226650835</v>
      </c>
      <c r="L21" s="41">
        <v>9921.479221</v>
      </c>
      <c r="M21" s="40">
        <v>-0.581154040094723</v>
      </c>
      <c r="N21" s="40">
        <v>0.00588541894195712</v>
      </c>
      <c r="O21" s="38">
        <v>43096139</v>
      </c>
      <c r="P21" s="38">
        <v>17308657</v>
      </c>
      <c r="Q21" s="40">
        <v>1.48986036293862</v>
      </c>
      <c r="R21" s="40">
        <v>0.0103456979799843</v>
      </c>
      <c r="S21" s="41">
        <v>32732.567662</v>
      </c>
      <c r="T21" s="41">
        <v>11215.391052</v>
      </c>
      <c r="U21" s="40">
        <v>1.91854002328014</v>
      </c>
      <c r="V21" s="40">
        <v>0.00814087718014402</v>
      </c>
      <c r="W21" s="38">
        <v>132209</v>
      </c>
      <c r="X21" s="40">
        <v>0.00246311957748861</v>
      </c>
      <c r="Y21" s="38">
        <v>102793</v>
      </c>
      <c r="Z21" s="40">
        <v>0.286167</v>
      </c>
    </row>
    <row r="22" ht="13.8" customHeight="true" spans="1:26">
      <c r="A22" s="36"/>
      <c r="B22" s="37" t="s">
        <v>43</v>
      </c>
      <c r="C22" s="38">
        <v>190798</v>
      </c>
      <c r="D22" s="38"/>
      <c r="E22" s="40"/>
      <c r="F22" s="38">
        <v>203026</v>
      </c>
      <c r="G22" s="40">
        <v>-0.0602287391762631</v>
      </c>
      <c r="H22" s="40">
        <v>0.000268945124860894</v>
      </c>
      <c r="I22" s="41">
        <v>440.753963</v>
      </c>
      <c r="J22" s="41"/>
      <c r="K22" s="40"/>
      <c r="L22" s="41">
        <v>478.823227</v>
      </c>
      <c r="M22" s="40">
        <v>-0.0795058841203624</v>
      </c>
      <c r="N22" s="40">
        <v>0.000624227432995341</v>
      </c>
      <c r="O22" s="38">
        <v>1315406</v>
      </c>
      <c r="P22" s="38"/>
      <c r="Q22" s="40"/>
      <c r="R22" s="40">
        <v>0.000315777550213006</v>
      </c>
      <c r="S22" s="41">
        <v>3044.525646</v>
      </c>
      <c r="T22" s="41"/>
      <c r="U22" s="40"/>
      <c r="V22" s="40">
        <v>0.000757200278689357</v>
      </c>
      <c r="W22" s="38">
        <v>19202</v>
      </c>
      <c r="X22" s="40">
        <v>0.000357742832386118</v>
      </c>
      <c r="Y22" s="38">
        <v>17802</v>
      </c>
      <c r="Z22" s="40">
        <v>0.078643</v>
      </c>
    </row>
    <row r="23" ht="13.8" customHeight="true" spans="1:26">
      <c r="A23" s="36"/>
      <c r="B23" s="37" t="s">
        <v>44</v>
      </c>
      <c r="C23" s="38">
        <v>90904</v>
      </c>
      <c r="D23" s="38"/>
      <c r="E23" s="40"/>
      <c r="F23" s="38">
        <v>90526</v>
      </c>
      <c r="G23" s="40">
        <v>0.00417559596138126</v>
      </c>
      <c r="H23" s="40">
        <v>0.000128136498445239</v>
      </c>
      <c r="I23" s="41">
        <v>147.167414</v>
      </c>
      <c r="J23" s="41"/>
      <c r="K23" s="40"/>
      <c r="L23" s="41">
        <v>147.683733</v>
      </c>
      <c r="M23" s="40">
        <v>-0.00349611287249896</v>
      </c>
      <c r="N23" s="40">
        <v>0.000208429066494366</v>
      </c>
      <c r="O23" s="38">
        <v>476897</v>
      </c>
      <c r="P23" s="38"/>
      <c r="Q23" s="40"/>
      <c r="R23" s="40">
        <v>0.000114484323747902</v>
      </c>
      <c r="S23" s="41">
        <v>785.013056</v>
      </c>
      <c r="T23" s="41"/>
      <c r="U23" s="40"/>
      <c r="V23" s="40">
        <v>0.000195239644494026</v>
      </c>
      <c r="W23" s="38">
        <v>16657</v>
      </c>
      <c r="X23" s="40">
        <v>0.000310328213678553</v>
      </c>
      <c r="Y23" s="38">
        <v>10720</v>
      </c>
      <c r="Z23" s="40">
        <v>0.553825</v>
      </c>
    </row>
    <row r="24" ht="13.8" customHeight="true" spans="1:26">
      <c r="A24" s="36"/>
      <c r="B24" s="37" t="s">
        <v>45</v>
      </c>
      <c r="C24" s="38">
        <v>3373654</v>
      </c>
      <c r="D24" s="38">
        <v>1614645</v>
      </c>
      <c r="E24" s="40">
        <v>1.08940912708366</v>
      </c>
      <c r="F24" s="38">
        <v>3019605</v>
      </c>
      <c r="G24" s="40">
        <v>0.117250103904319</v>
      </c>
      <c r="H24" s="40">
        <v>0.00475543662023426</v>
      </c>
      <c r="I24" s="41">
        <v>147.22642</v>
      </c>
      <c r="J24" s="41">
        <v>30.67735</v>
      </c>
      <c r="K24" s="40">
        <v>3.79918963013428</v>
      </c>
      <c r="L24" s="41">
        <v>109.682853</v>
      </c>
      <c r="M24" s="40">
        <v>0.342292035383142</v>
      </c>
      <c r="N24" s="40">
        <v>0.000208512635031472</v>
      </c>
      <c r="O24" s="38">
        <v>18169815</v>
      </c>
      <c r="P24" s="38">
        <v>9157436</v>
      </c>
      <c r="Q24" s="40">
        <v>0.984159649054604</v>
      </c>
      <c r="R24" s="40">
        <v>0.00436186216918848</v>
      </c>
      <c r="S24" s="41">
        <v>1028.259159</v>
      </c>
      <c r="T24" s="41">
        <v>211.628763</v>
      </c>
      <c r="U24" s="40">
        <v>3.85878736152703</v>
      </c>
      <c r="V24" s="40">
        <v>0.000255737087576395</v>
      </c>
      <c r="W24" s="38">
        <v>88847</v>
      </c>
      <c r="X24" s="40">
        <v>0.00165526390110454</v>
      </c>
      <c r="Y24" s="38">
        <v>93155</v>
      </c>
      <c r="Z24" s="40">
        <v>-0.046246</v>
      </c>
    </row>
    <row r="25" ht="13.8" customHeight="true" spans="1:26">
      <c r="A25" s="36"/>
      <c r="B25" s="37" t="s">
        <v>46</v>
      </c>
      <c r="C25" s="38">
        <v>850847</v>
      </c>
      <c r="D25" s="38">
        <v>402535</v>
      </c>
      <c r="E25" s="40">
        <v>1.11372178816749</v>
      </c>
      <c r="F25" s="38">
        <v>1511289</v>
      </c>
      <c r="G25" s="40">
        <v>-0.43700576130707</v>
      </c>
      <c r="H25" s="40">
        <v>0.00119933727110618</v>
      </c>
      <c r="I25" s="41">
        <v>25.02779</v>
      </c>
      <c r="J25" s="41">
        <v>9.537563</v>
      </c>
      <c r="K25" s="40">
        <v>1.62412840680581</v>
      </c>
      <c r="L25" s="41">
        <v>23.6038</v>
      </c>
      <c r="M25" s="40">
        <v>0.0603288453554089</v>
      </c>
      <c r="N25" s="40">
        <v>3.54461545822708e-5</v>
      </c>
      <c r="O25" s="38">
        <v>4125277</v>
      </c>
      <c r="P25" s="38">
        <v>3858331</v>
      </c>
      <c r="Q25" s="40">
        <v>0.0691869100914359</v>
      </c>
      <c r="R25" s="40">
        <v>0.000990317715602681</v>
      </c>
      <c r="S25" s="41">
        <v>100.643535</v>
      </c>
      <c r="T25" s="41">
        <v>80.134663</v>
      </c>
      <c r="U25" s="40">
        <v>0.255930096068414</v>
      </c>
      <c r="V25" s="40">
        <v>2.50309314524599e-5</v>
      </c>
      <c r="W25" s="38">
        <v>61112</v>
      </c>
      <c r="X25" s="40">
        <v>0.00113854702493389</v>
      </c>
      <c r="Y25" s="38">
        <v>45150</v>
      </c>
      <c r="Z25" s="40">
        <v>0.353533</v>
      </c>
    </row>
    <row r="26" ht="13.8" customHeight="true" spans="1:26">
      <c r="A26" s="36"/>
      <c r="B26" s="37" t="s">
        <v>47</v>
      </c>
      <c r="C26" s="38">
        <v>2281978</v>
      </c>
      <c r="D26" s="38">
        <v>4092989</v>
      </c>
      <c r="E26" s="40">
        <v>-0.442466617916637</v>
      </c>
      <c r="F26" s="38">
        <v>1825471</v>
      </c>
      <c r="G26" s="40">
        <v>0.250076281682919</v>
      </c>
      <c r="H26" s="40">
        <v>0.00321663150630412</v>
      </c>
      <c r="I26" s="41">
        <v>183.974656</v>
      </c>
      <c r="J26" s="41">
        <v>249.629675</v>
      </c>
      <c r="K26" s="40">
        <v>-0.263009672227471</v>
      </c>
      <c r="L26" s="41">
        <v>227.560985</v>
      </c>
      <c r="M26" s="40">
        <v>-0.19153691481868</v>
      </c>
      <c r="N26" s="40">
        <v>0.000260558127417406</v>
      </c>
      <c r="O26" s="38">
        <v>11970508</v>
      </c>
      <c r="P26" s="38">
        <v>13238193</v>
      </c>
      <c r="Q26" s="40">
        <v>-0.0957596705230087</v>
      </c>
      <c r="R26" s="40">
        <v>0.00287365094202489</v>
      </c>
      <c r="S26" s="41">
        <v>1551.561729</v>
      </c>
      <c r="T26" s="41">
        <v>879.865364</v>
      </c>
      <c r="U26" s="40">
        <v>0.76340812183624</v>
      </c>
      <c r="V26" s="40">
        <v>0.000385887034699835</v>
      </c>
      <c r="W26" s="38">
        <v>63787</v>
      </c>
      <c r="X26" s="40">
        <v>0.00118838360844773</v>
      </c>
      <c r="Y26" s="38">
        <v>95728</v>
      </c>
      <c r="Z26" s="40">
        <v>-0.333664</v>
      </c>
    </row>
    <row r="27" ht="13.8" customHeight="true" spans="1:26">
      <c r="A27" s="36"/>
      <c r="B27" s="37" t="s">
        <v>48</v>
      </c>
      <c r="C27" s="38">
        <v>2178060</v>
      </c>
      <c r="D27" s="38">
        <v>1223199</v>
      </c>
      <c r="E27" s="40">
        <v>0.78062604694739</v>
      </c>
      <c r="F27" s="38">
        <v>3108441</v>
      </c>
      <c r="G27" s="40">
        <v>-0.299307916733823</v>
      </c>
      <c r="H27" s="40">
        <v>0.0030701507282808</v>
      </c>
      <c r="I27" s="41">
        <v>15.837</v>
      </c>
      <c r="J27" s="41">
        <v>7.11173</v>
      </c>
      <c r="K27" s="40">
        <v>1.22688431647433</v>
      </c>
      <c r="L27" s="41">
        <v>30.16473</v>
      </c>
      <c r="M27" s="40">
        <v>-0.474982869065959</v>
      </c>
      <c r="N27" s="40">
        <v>2.24294973754943e-5</v>
      </c>
      <c r="O27" s="38">
        <v>17175613</v>
      </c>
      <c r="P27" s="38">
        <v>6436700</v>
      </c>
      <c r="Q27" s="40">
        <v>1.66838799384778</v>
      </c>
      <c r="R27" s="40">
        <v>0.00412319314078442</v>
      </c>
      <c r="S27" s="41">
        <v>237.03742</v>
      </c>
      <c r="T27" s="41">
        <v>36.994386</v>
      </c>
      <c r="U27" s="40">
        <v>5.40738894815013</v>
      </c>
      <c r="V27" s="40">
        <v>5.89532890680751e-5</v>
      </c>
      <c r="W27" s="38">
        <v>99959</v>
      </c>
      <c r="X27" s="40">
        <v>0.00186228600054599</v>
      </c>
      <c r="Y27" s="38">
        <v>108352</v>
      </c>
      <c r="Z27" s="40">
        <v>-0.07746</v>
      </c>
    </row>
    <row r="28" ht="13.8" customHeight="true" spans="1:26">
      <c r="A28" s="36"/>
      <c r="B28" s="37" t="s">
        <v>49</v>
      </c>
      <c r="C28" s="38">
        <v>845416</v>
      </c>
      <c r="D28" s="38">
        <v>1007714</v>
      </c>
      <c r="E28" s="40">
        <v>-0.161055616970688</v>
      </c>
      <c r="F28" s="38">
        <v>821801</v>
      </c>
      <c r="G28" s="40">
        <v>0.0287356671505632</v>
      </c>
      <c r="H28" s="40">
        <v>0.00119168183984841</v>
      </c>
      <c r="I28" s="41">
        <v>5.869724</v>
      </c>
      <c r="J28" s="41">
        <v>6.729565</v>
      </c>
      <c r="K28" s="40">
        <v>-0.127770665711677</v>
      </c>
      <c r="L28" s="41">
        <v>5.912899</v>
      </c>
      <c r="M28" s="40">
        <v>-0.00730183282345936</v>
      </c>
      <c r="N28" s="40">
        <v>8.31312490073094e-6</v>
      </c>
      <c r="O28" s="38">
        <v>5300828</v>
      </c>
      <c r="P28" s="38">
        <v>7228749</v>
      </c>
      <c r="Q28" s="40">
        <v>-0.266701887145341</v>
      </c>
      <c r="R28" s="40">
        <v>0.00127252154843486</v>
      </c>
      <c r="S28" s="41">
        <v>53.25425</v>
      </c>
      <c r="T28" s="41">
        <v>48.01331</v>
      </c>
      <c r="U28" s="40">
        <v>0.109155981955837</v>
      </c>
      <c r="V28" s="40">
        <v>1.32447998900492e-5</v>
      </c>
      <c r="W28" s="38">
        <v>26626</v>
      </c>
      <c r="X28" s="40">
        <v>0.000496055653323237</v>
      </c>
      <c r="Y28" s="38">
        <v>21895</v>
      </c>
      <c r="Z28" s="40">
        <v>0.216077</v>
      </c>
    </row>
    <row r="29" ht="13.8" customHeight="true" spans="1:26">
      <c r="A29" s="36"/>
      <c r="B29" s="37" t="s">
        <v>50</v>
      </c>
      <c r="C29" s="38">
        <v>10379694</v>
      </c>
      <c r="D29" s="38">
        <v>5088738</v>
      </c>
      <c r="E29" s="40">
        <v>1.03973833983986</v>
      </c>
      <c r="F29" s="38">
        <v>8601234</v>
      </c>
      <c r="G29" s="40">
        <v>0.206768005614078</v>
      </c>
      <c r="H29" s="40">
        <v>0.0146310134217753</v>
      </c>
      <c r="I29" s="41">
        <v>504.17589</v>
      </c>
      <c r="J29" s="41">
        <v>42.788402</v>
      </c>
      <c r="K29" s="40">
        <v>10.7830034877208</v>
      </c>
      <c r="L29" s="41">
        <v>451.471503</v>
      </c>
      <c r="M29" s="40">
        <v>0.116739122291845</v>
      </c>
      <c r="N29" s="40">
        <v>0.000714050123226779</v>
      </c>
      <c r="O29" s="38">
        <v>51443523</v>
      </c>
      <c r="P29" s="38">
        <v>34450796</v>
      </c>
      <c r="Q29" s="40">
        <v>0.493246280869679</v>
      </c>
      <c r="R29" s="40">
        <v>0.012349578508283</v>
      </c>
      <c r="S29" s="41">
        <v>3517.716007</v>
      </c>
      <c r="T29" s="41">
        <v>324.15193</v>
      </c>
      <c r="U29" s="40">
        <v>9.85205942472716</v>
      </c>
      <c r="V29" s="40">
        <v>0.000874886879126789</v>
      </c>
      <c r="W29" s="38">
        <v>133851</v>
      </c>
      <c r="X29" s="40">
        <v>0.00249371085604178</v>
      </c>
      <c r="Y29" s="38">
        <v>161208</v>
      </c>
      <c r="Z29" s="40">
        <v>-0.1697</v>
      </c>
    </row>
    <row r="30" ht="13.8" customHeight="true" spans="1:26">
      <c r="A30" s="36"/>
      <c r="B30" s="37" t="s">
        <v>51</v>
      </c>
      <c r="C30" s="38">
        <v>1384842</v>
      </c>
      <c r="D30" s="38">
        <v>1812595</v>
      </c>
      <c r="E30" s="40">
        <v>-0.235989286078799</v>
      </c>
      <c r="F30" s="38">
        <v>2028119</v>
      </c>
      <c r="G30" s="40">
        <v>-0.317179120160109</v>
      </c>
      <c r="H30" s="40">
        <v>0.00195204616716428</v>
      </c>
      <c r="I30" s="41">
        <v>4.353004</v>
      </c>
      <c r="J30" s="41">
        <v>6.864493</v>
      </c>
      <c r="K30" s="40">
        <v>-0.365866641571344</v>
      </c>
      <c r="L30" s="41">
        <v>3.64652</v>
      </c>
      <c r="M30" s="40">
        <v>0.19374197865362</v>
      </c>
      <c r="N30" s="40">
        <v>6.16503705206265e-6</v>
      </c>
      <c r="O30" s="38">
        <v>8133283</v>
      </c>
      <c r="P30" s="38">
        <v>13968932</v>
      </c>
      <c r="Q30" s="40">
        <v>-0.417759138637084</v>
      </c>
      <c r="R30" s="40">
        <v>0.00195248324922426</v>
      </c>
      <c r="S30" s="41">
        <v>22.580591</v>
      </c>
      <c r="T30" s="41">
        <v>45.497795</v>
      </c>
      <c r="U30" s="40">
        <v>-0.503699223226093</v>
      </c>
      <c r="V30" s="40">
        <v>5.61599138461335e-6</v>
      </c>
      <c r="W30" s="38">
        <v>312400</v>
      </c>
      <c r="X30" s="40">
        <v>0.00582016773447679</v>
      </c>
      <c r="Y30" s="38">
        <v>189471</v>
      </c>
      <c r="Z30" s="40">
        <v>0.648801</v>
      </c>
    </row>
    <row r="31" ht="13.8" customHeight="true" spans="1:26">
      <c r="A31" s="36"/>
      <c r="B31" s="37" t="s">
        <v>52</v>
      </c>
      <c r="C31" s="38">
        <v>1468849</v>
      </c>
      <c r="D31" s="38">
        <v>1570149</v>
      </c>
      <c r="E31" s="40">
        <v>-0.0645161701214343</v>
      </c>
      <c r="F31" s="38">
        <v>2154978</v>
      </c>
      <c r="G31" s="40">
        <v>-0.318392577557636</v>
      </c>
      <c r="H31" s="40">
        <v>0.00207046078945691</v>
      </c>
      <c r="I31" s="41">
        <v>9.352674</v>
      </c>
      <c r="J31" s="41">
        <v>6.339024</v>
      </c>
      <c r="K31" s="40">
        <v>0.475412303218918</v>
      </c>
      <c r="L31" s="41">
        <v>19.050972</v>
      </c>
      <c r="M31" s="40">
        <v>-0.509071033226021</v>
      </c>
      <c r="N31" s="40">
        <v>1.32459289598316e-5</v>
      </c>
      <c r="O31" s="38">
        <v>9417078</v>
      </c>
      <c r="P31" s="38">
        <v>7739124</v>
      </c>
      <c r="Q31" s="40">
        <v>0.216814461171574</v>
      </c>
      <c r="R31" s="40">
        <v>0.00226067223427961</v>
      </c>
      <c r="S31" s="41">
        <v>86.606967</v>
      </c>
      <c r="T31" s="41">
        <v>32.07176</v>
      </c>
      <c r="U31" s="40">
        <v>1.70041204473967</v>
      </c>
      <c r="V31" s="40">
        <v>2.15399136594561e-5</v>
      </c>
      <c r="W31" s="38">
        <v>18829</v>
      </c>
      <c r="X31" s="40">
        <v>0.000350793656441945</v>
      </c>
      <c r="Y31" s="38">
        <v>21463</v>
      </c>
      <c r="Z31" s="40">
        <v>-0.122723</v>
      </c>
    </row>
    <row r="32" ht="13.8" customHeight="true" spans="1:26">
      <c r="A32" s="36"/>
      <c r="B32" s="37" t="s">
        <v>53</v>
      </c>
      <c r="C32" s="38">
        <v>165623</v>
      </c>
      <c r="D32" s="38">
        <v>144795</v>
      </c>
      <c r="E32" s="40">
        <v>0.143844746020236</v>
      </c>
      <c r="F32" s="38">
        <v>208897</v>
      </c>
      <c r="G32" s="40">
        <v>-0.20715472218366</v>
      </c>
      <c r="H32" s="40">
        <v>0.000233458937802471</v>
      </c>
      <c r="I32" s="41">
        <v>0.447958</v>
      </c>
      <c r="J32" s="41">
        <v>0.45094</v>
      </c>
      <c r="K32" s="40">
        <v>-0.00661285315119528</v>
      </c>
      <c r="L32" s="41">
        <v>0.733239</v>
      </c>
      <c r="M32" s="40">
        <v>-0.389069593952313</v>
      </c>
      <c r="N32" s="40">
        <v>6.34430307844394e-7</v>
      </c>
      <c r="O32" s="38">
        <v>1505578</v>
      </c>
      <c r="P32" s="38">
        <v>880994</v>
      </c>
      <c r="Q32" s="40">
        <v>0.708953749968785</v>
      </c>
      <c r="R32" s="40">
        <v>0.00036143041197516</v>
      </c>
      <c r="S32" s="41">
        <v>7.840685</v>
      </c>
      <c r="T32" s="41">
        <v>2.994786</v>
      </c>
      <c r="U32" s="40">
        <v>1.61811194522747</v>
      </c>
      <c r="V32" s="40">
        <v>1.95004725117545e-6</v>
      </c>
      <c r="W32" s="38">
        <v>8927</v>
      </c>
      <c r="X32" s="40">
        <v>0.000166314460197421</v>
      </c>
      <c r="Y32" s="38">
        <v>7848</v>
      </c>
      <c r="Z32" s="40">
        <v>0.137487</v>
      </c>
    </row>
    <row r="33" ht="13.8" customHeight="true" spans="1:26">
      <c r="A33" s="36"/>
      <c r="B33" s="37" t="s">
        <v>54</v>
      </c>
      <c r="C33" s="38">
        <v>3066204</v>
      </c>
      <c r="D33" s="38">
        <v>847184</v>
      </c>
      <c r="E33" s="40">
        <v>2.61928931613439</v>
      </c>
      <c r="F33" s="38">
        <v>3743253</v>
      </c>
      <c r="G33" s="40">
        <v>-0.180871824586797</v>
      </c>
      <c r="H33" s="40">
        <v>0.00432206112028938</v>
      </c>
      <c r="I33" s="41">
        <v>34.820114</v>
      </c>
      <c r="J33" s="41">
        <v>4.481959</v>
      </c>
      <c r="K33" s="40">
        <v>6.76894969364958</v>
      </c>
      <c r="L33" s="41">
        <v>55.17779</v>
      </c>
      <c r="M33" s="40">
        <v>-0.368946925927987</v>
      </c>
      <c r="N33" s="40">
        <v>4.93147474633713e-5</v>
      </c>
      <c r="O33" s="38">
        <v>18105438</v>
      </c>
      <c r="P33" s="38">
        <v>4631833</v>
      </c>
      <c r="Q33" s="40">
        <v>2.90891424626061</v>
      </c>
      <c r="R33" s="40">
        <v>0.0043464077685319</v>
      </c>
      <c r="S33" s="41">
        <v>321.354989</v>
      </c>
      <c r="T33" s="41">
        <v>31.103844</v>
      </c>
      <c r="U33" s="40">
        <v>9.33168083661942</v>
      </c>
      <c r="V33" s="40">
        <v>7.99238093292827e-5</v>
      </c>
      <c r="W33" s="38">
        <v>55867</v>
      </c>
      <c r="X33" s="40">
        <v>0.00104083006024973</v>
      </c>
      <c r="Y33" s="38">
        <v>65036</v>
      </c>
      <c r="Z33" s="40">
        <v>-0.140983</v>
      </c>
    </row>
    <row r="34" ht="13.8" customHeight="true" spans="1:26">
      <c r="A34" s="36"/>
      <c r="B34" s="37" t="s">
        <v>55</v>
      </c>
      <c r="C34" s="38">
        <v>2350159</v>
      </c>
      <c r="D34" s="38">
        <v>652577</v>
      </c>
      <c r="E34" s="40">
        <v>2.6013512581657</v>
      </c>
      <c r="F34" s="38">
        <v>1709173</v>
      </c>
      <c r="G34" s="40">
        <v>0.37502698673569</v>
      </c>
      <c r="H34" s="40">
        <v>0.00331273810887931</v>
      </c>
      <c r="I34" s="41">
        <v>90.865527</v>
      </c>
      <c r="J34" s="41">
        <v>5.66096</v>
      </c>
      <c r="K34" s="40">
        <v>15.0512575605551</v>
      </c>
      <c r="L34" s="41">
        <v>50.973512</v>
      </c>
      <c r="M34" s="40">
        <v>0.782602834978292</v>
      </c>
      <c r="N34" s="40">
        <v>0.000128690288524936</v>
      </c>
      <c r="O34" s="38">
        <v>10988723</v>
      </c>
      <c r="P34" s="38">
        <v>4200613</v>
      </c>
      <c r="Q34" s="40">
        <v>1.61598081041981</v>
      </c>
      <c r="R34" s="40">
        <v>0.00263796274983489</v>
      </c>
      <c r="S34" s="41">
        <v>534.534711</v>
      </c>
      <c r="T34" s="41">
        <v>55.776486</v>
      </c>
      <c r="U34" s="40">
        <v>8.58351357953959</v>
      </c>
      <c r="V34" s="40">
        <v>0.000132943479280626</v>
      </c>
      <c r="W34" s="38">
        <v>19615</v>
      </c>
      <c r="X34" s="40">
        <v>0.000365437228270686</v>
      </c>
      <c r="Y34" s="38">
        <v>16825</v>
      </c>
      <c r="Z34" s="40">
        <v>0.165825</v>
      </c>
    </row>
    <row r="35" ht="13.8" customHeight="true" spans="1:26">
      <c r="A35" s="36"/>
      <c r="B35" s="37" t="s">
        <v>56</v>
      </c>
      <c r="C35" s="38">
        <v>2062343</v>
      </c>
      <c r="D35" s="38">
        <v>7125012</v>
      </c>
      <c r="E35" s="40">
        <v>-0.710548838373886</v>
      </c>
      <c r="F35" s="38">
        <v>2831140</v>
      </c>
      <c r="G35" s="40">
        <v>-0.271550329549228</v>
      </c>
      <c r="H35" s="40">
        <v>0.00290703831088896</v>
      </c>
      <c r="I35" s="41">
        <v>10.139135</v>
      </c>
      <c r="J35" s="41">
        <v>43.335811</v>
      </c>
      <c r="K35" s="40">
        <v>-0.766033339032238</v>
      </c>
      <c r="L35" s="41">
        <v>14.238727</v>
      </c>
      <c r="M35" s="40">
        <v>-0.287918435405075</v>
      </c>
      <c r="N35" s="40">
        <v>1.43597715395771e-5</v>
      </c>
      <c r="O35" s="38">
        <v>16348722</v>
      </c>
      <c r="P35" s="38">
        <v>20342527</v>
      </c>
      <c r="Q35" s="40">
        <v>-0.196327870180534</v>
      </c>
      <c r="R35" s="40">
        <v>0.00392468894187307</v>
      </c>
      <c r="S35" s="41">
        <v>111.743298</v>
      </c>
      <c r="T35" s="41">
        <v>120.349046</v>
      </c>
      <c r="U35" s="40">
        <v>-0.0715065743022176</v>
      </c>
      <c r="V35" s="40">
        <v>2.77915400379149e-5</v>
      </c>
      <c r="W35" s="38">
        <v>122898</v>
      </c>
      <c r="X35" s="40">
        <v>0.00228965100586341</v>
      </c>
      <c r="Y35" s="38">
        <v>114763</v>
      </c>
      <c r="Z35" s="40">
        <v>0.070885</v>
      </c>
    </row>
    <row r="36" ht="13.8" customHeight="true" spans="1:26">
      <c r="A36" s="36"/>
      <c r="B36" s="37" t="s">
        <v>57</v>
      </c>
      <c r="C36" s="38">
        <v>10089</v>
      </c>
      <c r="D36" s="38"/>
      <c r="E36" s="40"/>
      <c r="F36" s="38">
        <v>20010</v>
      </c>
      <c r="G36" s="40">
        <v>-0.495802098950525</v>
      </c>
      <c r="H36" s="40">
        <v>1.42212568513379e-5</v>
      </c>
      <c r="I36" s="41">
        <v>0.135547</v>
      </c>
      <c r="J36" s="41"/>
      <c r="K36" s="40"/>
      <c r="L36" s="41">
        <v>0.278426</v>
      </c>
      <c r="M36" s="40">
        <v>-0.513166873783339</v>
      </c>
      <c r="N36" s="40">
        <v>1.91971401196952e-7</v>
      </c>
      <c r="O36" s="38">
        <v>137744</v>
      </c>
      <c r="P36" s="38"/>
      <c r="Q36" s="40"/>
      <c r="R36" s="40">
        <v>3.30669488177341e-5</v>
      </c>
      <c r="S36" s="41">
        <v>3.834914</v>
      </c>
      <c r="T36" s="41"/>
      <c r="U36" s="40"/>
      <c r="V36" s="40">
        <v>9.53776807025693e-7</v>
      </c>
      <c r="W36" s="38">
        <v>1316</v>
      </c>
      <c r="X36" s="40">
        <v>2.45177360389611e-5</v>
      </c>
      <c r="Y36" s="38">
        <v>1407</v>
      </c>
      <c r="Z36" s="40">
        <v>-0.064677</v>
      </c>
    </row>
    <row r="37" ht="13.8" customHeight="true" spans="1:26">
      <c r="A37" s="36"/>
      <c r="B37" s="37" t="s">
        <v>58</v>
      </c>
      <c r="C37" s="38">
        <v>2825571</v>
      </c>
      <c r="D37" s="38"/>
      <c r="E37" s="40"/>
      <c r="F37" s="38">
        <v>3132746</v>
      </c>
      <c r="G37" s="40">
        <v>-0.0980529541814115</v>
      </c>
      <c r="H37" s="40">
        <v>0.00398286955522763</v>
      </c>
      <c r="I37" s="41">
        <v>14.954433</v>
      </c>
      <c r="J37" s="41"/>
      <c r="K37" s="40"/>
      <c r="L37" s="41">
        <v>28.735533</v>
      </c>
      <c r="M37" s="40">
        <v>-0.479583935331911</v>
      </c>
      <c r="N37" s="40">
        <v>2.11795425728045e-5</v>
      </c>
      <c r="O37" s="38">
        <v>17750895</v>
      </c>
      <c r="P37" s="38"/>
      <c r="Q37" s="40"/>
      <c r="R37" s="40">
        <v>0.00426129585632748</v>
      </c>
      <c r="S37" s="41">
        <v>191.936087</v>
      </c>
      <c r="T37" s="41"/>
      <c r="U37" s="40"/>
      <c r="V37" s="40">
        <v>4.77361912710078e-5</v>
      </c>
      <c r="W37" s="38">
        <v>96629</v>
      </c>
      <c r="X37" s="40">
        <v>0.00180024644050819</v>
      </c>
      <c r="Y37" s="38">
        <v>123515</v>
      </c>
      <c r="Z37" s="40">
        <v>-0.217674</v>
      </c>
    </row>
    <row r="38" ht="13.8" customHeight="true" spans="1:26">
      <c r="A38" s="36"/>
      <c r="B38" s="37" t="s">
        <v>59</v>
      </c>
      <c r="C38" s="38">
        <v>1309208</v>
      </c>
      <c r="D38" s="38"/>
      <c r="E38" s="40"/>
      <c r="F38" s="38">
        <v>1439680</v>
      </c>
      <c r="G38" s="40">
        <v>-0.0906256945987997</v>
      </c>
      <c r="H38" s="40">
        <v>0.0018454339617233</v>
      </c>
      <c r="I38" s="41">
        <v>4.202893</v>
      </c>
      <c r="J38" s="41"/>
      <c r="K38" s="40"/>
      <c r="L38" s="41">
        <v>6.70638</v>
      </c>
      <c r="M38" s="40">
        <v>-0.373299306033956</v>
      </c>
      <c r="N38" s="40">
        <v>5.95243906756225e-6</v>
      </c>
      <c r="O38" s="38">
        <v>7287676</v>
      </c>
      <c r="P38" s="38"/>
      <c r="Q38" s="40"/>
      <c r="R38" s="40">
        <v>0.00174948607048023</v>
      </c>
      <c r="S38" s="41">
        <v>35.190869</v>
      </c>
      <c r="T38" s="41"/>
      <c r="U38" s="40"/>
      <c r="V38" s="40">
        <v>8.75227832261153e-6</v>
      </c>
      <c r="W38" s="38">
        <v>31583</v>
      </c>
      <c r="X38" s="40">
        <v>0.000588407034436558</v>
      </c>
      <c r="Y38" s="38">
        <v>39725</v>
      </c>
      <c r="Z38" s="40">
        <v>-0.204959</v>
      </c>
    </row>
    <row r="39" ht="13.8" customHeight="true" spans="1:26">
      <c r="A39" s="36"/>
      <c r="B39" s="37" t="s">
        <v>60</v>
      </c>
      <c r="C39" s="38">
        <v>331783</v>
      </c>
      <c r="D39" s="38"/>
      <c r="E39" s="40"/>
      <c r="F39" s="38">
        <v>674782</v>
      </c>
      <c r="G39" s="40">
        <v>-0.508310832239153</v>
      </c>
      <c r="H39" s="40">
        <v>0.000467674820290161</v>
      </c>
      <c r="I39" s="41">
        <v>2.194387</v>
      </c>
      <c r="J39" s="41"/>
      <c r="K39" s="40"/>
      <c r="L39" s="41">
        <v>2.898763</v>
      </c>
      <c r="M39" s="40">
        <v>-0.24299192448641</v>
      </c>
      <c r="N39" s="40">
        <v>3.10784854816687e-6</v>
      </c>
      <c r="O39" s="38">
        <v>2314397</v>
      </c>
      <c r="P39" s="38"/>
      <c r="Q39" s="40"/>
      <c r="R39" s="40">
        <v>0.000555596230274403</v>
      </c>
      <c r="S39" s="41">
        <v>13.44041</v>
      </c>
      <c r="T39" s="41"/>
      <c r="U39" s="40"/>
      <c r="V39" s="40">
        <v>3.34274806029971e-6</v>
      </c>
      <c r="W39" s="38">
        <v>66020</v>
      </c>
      <c r="X39" s="40">
        <v>0.00122998551162022</v>
      </c>
      <c r="Y39" s="38">
        <v>34946</v>
      </c>
      <c r="Z39" s="40">
        <v>0.8892</v>
      </c>
    </row>
    <row r="40" ht="13.8" customHeight="true" spans="1:26">
      <c r="A40" s="36"/>
      <c r="B40" s="37" t="s">
        <v>61</v>
      </c>
      <c r="C40" s="38">
        <v>11342</v>
      </c>
      <c r="D40" s="38"/>
      <c r="E40" s="40"/>
      <c r="F40" s="38">
        <v>11363</v>
      </c>
      <c r="G40" s="40">
        <v>-0.00184810349379565</v>
      </c>
      <c r="H40" s="40">
        <v>1.59874611168475e-5</v>
      </c>
      <c r="I40" s="41">
        <v>0.129192</v>
      </c>
      <c r="J40" s="41"/>
      <c r="K40" s="40"/>
      <c r="L40" s="41">
        <v>0.099349</v>
      </c>
      <c r="M40" s="40">
        <v>0.300385509667938</v>
      </c>
      <c r="N40" s="40">
        <v>1.82970993555273e-7</v>
      </c>
      <c r="O40" s="38">
        <v>88892</v>
      </c>
      <c r="P40" s="38"/>
      <c r="Q40" s="40"/>
      <c r="R40" s="40">
        <v>2.13394936571177e-5</v>
      </c>
      <c r="S40" s="41">
        <v>1.328948</v>
      </c>
      <c r="T40" s="41"/>
      <c r="U40" s="40"/>
      <c r="V40" s="40">
        <v>3.30521044316295e-7</v>
      </c>
      <c r="W40" s="38">
        <v>1102</v>
      </c>
      <c r="X40" s="40">
        <v>2.05308093578535e-5</v>
      </c>
      <c r="Y40" s="38">
        <v>883</v>
      </c>
      <c r="Z40" s="40">
        <v>0.248018</v>
      </c>
    </row>
    <row r="41" ht="13.8" customHeight="true" spans="1:26">
      <c r="A41" s="7"/>
      <c r="B41" s="8" t="s">
        <v>62</v>
      </c>
      <c r="C41" s="9">
        <v>166106406</v>
      </c>
      <c r="D41" s="9">
        <v>196733014</v>
      </c>
      <c r="E41" s="15">
        <v>-0.155675996505599</v>
      </c>
      <c r="F41" s="9">
        <v>196720657</v>
      </c>
      <c r="G41" s="15">
        <v>-0.155622960327954</v>
      </c>
      <c r="H41" s="15">
        <v>0.234140337434692</v>
      </c>
      <c r="I41" s="18">
        <v>234490.069814</v>
      </c>
      <c r="J41" s="18">
        <v>211309.710189</v>
      </c>
      <c r="K41" s="15">
        <v>0.109698506539368</v>
      </c>
      <c r="L41" s="18">
        <v>259374.8366</v>
      </c>
      <c r="M41" s="15">
        <v>-0.0959413299771116</v>
      </c>
      <c r="N41" s="15">
        <v>0.332101686270922</v>
      </c>
      <c r="O41" s="9">
        <v>1106773389</v>
      </c>
      <c r="P41" s="9">
        <v>922232238</v>
      </c>
      <c r="Q41" s="15">
        <v>0.200102689318479</v>
      </c>
      <c r="R41" s="15">
        <v>0.265693017531748</v>
      </c>
      <c r="S41" s="18">
        <v>1649137.216348</v>
      </c>
      <c r="T41" s="18">
        <v>983268.958937</v>
      </c>
      <c r="U41" s="15">
        <v>0.677198493208676</v>
      </c>
      <c r="V41" s="15">
        <v>0.410154915744039</v>
      </c>
      <c r="W41" s="9">
        <v>10650548</v>
      </c>
      <c r="X41" s="15">
        <v>0.198425018643074</v>
      </c>
      <c r="Y41" s="9">
        <v>10900809</v>
      </c>
      <c r="Z41" s="15">
        <v>-0.022958</v>
      </c>
    </row>
    <row r="42" ht="13.8" customHeight="true" spans="1:26">
      <c r="A42" s="36" t="s">
        <v>63</v>
      </c>
      <c r="B42" s="37" t="s">
        <v>64</v>
      </c>
      <c r="C42" s="38">
        <v>1088159</v>
      </c>
      <c r="D42" s="38">
        <v>3054276</v>
      </c>
      <c r="E42" s="40">
        <v>-0.643726041785353</v>
      </c>
      <c r="F42" s="38">
        <v>2083645</v>
      </c>
      <c r="G42" s="40">
        <v>-0.477761806833698</v>
      </c>
      <c r="H42" s="40">
        <v>0.0015338476195951</v>
      </c>
      <c r="I42" s="41">
        <v>6912.135078</v>
      </c>
      <c r="J42" s="41">
        <v>14146.690014</v>
      </c>
      <c r="K42" s="40">
        <v>-0.511395593516254</v>
      </c>
      <c r="L42" s="41">
        <v>13704.117352</v>
      </c>
      <c r="M42" s="40">
        <v>-0.495616178666827</v>
      </c>
      <c r="N42" s="40">
        <v>0.00978946237235986</v>
      </c>
      <c r="O42" s="38">
        <v>15713897</v>
      </c>
      <c r="P42" s="38">
        <v>15666148</v>
      </c>
      <c r="Q42" s="40">
        <v>0.00304790941589471</v>
      </c>
      <c r="R42" s="40">
        <v>0.00377229228007133</v>
      </c>
      <c r="S42" s="41">
        <v>94204.414361</v>
      </c>
      <c r="T42" s="41">
        <v>82103.576861</v>
      </c>
      <c r="U42" s="40">
        <v>0.14738502222</v>
      </c>
      <c r="V42" s="40">
        <v>0.0234294655726204</v>
      </c>
      <c r="W42" s="38">
        <v>84922</v>
      </c>
      <c r="X42" s="40">
        <v>0.00158213919445339</v>
      </c>
      <c r="Y42" s="38">
        <v>86431</v>
      </c>
      <c r="Z42" s="40">
        <v>-0.017459</v>
      </c>
    </row>
    <row r="43" ht="13.8" customHeight="true" spans="1:26">
      <c r="A43" s="36"/>
      <c r="B43" s="37" t="s">
        <v>65</v>
      </c>
      <c r="C43" s="38">
        <v>2676585</v>
      </c>
      <c r="D43" s="38">
        <v>3596314</v>
      </c>
      <c r="E43" s="40">
        <v>-0.255742129302391</v>
      </c>
      <c r="F43" s="38">
        <v>2297297</v>
      </c>
      <c r="G43" s="40">
        <v>0.16510185666024</v>
      </c>
      <c r="H43" s="40">
        <v>0.00377286180686274</v>
      </c>
      <c r="I43" s="41">
        <v>4010.397741</v>
      </c>
      <c r="J43" s="41">
        <v>4532.728246</v>
      </c>
      <c r="K43" s="40">
        <v>-0.115235345392908</v>
      </c>
      <c r="L43" s="41">
        <v>3246.358493</v>
      </c>
      <c r="M43" s="40">
        <v>0.235352703543823</v>
      </c>
      <c r="N43" s="40">
        <v>0.00567981344992408</v>
      </c>
      <c r="O43" s="38">
        <v>10878451</v>
      </c>
      <c r="P43" s="38">
        <v>21517323</v>
      </c>
      <c r="Q43" s="40">
        <v>-0.494432880893223</v>
      </c>
      <c r="R43" s="40">
        <v>0.00261149075410347</v>
      </c>
      <c r="S43" s="41">
        <v>15115.906037</v>
      </c>
      <c r="T43" s="41">
        <v>30036.283977</v>
      </c>
      <c r="U43" s="40">
        <v>-0.496745135031522</v>
      </c>
      <c r="V43" s="40">
        <v>0.00375945864633999</v>
      </c>
      <c r="W43" s="38">
        <v>120159</v>
      </c>
      <c r="X43" s="40">
        <v>0.00223862207044493</v>
      </c>
      <c r="Y43" s="38">
        <v>123694</v>
      </c>
      <c r="Z43" s="40">
        <v>-0.028579</v>
      </c>
    </row>
    <row r="44" ht="13.8" customHeight="true" spans="1:26">
      <c r="A44" s="36"/>
      <c r="B44" s="37" t="s">
        <v>66</v>
      </c>
      <c r="C44" s="38">
        <v>1343807</v>
      </c>
      <c r="D44" s="38">
        <v>2768569</v>
      </c>
      <c r="E44" s="40">
        <v>-0.514620368862037</v>
      </c>
      <c r="F44" s="38">
        <v>1808227</v>
      </c>
      <c r="G44" s="40">
        <v>-0.256837222317773</v>
      </c>
      <c r="H44" s="40">
        <v>0.00189420403465416</v>
      </c>
      <c r="I44" s="41">
        <v>658.209887</v>
      </c>
      <c r="J44" s="41">
        <v>965.128254</v>
      </c>
      <c r="K44" s="40">
        <v>-0.318007856186956</v>
      </c>
      <c r="L44" s="41">
        <v>852.63949</v>
      </c>
      <c r="M44" s="40">
        <v>-0.228032603791316</v>
      </c>
      <c r="N44" s="40">
        <v>0.000932204137967475</v>
      </c>
      <c r="O44" s="38">
        <v>15366415</v>
      </c>
      <c r="P44" s="38">
        <v>14354732</v>
      </c>
      <c r="Q44" s="40">
        <v>0.0704773171662139</v>
      </c>
      <c r="R44" s="40">
        <v>0.00368887543789248</v>
      </c>
      <c r="S44" s="41">
        <v>6380.595386</v>
      </c>
      <c r="T44" s="41">
        <v>5296.104549</v>
      </c>
      <c r="U44" s="40">
        <v>0.204771417740379</v>
      </c>
      <c r="V44" s="40">
        <v>0.00158691013518998</v>
      </c>
      <c r="W44" s="38">
        <v>96667</v>
      </c>
      <c r="X44" s="40">
        <v>0.00180095439945156</v>
      </c>
      <c r="Y44" s="38">
        <v>102120</v>
      </c>
      <c r="Z44" s="40">
        <v>-0.053398</v>
      </c>
    </row>
    <row r="45" ht="13.8" customHeight="true" spans="1:26">
      <c r="A45" s="36"/>
      <c r="B45" s="37" t="s">
        <v>67</v>
      </c>
      <c r="C45" s="38">
        <v>185562</v>
      </c>
      <c r="D45" s="38">
        <v>141868</v>
      </c>
      <c r="E45" s="40">
        <v>0.307990526404827</v>
      </c>
      <c r="F45" s="38">
        <v>132716</v>
      </c>
      <c r="G45" s="40">
        <v>0.398188613279484</v>
      </c>
      <c r="H45" s="40">
        <v>0.00026156456178491</v>
      </c>
      <c r="I45" s="41">
        <v>865.149016</v>
      </c>
      <c r="J45" s="41">
        <v>491.370307</v>
      </c>
      <c r="K45" s="40">
        <v>0.760686398170983</v>
      </c>
      <c r="L45" s="41">
        <v>593.870064</v>
      </c>
      <c r="M45" s="40">
        <v>0.456798495908021</v>
      </c>
      <c r="N45" s="40">
        <v>0.00122528620217108</v>
      </c>
      <c r="O45" s="38">
        <v>859907</v>
      </c>
      <c r="P45" s="38">
        <v>1131395</v>
      </c>
      <c r="Q45" s="40">
        <v>-0.23995863513627</v>
      </c>
      <c r="R45" s="40">
        <v>0.000206430049635638</v>
      </c>
      <c r="S45" s="41">
        <v>3903.617811</v>
      </c>
      <c r="T45" s="41">
        <v>3886.295762</v>
      </c>
      <c r="U45" s="40">
        <v>0.00445721325931343</v>
      </c>
      <c r="V45" s="40">
        <v>0.000970864048483019</v>
      </c>
      <c r="W45" s="38">
        <v>15854</v>
      </c>
      <c r="X45" s="40">
        <v>0.000295367923375144</v>
      </c>
      <c r="Y45" s="38">
        <v>13147</v>
      </c>
      <c r="Z45" s="40">
        <v>0.205902</v>
      </c>
    </row>
    <row r="46" ht="13.8" customHeight="true" spans="1:26">
      <c r="A46" s="36"/>
      <c r="B46" s="37" t="s">
        <v>68</v>
      </c>
      <c r="C46" s="38">
        <v>460636</v>
      </c>
      <c r="D46" s="38">
        <v>2677488</v>
      </c>
      <c r="E46" s="40">
        <v>-0.827959639781766</v>
      </c>
      <c r="F46" s="38">
        <v>399481</v>
      </c>
      <c r="G46" s="40">
        <v>0.153086129252705</v>
      </c>
      <c r="H46" s="40">
        <v>0.000649303486071253</v>
      </c>
      <c r="I46" s="41">
        <v>614.141783</v>
      </c>
      <c r="J46" s="41">
        <v>2443.619868</v>
      </c>
      <c r="K46" s="40">
        <v>-0.748675401177414</v>
      </c>
      <c r="L46" s="41">
        <v>411.5708</v>
      </c>
      <c r="M46" s="40">
        <v>0.49218988081759</v>
      </c>
      <c r="N46" s="40">
        <v>0.000869791722547192</v>
      </c>
      <c r="O46" s="38">
        <v>3898324</v>
      </c>
      <c r="P46" s="38">
        <v>10435754</v>
      </c>
      <c r="Q46" s="40">
        <v>-0.626445391487764</v>
      </c>
      <c r="R46" s="40">
        <v>0.00093583517382205</v>
      </c>
      <c r="S46" s="41">
        <v>3566.411835</v>
      </c>
      <c r="T46" s="41">
        <v>9571.974037</v>
      </c>
      <c r="U46" s="40">
        <v>-0.627411041733481</v>
      </c>
      <c r="V46" s="40">
        <v>0.000886997959413156</v>
      </c>
      <c r="W46" s="38">
        <v>53337</v>
      </c>
      <c r="X46" s="40">
        <v>0.00099369489901981</v>
      </c>
      <c r="Y46" s="38">
        <v>30338</v>
      </c>
      <c r="Z46" s="40">
        <v>0.758092</v>
      </c>
    </row>
    <row r="47" ht="13.8" customHeight="true" spans="1:26">
      <c r="A47" s="36"/>
      <c r="B47" s="37" t="s">
        <v>69</v>
      </c>
      <c r="C47" s="38">
        <v>1639251</v>
      </c>
      <c r="D47" s="38">
        <v>1434127</v>
      </c>
      <c r="E47" s="40">
        <v>0.143030568422462</v>
      </c>
      <c r="F47" s="38">
        <v>2744971</v>
      </c>
      <c r="G47" s="40">
        <v>-0.402816641778729</v>
      </c>
      <c r="H47" s="40">
        <v>0.0023106561120837</v>
      </c>
      <c r="I47" s="41">
        <v>148.160358</v>
      </c>
      <c r="J47" s="41">
        <v>58.141675</v>
      </c>
      <c r="K47" s="40">
        <v>1.54826435598906</v>
      </c>
      <c r="L47" s="41">
        <v>366.366519</v>
      </c>
      <c r="M47" s="40">
        <v>-0.595595256890819</v>
      </c>
      <c r="N47" s="40">
        <v>0.00020983534513565</v>
      </c>
      <c r="O47" s="38">
        <v>12740764</v>
      </c>
      <c r="P47" s="38">
        <v>7010695</v>
      </c>
      <c r="Q47" s="40">
        <v>0.817332518387977</v>
      </c>
      <c r="R47" s="40">
        <v>0.00305855929177917</v>
      </c>
      <c r="S47" s="41">
        <v>1966.608034</v>
      </c>
      <c r="T47" s="41">
        <v>331.197906</v>
      </c>
      <c r="U47" s="40">
        <v>4.93786373154183</v>
      </c>
      <c r="V47" s="40">
        <v>0.000489112697531052</v>
      </c>
      <c r="W47" s="38">
        <v>66930</v>
      </c>
      <c r="X47" s="40">
        <v>0.00124693926526419</v>
      </c>
      <c r="Y47" s="38">
        <v>71096</v>
      </c>
      <c r="Z47" s="40">
        <v>-0.058597</v>
      </c>
    </row>
    <row r="48" ht="13.8" customHeight="true" spans="1:26">
      <c r="A48" s="36"/>
      <c r="B48" s="37" t="s">
        <v>193</v>
      </c>
      <c r="C48" s="38">
        <v>29721</v>
      </c>
      <c r="D48" s="38"/>
      <c r="E48" s="40"/>
      <c r="F48" s="38">
        <v>6324</v>
      </c>
      <c r="G48" s="40">
        <v>3.69971537001898</v>
      </c>
      <c r="H48" s="40">
        <v>4.18941396450206e-5</v>
      </c>
      <c r="I48" s="41">
        <v>0.736562</v>
      </c>
      <c r="J48" s="41"/>
      <c r="K48" s="40"/>
      <c r="L48" s="41">
        <v>0.24396</v>
      </c>
      <c r="M48" s="40">
        <v>2.0191916707657</v>
      </c>
      <c r="N48" s="40">
        <v>1.04317203042804e-6</v>
      </c>
      <c r="O48" s="38">
        <v>36045</v>
      </c>
      <c r="P48" s="38"/>
      <c r="Q48" s="40"/>
      <c r="R48" s="40">
        <v>8.65299519496476e-6</v>
      </c>
      <c r="S48" s="41">
        <v>0.980523</v>
      </c>
      <c r="T48" s="41"/>
      <c r="U48" s="40"/>
      <c r="V48" s="40">
        <v>2.43864685402399e-7</v>
      </c>
      <c r="W48" s="38">
        <v>5741</v>
      </c>
      <c r="X48" s="40">
        <v>0.000106957691945042</v>
      </c>
      <c r="Y48" s="38">
        <v>2413</v>
      </c>
      <c r="Z48" s="40">
        <v>1.379196</v>
      </c>
    </row>
    <row r="49" ht="13.8" customHeight="true" spans="1:26">
      <c r="A49" s="36"/>
      <c r="B49" s="37" t="s">
        <v>194</v>
      </c>
      <c r="C49" s="38">
        <v>18066</v>
      </c>
      <c r="D49" s="38"/>
      <c r="E49" s="40"/>
      <c r="F49" s="38">
        <v>5220</v>
      </c>
      <c r="G49" s="40">
        <v>2.46091954022988</v>
      </c>
      <c r="H49" s="40">
        <v>2.54654798569006e-5</v>
      </c>
      <c r="I49" s="41">
        <v>1.305156</v>
      </c>
      <c r="J49" s="41"/>
      <c r="K49" s="40"/>
      <c r="L49" s="41">
        <v>0.511139</v>
      </c>
      <c r="M49" s="40">
        <v>1.55342675867034</v>
      </c>
      <c r="N49" s="40">
        <v>1.84845570983208e-6</v>
      </c>
      <c r="O49" s="38">
        <v>23286</v>
      </c>
      <c r="P49" s="38"/>
      <c r="Q49" s="40"/>
      <c r="R49" s="40">
        <v>5.59005815258564e-6</v>
      </c>
      <c r="S49" s="41">
        <v>1.816295</v>
      </c>
      <c r="T49" s="41"/>
      <c r="U49" s="40"/>
      <c r="V49" s="40">
        <v>4.51728525259427e-7</v>
      </c>
      <c r="W49" s="38">
        <v>2506</v>
      </c>
      <c r="X49" s="40">
        <v>4.66880292656813e-5</v>
      </c>
      <c r="Y49" s="38">
        <v>1162</v>
      </c>
      <c r="Z49" s="40">
        <v>1.156627</v>
      </c>
    </row>
    <row r="50" ht="13.8" customHeight="true" spans="1:26">
      <c r="A50" s="7"/>
      <c r="B50" s="8" t="s">
        <v>62</v>
      </c>
      <c r="C50" s="9">
        <v>7441787</v>
      </c>
      <c r="D50" s="9">
        <v>13672642</v>
      </c>
      <c r="E50" s="15">
        <v>-0.455716971160365</v>
      </c>
      <c r="F50" s="9">
        <v>9477881</v>
      </c>
      <c r="G50" s="15">
        <v>-0.214825866667877</v>
      </c>
      <c r="H50" s="15">
        <v>0.0104897972405538</v>
      </c>
      <c r="I50" s="18">
        <v>13210.235581</v>
      </c>
      <c r="J50" s="18">
        <v>22637.678363</v>
      </c>
      <c r="K50" s="15">
        <v>-0.416449188420692</v>
      </c>
      <c r="L50" s="18">
        <v>19175.677816</v>
      </c>
      <c r="M50" s="15">
        <v>-0.311094204452189</v>
      </c>
      <c r="N50" s="15">
        <v>0.0187092848578456</v>
      </c>
      <c r="O50" s="9">
        <v>59517089</v>
      </c>
      <c r="P50" s="9">
        <v>70116047</v>
      </c>
      <c r="Q50" s="15">
        <v>-0.15116308539185</v>
      </c>
      <c r="R50" s="15">
        <v>0.0142877260406517</v>
      </c>
      <c r="S50" s="18">
        <v>125140.350281</v>
      </c>
      <c r="T50" s="18">
        <v>131225.433092</v>
      </c>
      <c r="U50" s="15">
        <v>-0.0463712153019442</v>
      </c>
      <c r="V50" s="15">
        <v>0.0311235046525395</v>
      </c>
      <c r="W50" s="9">
        <v>446116</v>
      </c>
      <c r="X50" s="15">
        <v>0.00831136347321975</v>
      </c>
      <c r="Y50" s="9">
        <v>430401</v>
      </c>
      <c r="Z50" s="15">
        <v>0.036512</v>
      </c>
    </row>
    <row r="51" ht="13.8" customHeight="true" spans="1:26">
      <c r="A51" s="36" t="s">
        <v>70</v>
      </c>
      <c r="B51" s="37" t="s">
        <v>71</v>
      </c>
      <c r="C51" s="38">
        <v>12356035</v>
      </c>
      <c r="D51" s="38">
        <v>4959098</v>
      </c>
      <c r="E51" s="40">
        <v>1.49158919626109</v>
      </c>
      <c r="F51" s="38">
        <v>14533323</v>
      </c>
      <c r="G51" s="40">
        <v>-0.149813501014187</v>
      </c>
      <c r="H51" s="40">
        <v>0.0174168249974349</v>
      </c>
      <c r="I51" s="41">
        <v>10071.973428</v>
      </c>
      <c r="J51" s="41">
        <v>3278.81155</v>
      </c>
      <c r="K51" s="40">
        <v>2.07183663178202</v>
      </c>
      <c r="L51" s="41">
        <v>11491.393378</v>
      </c>
      <c r="M51" s="40">
        <v>-0.123520264541413</v>
      </c>
      <c r="N51" s="40">
        <v>0.0142646524953826</v>
      </c>
      <c r="O51" s="38">
        <v>58903277</v>
      </c>
      <c r="P51" s="38">
        <v>30246540</v>
      </c>
      <c r="Q51" s="40">
        <v>0.947438516934499</v>
      </c>
      <c r="R51" s="40">
        <v>0.0141403737785734</v>
      </c>
      <c r="S51" s="41">
        <v>45676.611567</v>
      </c>
      <c r="T51" s="41">
        <v>20240.122066</v>
      </c>
      <c r="U51" s="40">
        <v>1.25673597313571</v>
      </c>
      <c r="V51" s="40">
        <v>0.0113601746313284</v>
      </c>
      <c r="W51" s="38">
        <v>889198</v>
      </c>
      <c r="X51" s="40">
        <v>0.0165662020139606</v>
      </c>
      <c r="Y51" s="38">
        <v>1197004</v>
      </c>
      <c r="Z51" s="40">
        <v>-0.2571</v>
      </c>
    </row>
    <row r="52" ht="13.8" customHeight="true" spans="1:26">
      <c r="A52" s="36"/>
      <c r="B52" s="37" t="s">
        <v>72</v>
      </c>
      <c r="C52" s="38">
        <v>10361805</v>
      </c>
      <c r="D52" s="38">
        <v>3551920</v>
      </c>
      <c r="E52" s="40">
        <v>1.91724053469673</v>
      </c>
      <c r="F52" s="38">
        <v>10414076</v>
      </c>
      <c r="G52" s="40">
        <v>-0.00501926431111123</v>
      </c>
      <c r="H52" s="40">
        <v>0.0146057974376526</v>
      </c>
      <c r="I52" s="41">
        <v>5633.871562</v>
      </c>
      <c r="J52" s="41">
        <v>2078.124873</v>
      </c>
      <c r="K52" s="40">
        <v>1.71103610528798</v>
      </c>
      <c r="L52" s="41">
        <v>5583.943278</v>
      </c>
      <c r="M52" s="40">
        <v>0.00894140243091488</v>
      </c>
      <c r="N52" s="40">
        <v>0.00797909373074136</v>
      </c>
      <c r="O52" s="38">
        <v>42795356</v>
      </c>
      <c r="P52" s="38">
        <v>26205341</v>
      </c>
      <c r="Q52" s="40">
        <v>0.633077623374563</v>
      </c>
      <c r="R52" s="40">
        <v>0.0102734917418451</v>
      </c>
      <c r="S52" s="41">
        <v>22978.337737</v>
      </c>
      <c r="T52" s="41">
        <v>15564.763085</v>
      </c>
      <c r="U52" s="40">
        <v>0.476305010973445</v>
      </c>
      <c r="V52" s="40">
        <v>0.00571491449288142</v>
      </c>
      <c r="W52" s="38">
        <v>885362</v>
      </c>
      <c r="X52" s="40">
        <v>0.0164947354216768</v>
      </c>
      <c r="Y52" s="38">
        <v>815765</v>
      </c>
      <c r="Z52" s="40">
        <v>0.0853</v>
      </c>
    </row>
    <row r="53" ht="13.8" customHeight="true" spans="1:26">
      <c r="A53" s="36"/>
      <c r="B53" s="37" t="s">
        <v>73</v>
      </c>
      <c r="C53" s="38">
        <v>26487821</v>
      </c>
      <c r="D53" s="38">
        <v>30865723</v>
      </c>
      <c r="E53" s="40">
        <v>-0.141837014477192</v>
      </c>
      <c r="F53" s="38">
        <v>38005963</v>
      </c>
      <c r="G53" s="40">
        <v>-0.303061443279309</v>
      </c>
      <c r="H53" s="40">
        <v>0.0373367138342017</v>
      </c>
      <c r="I53" s="41">
        <v>8371.126826</v>
      </c>
      <c r="J53" s="41">
        <v>7257.164542</v>
      </c>
      <c r="K53" s="40">
        <v>0.153498281257518</v>
      </c>
      <c r="L53" s="41">
        <v>12425.118266</v>
      </c>
      <c r="M53" s="40">
        <v>-0.326273871460307</v>
      </c>
      <c r="N53" s="40">
        <v>0.0118557913224535</v>
      </c>
      <c r="O53" s="38">
        <v>180995894</v>
      </c>
      <c r="P53" s="38">
        <v>111904125</v>
      </c>
      <c r="Q53" s="40">
        <v>0.61741932212061</v>
      </c>
      <c r="R53" s="40">
        <v>0.0434500374834332</v>
      </c>
      <c r="S53" s="41">
        <v>54819.01951</v>
      </c>
      <c r="T53" s="41">
        <v>26571.057283</v>
      </c>
      <c r="U53" s="40">
        <v>1.06311020770231</v>
      </c>
      <c r="V53" s="40">
        <v>0.013633971815933</v>
      </c>
      <c r="W53" s="38">
        <v>1596119</v>
      </c>
      <c r="X53" s="40">
        <v>0.0297364926510415</v>
      </c>
      <c r="Y53" s="38">
        <v>2040059</v>
      </c>
      <c r="Z53" s="40">
        <v>-0.2176</v>
      </c>
    </row>
    <row r="54" ht="13.8" customHeight="true" spans="1:26">
      <c r="A54" s="36"/>
      <c r="B54" s="37" t="s">
        <v>74</v>
      </c>
      <c r="C54" s="38">
        <v>4725551</v>
      </c>
      <c r="D54" s="38">
        <v>8230529</v>
      </c>
      <c r="E54" s="40">
        <v>-0.425850877871884</v>
      </c>
      <c r="F54" s="38">
        <v>5102350</v>
      </c>
      <c r="G54" s="40">
        <v>-0.0738481288033945</v>
      </c>
      <c r="H54" s="40">
        <v>0.00666104416048137</v>
      </c>
      <c r="I54" s="41">
        <v>4604.369718</v>
      </c>
      <c r="J54" s="41">
        <v>7702.171532</v>
      </c>
      <c r="K54" s="40">
        <v>-0.402198497025111</v>
      </c>
      <c r="L54" s="41">
        <v>4914.273526</v>
      </c>
      <c r="M54" s="40">
        <v>-0.063061977800053</v>
      </c>
      <c r="N54" s="40">
        <v>0.00652103924390266</v>
      </c>
      <c r="O54" s="38">
        <v>25067124</v>
      </c>
      <c r="P54" s="38">
        <v>57212936</v>
      </c>
      <c r="Q54" s="40">
        <v>-0.561862652879761</v>
      </c>
      <c r="R54" s="40">
        <v>0.00601763638572856</v>
      </c>
      <c r="S54" s="41">
        <v>23814.197276</v>
      </c>
      <c r="T54" s="41">
        <v>51736.26748</v>
      </c>
      <c r="U54" s="40">
        <v>-0.539700128440731</v>
      </c>
      <c r="V54" s="40">
        <v>0.0059228001044569</v>
      </c>
      <c r="W54" s="38">
        <v>370304</v>
      </c>
      <c r="X54" s="40">
        <v>0.00689894812019108</v>
      </c>
      <c r="Y54" s="38">
        <v>378367</v>
      </c>
      <c r="Z54" s="40">
        <v>-0.0213</v>
      </c>
    </row>
    <row r="55" ht="13.8" customHeight="true" spans="1:26">
      <c r="A55" s="36"/>
      <c r="B55" s="37" t="s">
        <v>75</v>
      </c>
      <c r="C55" s="38">
        <v>21899150</v>
      </c>
      <c r="D55" s="38">
        <v>14150792</v>
      </c>
      <c r="E55" s="40">
        <v>0.547556490124369</v>
      </c>
      <c r="F55" s="38">
        <v>46010673</v>
      </c>
      <c r="G55" s="40">
        <v>-0.524041954352635</v>
      </c>
      <c r="H55" s="40">
        <v>0.030868613041528</v>
      </c>
      <c r="I55" s="41">
        <v>6337.07232</v>
      </c>
      <c r="J55" s="41">
        <v>3199.055308</v>
      </c>
      <c r="K55" s="40">
        <v>0.980919899744353</v>
      </c>
      <c r="L55" s="41">
        <v>14021.801291</v>
      </c>
      <c r="M55" s="40">
        <v>-0.548055760562839</v>
      </c>
      <c r="N55" s="40">
        <v>0.0089750171730604</v>
      </c>
      <c r="O55" s="38">
        <v>184523188</v>
      </c>
      <c r="P55" s="38">
        <v>73863923</v>
      </c>
      <c r="Q55" s="40">
        <v>1.49815038933147</v>
      </c>
      <c r="R55" s="40">
        <v>0.0442968028609677</v>
      </c>
      <c r="S55" s="41">
        <v>50598.85765</v>
      </c>
      <c r="T55" s="41">
        <v>18121.900463</v>
      </c>
      <c r="U55" s="40">
        <v>1.79213859237938</v>
      </c>
      <c r="V55" s="40">
        <v>0.0125843804811697</v>
      </c>
      <c r="W55" s="38">
        <v>1073269</v>
      </c>
      <c r="X55" s="40">
        <v>0.019995536505167</v>
      </c>
      <c r="Y55" s="38">
        <v>1030504</v>
      </c>
      <c r="Z55" s="40">
        <v>0.0415</v>
      </c>
    </row>
    <row r="56" ht="13.8" customHeight="true" spans="1:26">
      <c r="A56" s="36"/>
      <c r="B56" s="37" t="s">
        <v>76</v>
      </c>
      <c r="C56" s="38">
        <v>21789328</v>
      </c>
      <c r="D56" s="38">
        <v>32409348</v>
      </c>
      <c r="E56" s="40">
        <v>-0.327683852202149</v>
      </c>
      <c r="F56" s="38">
        <v>25322883</v>
      </c>
      <c r="G56" s="40">
        <v>-0.139539996295051</v>
      </c>
      <c r="H56" s="40">
        <v>0.0307138101007085</v>
      </c>
      <c r="I56" s="41">
        <v>4524.144472</v>
      </c>
      <c r="J56" s="41">
        <v>6656.769062</v>
      </c>
      <c r="K56" s="40">
        <v>-0.320369321834227</v>
      </c>
      <c r="L56" s="41">
        <v>5236.973993</v>
      </c>
      <c r="M56" s="40">
        <v>-0.136114771994821</v>
      </c>
      <c r="N56" s="40">
        <v>0.00640741848589259</v>
      </c>
      <c r="O56" s="38">
        <v>129287675</v>
      </c>
      <c r="P56" s="38">
        <v>144146068</v>
      </c>
      <c r="Q56" s="40">
        <v>-0.103078725671518</v>
      </c>
      <c r="R56" s="40">
        <v>0.0310369158147639</v>
      </c>
      <c r="S56" s="41">
        <v>27720.737223</v>
      </c>
      <c r="T56" s="41">
        <v>34063.913959</v>
      </c>
      <c r="U56" s="40">
        <v>-0.186213972464667</v>
      </c>
      <c r="V56" s="40">
        <v>0.00689439091383828</v>
      </c>
      <c r="W56" s="38">
        <v>1712444</v>
      </c>
      <c r="X56" s="40">
        <v>0.0319036853901997</v>
      </c>
      <c r="Y56" s="38">
        <v>1657226</v>
      </c>
      <c r="Z56" s="40">
        <v>0.0333</v>
      </c>
    </row>
    <row r="57" ht="13.8" customHeight="true" spans="1:26">
      <c r="A57" s="36"/>
      <c r="B57" s="37" t="s">
        <v>77</v>
      </c>
      <c r="C57" s="38">
        <v>752</v>
      </c>
      <c r="D57" s="38">
        <v>961</v>
      </c>
      <c r="E57" s="40">
        <v>-0.217481789802289</v>
      </c>
      <c r="F57" s="38">
        <v>2724</v>
      </c>
      <c r="G57" s="40">
        <v>-0.723935389133627</v>
      </c>
      <c r="H57" s="40">
        <v>1.06000447538964e-6</v>
      </c>
      <c r="I57" s="41">
        <v>0.433147</v>
      </c>
      <c r="J57" s="41">
        <v>0.510874</v>
      </c>
      <c r="K57" s="40">
        <v>-0.152145147335742</v>
      </c>
      <c r="L57" s="41">
        <v>1.54975</v>
      </c>
      <c r="M57" s="40">
        <v>-0.720505242781094</v>
      </c>
      <c r="N57" s="40">
        <v>6.13453905392639e-7</v>
      </c>
      <c r="O57" s="38">
        <v>8563</v>
      </c>
      <c r="P57" s="38">
        <v>7920</v>
      </c>
      <c r="Q57" s="40">
        <v>0.0811868686868687</v>
      </c>
      <c r="R57" s="40">
        <v>2.05564149963888e-6</v>
      </c>
      <c r="S57" s="41">
        <v>4.960846</v>
      </c>
      <c r="T57" s="41">
        <v>4.670787</v>
      </c>
      <c r="U57" s="40">
        <v>0.0621006695445543</v>
      </c>
      <c r="V57" s="40">
        <v>1.23380598835494e-6</v>
      </c>
      <c r="W57" s="38">
        <v>42</v>
      </c>
      <c r="X57" s="40">
        <v>7.82480937413653e-7</v>
      </c>
      <c r="Y57" s="38">
        <v>63</v>
      </c>
      <c r="Z57" s="40">
        <v>-0.3333</v>
      </c>
    </row>
    <row r="58" ht="13.8" customHeight="true" spans="1:26">
      <c r="A58" s="36"/>
      <c r="B58" s="37" t="s">
        <v>78</v>
      </c>
      <c r="C58" s="38">
        <v>14033877</v>
      </c>
      <c r="D58" s="38">
        <v>9331665</v>
      </c>
      <c r="E58" s="40">
        <v>0.50389850042838</v>
      </c>
      <c r="F58" s="38">
        <v>15393109</v>
      </c>
      <c r="G58" s="40">
        <v>-0.0883013301601385</v>
      </c>
      <c r="H58" s="40">
        <v>0.0197818782274837</v>
      </c>
      <c r="I58" s="41">
        <v>3271.977232</v>
      </c>
      <c r="J58" s="41">
        <v>2354.681669</v>
      </c>
      <c r="K58" s="40">
        <v>0.389562451297106</v>
      </c>
      <c r="L58" s="41">
        <v>3571.569112</v>
      </c>
      <c r="M58" s="40">
        <v>-0.083882425512476</v>
      </c>
      <c r="N58" s="40">
        <v>0.00463400926550616</v>
      </c>
      <c r="O58" s="38">
        <v>68530684</v>
      </c>
      <c r="P58" s="38">
        <v>112987402</v>
      </c>
      <c r="Q58" s="40">
        <v>-0.393466149438501</v>
      </c>
      <c r="R58" s="40">
        <v>0.0164515377822069</v>
      </c>
      <c r="S58" s="41">
        <v>16064.667497</v>
      </c>
      <c r="T58" s="41">
        <v>28936.906226</v>
      </c>
      <c r="U58" s="40">
        <v>-0.444838111872312</v>
      </c>
      <c r="V58" s="40">
        <v>0.00399542395767365</v>
      </c>
      <c r="W58" s="38">
        <v>1674896</v>
      </c>
      <c r="X58" s="40">
        <v>0.0312041474321519</v>
      </c>
      <c r="Y58" s="38">
        <v>1124652</v>
      </c>
      <c r="Z58" s="40">
        <v>0.4893</v>
      </c>
    </row>
    <row r="59" ht="13.8" customHeight="true" spans="1:26">
      <c r="A59" s="36"/>
      <c r="B59" s="37" t="s">
        <v>79</v>
      </c>
      <c r="C59" s="38">
        <v>8182427</v>
      </c>
      <c r="D59" s="38">
        <v>5516252</v>
      </c>
      <c r="E59" s="40">
        <v>0.483330892062219</v>
      </c>
      <c r="F59" s="38">
        <v>6291011</v>
      </c>
      <c r="G59" s="40">
        <v>0.300653742299926</v>
      </c>
      <c r="H59" s="40">
        <v>0.011533788882379</v>
      </c>
      <c r="I59" s="41">
        <v>2389.876784</v>
      </c>
      <c r="J59" s="41">
        <v>1517.962844</v>
      </c>
      <c r="K59" s="40">
        <v>0.574397419176882</v>
      </c>
      <c r="L59" s="41">
        <v>1809.443636</v>
      </c>
      <c r="M59" s="40">
        <v>0.320779899661931</v>
      </c>
      <c r="N59" s="40">
        <v>0.00338471522728312</v>
      </c>
      <c r="O59" s="38">
        <v>31965800</v>
      </c>
      <c r="P59" s="38">
        <v>19682098</v>
      </c>
      <c r="Q59" s="40">
        <v>0.624105316414947</v>
      </c>
      <c r="R59" s="40">
        <v>0.007673738765521</v>
      </c>
      <c r="S59" s="41">
        <v>9256.581946</v>
      </c>
      <c r="T59" s="41">
        <v>5838.984765</v>
      </c>
      <c r="U59" s="40">
        <v>0.585306747413649</v>
      </c>
      <c r="V59" s="40">
        <v>0.00230219326233328</v>
      </c>
      <c r="W59" s="38">
        <v>361688</v>
      </c>
      <c r="X59" s="40">
        <v>0.00673842774503023</v>
      </c>
      <c r="Y59" s="38">
        <v>326830</v>
      </c>
      <c r="Z59" s="40">
        <v>0.1067</v>
      </c>
    </row>
    <row r="60" ht="13.8" customHeight="true" spans="1:26">
      <c r="A60" s="36"/>
      <c r="B60" s="37" t="s">
        <v>80</v>
      </c>
      <c r="C60" s="38">
        <v>6854166</v>
      </c>
      <c r="D60" s="38">
        <v>8068241</v>
      </c>
      <c r="E60" s="40">
        <v>-0.150475797636684</v>
      </c>
      <c r="F60" s="38">
        <v>7883309</v>
      </c>
      <c r="G60" s="40">
        <v>-0.130547083718271</v>
      </c>
      <c r="H60" s="40">
        <v>0.00966149818492488</v>
      </c>
      <c r="I60" s="41">
        <v>2046.783578</v>
      </c>
      <c r="J60" s="41">
        <v>2319.896982</v>
      </c>
      <c r="K60" s="40">
        <v>-0.117726522392622</v>
      </c>
      <c r="L60" s="41">
        <v>2465.492925</v>
      </c>
      <c r="M60" s="40">
        <v>-0.16982784365524</v>
      </c>
      <c r="N60" s="40">
        <v>0.00289880197581334</v>
      </c>
      <c r="O60" s="38">
        <v>38121411</v>
      </c>
      <c r="P60" s="38">
        <v>43781460</v>
      </c>
      <c r="Q60" s="40">
        <v>-0.129279585468369</v>
      </c>
      <c r="R60" s="40">
        <v>0.00915146029153216</v>
      </c>
      <c r="S60" s="41">
        <v>11682.872464</v>
      </c>
      <c r="T60" s="41">
        <v>13825.556351</v>
      </c>
      <c r="U60" s="40">
        <v>-0.154979939512164</v>
      </c>
      <c r="V60" s="40">
        <v>0.00290563303260577</v>
      </c>
      <c r="W60" s="38">
        <v>563555</v>
      </c>
      <c r="X60" s="40">
        <v>0.0104993105877179</v>
      </c>
      <c r="Y60" s="38">
        <v>563361</v>
      </c>
      <c r="Z60" s="40">
        <v>0.0003</v>
      </c>
    </row>
    <row r="61" ht="13.8" customHeight="true" spans="1:26">
      <c r="A61" s="36"/>
      <c r="B61" s="37" t="s">
        <v>81</v>
      </c>
      <c r="C61" s="38">
        <v>204335</v>
      </c>
      <c r="D61" s="38">
        <v>120811</v>
      </c>
      <c r="E61" s="40">
        <v>0.691360886012035</v>
      </c>
      <c r="F61" s="38">
        <v>245283</v>
      </c>
      <c r="G61" s="40">
        <v>-0.166941858995528</v>
      </c>
      <c r="H61" s="40">
        <v>0.000288026614998327</v>
      </c>
      <c r="I61" s="41">
        <v>227.739722</v>
      </c>
      <c r="J61" s="41">
        <v>117.963112</v>
      </c>
      <c r="K61" s="40">
        <v>0.930601169626654</v>
      </c>
      <c r="L61" s="41">
        <v>270.659434</v>
      </c>
      <c r="M61" s="40">
        <v>-0.158574601910976</v>
      </c>
      <c r="N61" s="40">
        <v>0.000322541358647143</v>
      </c>
      <c r="O61" s="38">
        <v>1114841</v>
      </c>
      <c r="P61" s="38">
        <v>590643</v>
      </c>
      <c r="Q61" s="40">
        <v>0.887503957551347</v>
      </c>
      <c r="R61" s="40">
        <v>0.000267629735501448</v>
      </c>
      <c r="S61" s="41">
        <v>1197.224547</v>
      </c>
      <c r="T61" s="41">
        <v>577.160897</v>
      </c>
      <c r="U61" s="40">
        <v>1.07433412974268</v>
      </c>
      <c r="V61" s="40">
        <v>0.000297760264175531</v>
      </c>
      <c r="W61" s="38">
        <v>7603</v>
      </c>
      <c r="X61" s="40">
        <v>0.000141647680170381</v>
      </c>
      <c r="Y61" s="38">
        <v>18262</v>
      </c>
      <c r="Z61" s="40">
        <v>-0.5837</v>
      </c>
    </row>
    <row r="62" ht="13.8" customHeight="true" spans="1:26">
      <c r="A62" s="36"/>
      <c r="B62" s="37" t="s">
        <v>82</v>
      </c>
      <c r="C62" s="38">
        <v>1718992</v>
      </c>
      <c r="D62" s="38">
        <v>1940092</v>
      </c>
      <c r="E62" s="40">
        <v>-0.113963667702356</v>
      </c>
      <c r="F62" s="38">
        <v>1765047</v>
      </c>
      <c r="G62" s="40">
        <v>-0.0260927895971042</v>
      </c>
      <c r="H62" s="40">
        <v>0.00242305746430716</v>
      </c>
      <c r="I62" s="41">
        <v>1298.078157</v>
      </c>
      <c r="J62" s="41">
        <v>1506.633612</v>
      </c>
      <c r="K62" s="40">
        <v>-0.138424799061233</v>
      </c>
      <c r="L62" s="41">
        <v>1465.877733</v>
      </c>
      <c r="M62" s="40">
        <v>-0.114470376500357</v>
      </c>
      <c r="N62" s="40">
        <v>0.00183843155999356</v>
      </c>
      <c r="O62" s="38">
        <v>9976365</v>
      </c>
      <c r="P62" s="38">
        <v>11860055</v>
      </c>
      <c r="Q62" s="40">
        <v>-0.158826413536868</v>
      </c>
      <c r="R62" s="40">
        <v>0.002394935175703</v>
      </c>
      <c r="S62" s="41">
        <v>9128.059489</v>
      </c>
      <c r="T62" s="41">
        <v>8838.533557</v>
      </c>
      <c r="U62" s="40">
        <v>0.0327572362692111</v>
      </c>
      <c r="V62" s="40">
        <v>0.00227022859802306</v>
      </c>
      <c r="W62" s="38">
        <v>124348</v>
      </c>
      <c r="X62" s="40">
        <v>0.00231666522870269</v>
      </c>
      <c r="Y62" s="38">
        <v>118551</v>
      </c>
      <c r="Z62" s="40">
        <v>0.0489</v>
      </c>
    </row>
    <row r="63" ht="13.8" customHeight="true" spans="1:26">
      <c r="A63" s="36"/>
      <c r="B63" s="37" t="s">
        <v>83</v>
      </c>
      <c r="C63" s="38">
        <v>2331662</v>
      </c>
      <c r="D63" s="38">
        <v>1029440</v>
      </c>
      <c r="E63" s="40">
        <v>1.26498096052223</v>
      </c>
      <c r="F63" s="38">
        <v>2106868</v>
      </c>
      <c r="G63" s="40">
        <v>0.106695815779631</v>
      </c>
      <c r="H63" s="40">
        <v>0.00328666509986165</v>
      </c>
      <c r="I63" s="41">
        <v>1086.215361</v>
      </c>
      <c r="J63" s="41">
        <v>468.543404</v>
      </c>
      <c r="K63" s="40">
        <v>1.31828119172498</v>
      </c>
      <c r="L63" s="41">
        <v>937.46718</v>
      </c>
      <c r="M63" s="40">
        <v>0.158670281129202</v>
      </c>
      <c r="N63" s="40">
        <v>0.00153837624479201</v>
      </c>
      <c r="O63" s="38">
        <v>10553761</v>
      </c>
      <c r="P63" s="38">
        <v>6223591</v>
      </c>
      <c r="Q63" s="40">
        <v>0.695767122228951</v>
      </c>
      <c r="R63" s="40">
        <v>0.00253354537999186</v>
      </c>
      <c r="S63" s="41">
        <v>4771.012928</v>
      </c>
      <c r="T63" s="41">
        <v>2881.132771</v>
      </c>
      <c r="U63" s="40">
        <v>0.65595038729994</v>
      </c>
      <c r="V63" s="40">
        <v>0.00118659283539244</v>
      </c>
      <c r="W63" s="38">
        <v>162836</v>
      </c>
      <c r="X63" s="40">
        <v>0.00303371585534975</v>
      </c>
      <c r="Y63" s="38">
        <v>143663</v>
      </c>
      <c r="Z63" s="40">
        <v>0.1335</v>
      </c>
    </row>
    <row r="64" ht="13.8" customHeight="true" spans="1:26">
      <c r="A64" s="36"/>
      <c r="B64" s="37" t="s">
        <v>84</v>
      </c>
      <c r="C64" s="38">
        <v>7021760</v>
      </c>
      <c r="D64" s="38">
        <v>5511438</v>
      </c>
      <c r="E64" s="40">
        <v>0.274034108702665</v>
      </c>
      <c r="F64" s="38">
        <v>8750975</v>
      </c>
      <c r="G64" s="40">
        <v>-0.197602552858396</v>
      </c>
      <c r="H64" s="40">
        <v>0.00989773540573399</v>
      </c>
      <c r="I64" s="41">
        <v>2632.791956</v>
      </c>
      <c r="J64" s="41">
        <v>2047.708551</v>
      </c>
      <c r="K64" s="40">
        <v>0.285725917740722</v>
      </c>
      <c r="L64" s="41">
        <v>3432.447694</v>
      </c>
      <c r="M64" s="40">
        <v>-0.232969533489998</v>
      </c>
      <c r="N64" s="40">
        <v>0.00372874914865975</v>
      </c>
      <c r="O64" s="38">
        <v>30231092</v>
      </c>
      <c r="P64" s="38">
        <v>26319702</v>
      </c>
      <c r="Q64" s="40">
        <v>0.148610725151827</v>
      </c>
      <c r="R64" s="40">
        <v>0.00725730319918262</v>
      </c>
      <c r="S64" s="41">
        <v>11378.998496</v>
      </c>
      <c r="T64" s="41">
        <v>9505.824844</v>
      </c>
      <c r="U64" s="40">
        <v>0.197055351086374</v>
      </c>
      <c r="V64" s="40">
        <v>0.00283005690679505</v>
      </c>
      <c r="W64" s="38">
        <v>450546</v>
      </c>
      <c r="X64" s="40">
        <v>0.00839389658161838</v>
      </c>
      <c r="Y64" s="38">
        <v>533029</v>
      </c>
      <c r="Z64" s="40">
        <v>-0.1547</v>
      </c>
    </row>
    <row r="65" ht="13.8" customHeight="true" spans="1:26">
      <c r="A65" s="36"/>
      <c r="B65" s="37" t="s">
        <v>85</v>
      </c>
      <c r="C65" s="38">
        <v>17538590</v>
      </c>
      <c r="D65" s="38">
        <v>28231614</v>
      </c>
      <c r="E65" s="40">
        <v>-0.37876063338072</v>
      </c>
      <c r="F65" s="38">
        <v>19088192</v>
      </c>
      <c r="G65" s="40">
        <v>-0.0811811825865959</v>
      </c>
      <c r="H65" s="40">
        <v>0.0247220530479042</v>
      </c>
      <c r="I65" s="41">
        <v>4237.817888</v>
      </c>
      <c r="J65" s="41">
        <v>7244.488999</v>
      </c>
      <c r="K65" s="40">
        <v>-0.415028735831475</v>
      </c>
      <c r="L65" s="41">
        <v>4620.168817</v>
      </c>
      <c r="M65" s="40">
        <v>-0.0827569173648228</v>
      </c>
      <c r="N65" s="40">
        <v>0.00600190220349301</v>
      </c>
      <c r="O65" s="38">
        <v>111843076</v>
      </c>
      <c r="P65" s="38">
        <v>114428213</v>
      </c>
      <c r="Q65" s="40">
        <v>-0.0225917798786214</v>
      </c>
      <c r="R65" s="40">
        <v>0.0268491496523257</v>
      </c>
      <c r="S65" s="41">
        <v>27281.461074</v>
      </c>
      <c r="T65" s="41">
        <v>32047.249702</v>
      </c>
      <c r="U65" s="40">
        <v>-0.148711314459617</v>
      </c>
      <c r="V65" s="40">
        <v>0.0067851390759103</v>
      </c>
      <c r="W65" s="38">
        <v>1485163</v>
      </c>
      <c r="X65" s="40">
        <v>0.0276693270583827</v>
      </c>
      <c r="Y65" s="38">
        <v>1194634</v>
      </c>
      <c r="Z65" s="40">
        <v>0.2432</v>
      </c>
    </row>
    <row r="66" ht="13.8" customHeight="true" spans="1:26">
      <c r="A66" s="36"/>
      <c r="B66" s="37" t="s">
        <v>86</v>
      </c>
      <c r="C66" s="38">
        <v>5346433</v>
      </c>
      <c r="D66" s="38">
        <v>5211328</v>
      </c>
      <c r="E66" s="40">
        <v>0.0259252536013853</v>
      </c>
      <c r="F66" s="38">
        <v>5883409</v>
      </c>
      <c r="G66" s="40">
        <v>-0.0912695343804927</v>
      </c>
      <c r="H66" s="40">
        <v>0.00753622727043997</v>
      </c>
      <c r="I66" s="41">
        <v>2119.744711</v>
      </c>
      <c r="J66" s="41">
        <v>1672.348155</v>
      </c>
      <c r="K66" s="40">
        <v>0.267525966206481</v>
      </c>
      <c r="L66" s="41">
        <v>2395.992895</v>
      </c>
      <c r="M66" s="40">
        <v>-0.115295911175897</v>
      </c>
      <c r="N66" s="40">
        <v>0.00300213477502636</v>
      </c>
      <c r="O66" s="38">
        <v>29215777</v>
      </c>
      <c r="P66" s="38">
        <v>19668044</v>
      </c>
      <c r="Q66" s="40">
        <v>0.485443951620202</v>
      </c>
      <c r="R66" s="40">
        <v>0.00701356576496496</v>
      </c>
      <c r="S66" s="41">
        <v>11030.385507</v>
      </c>
      <c r="T66" s="41">
        <v>6397.087</v>
      </c>
      <c r="U66" s="40">
        <v>0.724282553449719</v>
      </c>
      <c r="V66" s="40">
        <v>0.0027433537933651</v>
      </c>
      <c r="W66" s="38">
        <v>206509</v>
      </c>
      <c r="X66" s="40">
        <v>0.00384736561677038</v>
      </c>
      <c r="Y66" s="38">
        <v>242194</v>
      </c>
      <c r="Z66" s="40">
        <v>-0.1473</v>
      </c>
    </row>
    <row r="67" ht="13.8" customHeight="true" spans="1:26">
      <c r="A67" s="36"/>
      <c r="B67" s="37" t="s">
        <v>87</v>
      </c>
      <c r="C67" s="38">
        <v>1670644</v>
      </c>
      <c r="D67" s="38">
        <v>1398834</v>
      </c>
      <c r="E67" s="40">
        <v>0.194311833998888</v>
      </c>
      <c r="F67" s="38">
        <v>1692488</v>
      </c>
      <c r="G67" s="40">
        <v>-0.0129064430589759</v>
      </c>
      <c r="H67" s="40">
        <v>0.00235490707018996</v>
      </c>
      <c r="I67" s="41">
        <v>687.095116</v>
      </c>
      <c r="J67" s="41">
        <v>577.774941</v>
      </c>
      <c r="K67" s="40">
        <v>0.189208924171739</v>
      </c>
      <c r="L67" s="41">
        <v>703.232532</v>
      </c>
      <c r="M67" s="40">
        <v>-0.022947482185025</v>
      </c>
      <c r="N67" s="40">
        <v>0.000973113474839739</v>
      </c>
      <c r="O67" s="38">
        <v>9080121</v>
      </c>
      <c r="P67" s="38">
        <v>5947411</v>
      </c>
      <c r="Q67" s="40">
        <v>0.52673507850727</v>
      </c>
      <c r="R67" s="40">
        <v>0.00217978203308916</v>
      </c>
      <c r="S67" s="41">
        <v>3678.156442</v>
      </c>
      <c r="T67" s="41">
        <v>2419.272162</v>
      </c>
      <c r="U67" s="40">
        <v>0.520356617900851</v>
      </c>
      <c r="V67" s="40">
        <v>0.000914789825010872</v>
      </c>
      <c r="W67" s="38">
        <v>267470</v>
      </c>
      <c r="X67" s="40">
        <v>0.00498309943642928</v>
      </c>
      <c r="Y67" s="38">
        <v>221631</v>
      </c>
      <c r="Z67" s="40">
        <v>0.2068</v>
      </c>
    </row>
    <row r="68" ht="13.8" customHeight="true" spans="1:26">
      <c r="A68" s="36"/>
      <c r="B68" s="37" t="s">
        <v>88</v>
      </c>
      <c r="C68" s="38">
        <v>8882017</v>
      </c>
      <c r="D68" s="38">
        <v>7148411</v>
      </c>
      <c r="E68" s="40">
        <v>0.242516273896395</v>
      </c>
      <c r="F68" s="38">
        <v>12018616</v>
      </c>
      <c r="G68" s="40">
        <v>-0.260978385531246</v>
      </c>
      <c r="H68" s="40">
        <v>0.0125199172479879</v>
      </c>
      <c r="I68" s="41">
        <v>4020.081057</v>
      </c>
      <c r="J68" s="41">
        <v>2378.347064</v>
      </c>
      <c r="K68" s="40">
        <v>0.690283608246336</v>
      </c>
      <c r="L68" s="41">
        <v>5668.413194</v>
      </c>
      <c r="M68" s="40">
        <v>-0.290792516456767</v>
      </c>
      <c r="N68" s="40">
        <v>0.00569352765784276</v>
      </c>
      <c r="O68" s="38">
        <v>56901473</v>
      </c>
      <c r="P68" s="38">
        <v>22973309</v>
      </c>
      <c r="Q68" s="40">
        <v>1.47685141918389</v>
      </c>
      <c r="R68" s="40">
        <v>0.013659818905685</v>
      </c>
      <c r="S68" s="41">
        <v>24836.455805</v>
      </c>
      <c r="T68" s="41">
        <v>7747.3788</v>
      </c>
      <c r="U68" s="40">
        <v>2.20578823446712</v>
      </c>
      <c r="V68" s="40">
        <v>0.00617704478262815</v>
      </c>
      <c r="W68" s="38">
        <v>326101</v>
      </c>
      <c r="X68" s="40">
        <v>0.00607542419456023</v>
      </c>
      <c r="Y68" s="38">
        <v>411598</v>
      </c>
      <c r="Z68" s="40">
        <v>-0.2077</v>
      </c>
    </row>
    <row r="69" ht="13.8" customHeight="true" spans="1:26">
      <c r="A69" s="36"/>
      <c r="B69" s="37" t="s">
        <v>89</v>
      </c>
      <c r="C69" s="38">
        <v>11355305</v>
      </c>
      <c r="D69" s="38">
        <v>10777967</v>
      </c>
      <c r="E69" s="40">
        <v>0.0535665028478933</v>
      </c>
      <c r="F69" s="38">
        <v>8714462</v>
      </c>
      <c r="G69" s="40">
        <v>0.303041426998018</v>
      </c>
      <c r="H69" s="40">
        <v>0.0160062155843276</v>
      </c>
      <c r="I69" s="41">
        <v>7027.75617</v>
      </c>
      <c r="J69" s="41">
        <v>8107.750661</v>
      </c>
      <c r="K69" s="40">
        <v>-0.13320519292669</v>
      </c>
      <c r="L69" s="41">
        <v>5588.903767</v>
      </c>
      <c r="M69" s="40">
        <v>0.257448054750162</v>
      </c>
      <c r="N69" s="40">
        <v>0.0099532132708612</v>
      </c>
      <c r="O69" s="38">
        <v>58193228</v>
      </c>
      <c r="P69" s="38">
        <v>69477487</v>
      </c>
      <c r="Q69" s="40">
        <v>-0.162416049964501</v>
      </c>
      <c r="R69" s="40">
        <v>0.0139699187755164</v>
      </c>
      <c r="S69" s="41">
        <v>37963.658008</v>
      </c>
      <c r="T69" s="41">
        <v>59134.817152</v>
      </c>
      <c r="U69" s="40">
        <v>-0.358015128204112</v>
      </c>
      <c r="V69" s="40">
        <v>0.00944189531183376</v>
      </c>
      <c r="W69" s="38">
        <v>471843</v>
      </c>
      <c r="X69" s="40">
        <v>0.00879067030838263</v>
      </c>
      <c r="Y69" s="38">
        <v>335319</v>
      </c>
      <c r="Z69" s="40">
        <v>0.4071</v>
      </c>
    </row>
    <row r="70" ht="13.8" customHeight="true" spans="1:26">
      <c r="A70" s="36"/>
      <c r="B70" s="37" t="s">
        <v>90</v>
      </c>
      <c r="C70" s="38">
        <v>2792845</v>
      </c>
      <c r="D70" s="38">
        <v>1304567</v>
      </c>
      <c r="E70" s="40">
        <v>1.14082143730448</v>
      </c>
      <c r="F70" s="38">
        <v>2207451</v>
      </c>
      <c r="G70" s="40">
        <v>0.265190031398205</v>
      </c>
      <c r="H70" s="40">
        <v>0.00393673962642231</v>
      </c>
      <c r="I70" s="41">
        <v>3409.409329</v>
      </c>
      <c r="J70" s="41">
        <v>1172.021871</v>
      </c>
      <c r="K70" s="40">
        <v>1.90899804292133</v>
      </c>
      <c r="L70" s="41">
        <v>2727.668918</v>
      </c>
      <c r="M70" s="40">
        <v>0.249935175966983</v>
      </c>
      <c r="N70" s="40">
        <v>0.00482865047652909</v>
      </c>
      <c r="O70" s="38">
        <v>11821933</v>
      </c>
      <c r="P70" s="38">
        <v>3440746</v>
      </c>
      <c r="Q70" s="40">
        <v>2.43586332731332</v>
      </c>
      <c r="R70" s="40">
        <v>0.00283798389358289</v>
      </c>
      <c r="S70" s="41">
        <v>13323.002001</v>
      </c>
      <c r="T70" s="41">
        <v>3069.760291</v>
      </c>
      <c r="U70" s="40">
        <v>3.34007894364283</v>
      </c>
      <c r="V70" s="40">
        <v>0.00331354765935056</v>
      </c>
      <c r="W70" s="38">
        <v>63727</v>
      </c>
      <c r="X70" s="40">
        <v>0.00118726577853714</v>
      </c>
      <c r="Y70" s="38">
        <v>69076</v>
      </c>
      <c r="Z70" s="40">
        <v>-0.0774</v>
      </c>
    </row>
    <row r="71" ht="13.8" customHeight="true" spans="1:26">
      <c r="A71" s="36"/>
      <c r="B71" s="37" t="s">
        <v>91</v>
      </c>
      <c r="C71" s="38">
        <v>549784</v>
      </c>
      <c r="D71" s="38"/>
      <c r="E71" s="40"/>
      <c r="F71" s="38">
        <v>236441</v>
      </c>
      <c r="G71" s="40">
        <v>1.32524815916021</v>
      </c>
      <c r="H71" s="40">
        <v>0.000774964761300024</v>
      </c>
      <c r="I71" s="41">
        <v>933.892831</v>
      </c>
      <c r="J71" s="41"/>
      <c r="K71" s="40"/>
      <c r="L71" s="41">
        <v>399.908233</v>
      </c>
      <c r="M71" s="40">
        <v>1.33526782880712</v>
      </c>
      <c r="N71" s="40">
        <v>0.00132264613259503</v>
      </c>
      <c r="O71" s="38">
        <v>2639436</v>
      </c>
      <c r="P71" s="38"/>
      <c r="Q71" s="40"/>
      <c r="R71" s="40">
        <v>0.000633625385640644</v>
      </c>
      <c r="S71" s="41">
        <v>3817.414847</v>
      </c>
      <c r="T71" s="41"/>
      <c r="U71" s="40"/>
      <c r="V71" s="40">
        <v>0.000949424613919409</v>
      </c>
      <c r="W71" s="38">
        <v>19893</v>
      </c>
      <c r="X71" s="40">
        <v>0.000370616506856424</v>
      </c>
      <c r="Y71" s="38">
        <v>17263</v>
      </c>
      <c r="Z71" s="40">
        <v>0.1523</v>
      </c>
    </row>
    <row r="72" ht="13.8" customHeight="true" spans="1:26">
      <c r="A72" s="36"/>
      <c r="B72" s="37" t="s">
        <v>92</v>
      </c>
      <c r="C72" s="38">
        <v>0</v>
      </c>
      <c r="D72" s="38">
        <v>0</v>
      </c>
      <c r="E72" s="40"/>
      <c r="F72" s="38">
        <v>0</v>
      </c>
      <c r="G72" s="40"/>
      <c r="H72" s="40">
        <v>0</v>
      </c>
      <c r="I72" s="41">
        <v>0</v>
      </c>
      <c r="J72" s="41">
        <v>0</v>
      </c>
      <c r="K72" s="40"/>
      <c r="L72" s="41">
        <v>0</v>
      </c>
      <c r="M72" s="40"/>
      <c r="N72" s="40">
        <v>0</v>
      </c>
      <c r="O72" s="38">
        <v>0</v>
      </c>
      <c r="P72" s="38">
        <v>0</v>
      </c>
      <c r="Q72" s="40"/>
      <c r="R72" s="40">
        <v>0</v>
      </c>
      <c r="S72" s="41">
        <v>0</v>
      </c>
      <c r="T72" s="41">
        <v>0</v>
      </c>
      <c r="U72" s="40"/>
      <c r="V72" s="40">
        <v>0</v>
      </c>
      <c r="W72" s="38">
        <v>0</v>
      </c>
      <c r="X72" s="40">
        <v>0</v>
      </c>
      <c r="Y72" s="38">
        <v>0</v>
      </c>
      <c r="Z72" s="40">
        <v>0</v>
      </c>
    </row>
    <row r="73" ht="13.8" customHeight="true" spans="1:26">
      <c r="A73" s="36"/>
      <c r="B73" s="37" t="s">
        <v>93</v>
      </c>
      <c r="C73" s="38">
        <v>0</v>
      </c>
      <c r="D73" s="38">
        <v>0</v>
      </c>
      <c r="E73" s="40"/>
      <c r="F73" s="38">
        <v>0</v>
      </c>
      <c r="G73" s="40"/>
      <c r="H73" s="40">
        <v>0</v>
      </c>
      <c r="I73" s="41">
        <v>0</v>
      </c>
      <c r="J73" s="41">
        <v>0</v>
      </c>
      <c r="K73" s="40"/>
      <c r="L73" s="41">
        <v>0</v>
      </c>
      <c r="M73" s="40"/>
      <c r="N73" s="40">
        <v>0</v>
      </c>
      <c r="O73" s="38">
        <v>0</v>
      </c>
      <c r="P73" s="38">
        <v>0</v>
      </c>
      <c r="Q73" s="40"/>
      <c r="R73" s="40">
        <v>0</v>
      </c>
      <c r="S73" s="41">
        <v>0</v>
      </c>
      <c r="T73" s="41">
        <v>0</v>
      </c>
      <c r="U73" s="40"/>
      <c r="V73" s="40">
        <v>0</v>
      </c>
      <c r="W73" s="38">
        <v>0</v>
      </c>
      <c r="X73" s="40">
        <v>0</v>
      </c>
      <c r="Y73" s="38">
        <v>0</v>
      </c>
      <c r="Z73" s="40">
        <v>0</v>
      </c>
    </row>
    <row r="74" ht="13.8" customHeight="true" spans="1:26">
      <c r="A74" s="36"/>
      <c r="B74" s="37" t="s">
        <v>94</v>
      </c>
      <c r="C74" s="38">
        <v>0</v>
      </c>
      <c r="D74" s="38">
        <v>0</v>
      </c>
      <c r="E74" s="40"/>
      <c r="F74" s="38">
        <v>0</v>
      </c>
      <c r="G74" s="40"/>
      <c r="H74" s="40">
        <v>0</v>
      </c>
      <c r="I74" s="41">
        <v>0</v>
      </c>
      <c r="J74" s="41">
        <v>0</v>
      </c>
      <c r="K74" s="40"/>
      <c r="L74" s="41">
        <v>0</v>
      </c>
      <c r="M74" s="40"/>
      <c r="N74" s="40">
        <v>0</v>
      </c>
      <c r="O74" s="38">
        <v>0</v>
      </c>
      <c r="P74" s="38">
        <v>0</v>
      </c>
      <c r="Q74" s="40"/>
      <c r="R74" s="40">
        <v>0</v>
      </c>
      <c r="S74" s="41">
        <v>0</v>
      </c>
      <c r="T74" s="41">
        <v>0</v>
      </c>
      <c r="U74" s="40"/>
      <c r="V74" s="40">
        <v>0</v>
      </c>
      <c r="W74" s="38">
        <v>0</v>
      </c>
      <c r="X74" s="40">
        <v>0</v>
      </c>
      <c r="Y74" s="38">
        <v>0</v>
      </c>
      <c r="Z74" s="40">
        <v>0</v>
      </c>
    </row>
    <row r="75" ht="13.8" customHeight="true" spans="1:26">
      <c r="A75" s="36"/>
      <c r="B75" s="37" t="s">
        <v>95</v>
      </c>
      <c r="C75" s="38">
        <v>0</v>
      </c>
      <c r="D75" s="38">
        <v>0</v>
      </c>
      <c r="E75" s="40"/>
      <c r="F75" s="38">
        <v>0</v>
      </c>
      <c r="G75" s="40"/>
      <c r="H75" s="40">
        <v>0</v>
      </c>
      <c r="I75" s="41">
        <v>0</v>
      </c>
      <c r="J75" s="41">
        <v>0</v>
      </c>
      <c r="K75" s="40"/>
      <c r="L75" s="41">
        <v>0</v>
      </c>
      <c r="M75" s="40"/>
      <c r="N75" s="40">
        <v>0</v>
      </c>
      <c r="O75" s="38">
        <v>0</v>
      </c>
      <c r="P75" s="38">
        <v>0</v>
      </c>
      <c r="Q75" s="40"/>
      <c r="R75" s="40">
        <v>0</v>
      </c>
      <c r="S75" s="41">
        <v>0</v>
      </c>
      <c r="T75" s="41">
        <v>0</v>
      </c>
      <c r="U75" s="40"/>
      <c r="V75" s="40">
        <v>0</v>
      </c>
      <c r="W75" s="38">
        <v>0</v>
      </c>
      <c r="X75" s="40">
        <v>0</v>
      </c>
      <c r="Y75" s="38">
        <v>0</v>
      </c>
      <c r="Z75" s="40">
        <v>0</v>
      </c>
    </row>
    <row r="76" ht="13.8" customHeight="true" spans="1:26">
      <c r="A76" s="36"/>
      <c r="B76" s="37" t="s">
        <v>96</v>
      </c>
      <c r="C76" s="38">
        <v>0</v>
      </c>
      <c r="D76" s="38">
        <v>0</v>
      </c>
      <c r="E76" s="40"/>
      <c r="F76" s="38">
        <v>0</v>
      </c>
      <c r="G76" s="40"/>
      <c r="H76" s="40">
        <v>0</v>
      </c>
      <c r="I76" s="41">
        <v>0</v>
      </c>
      <c r="J76" s="41">
        <v>0</v>
      </c>
      <c r="K76" s="40"/>
      <c r="L76" s="41">
        <v>0</v>
      </c>
      <c r="M76" s="40"/>
      <c r="N76" s="40">
        <v>0</v>
      </c>
      <c r="O76" s="38">
        <v>0</v>
      </c>
      <c r="P76" s="38">
        <v>0</v>
      </c>
      <c r="Q76" s="40"/>
      <c r="R76" s="40">
        <v>0</v>
      </c>
      <c r="S76" s="41">
        <v>0</v>
      </c>
      <c r="T76" s="41">
        <v>0</v>
      </c>
      <c r="U76" s="40"/>
      <c r="V76" s="40">
        <v>0</v>
      </c>
      <c r="W76" s="38">
        <v>0</v>
      </c>
      <c r="X76" s="40">
        <v>0</v>
      </c>
      <c r="Y76" s="38">
        <v>0</v>
      </c>
      <c r="Z76" s="40">
        <v>0</v>
      </c>
    </row>
    <row r="77" ht="13.8" customHeight="true" spans="1:26">
      <c r="A77" s="36"/>
      <c r="B77" s="37" t="s">
        <v>98</v>
      </c>
      <c r="C77" s="38">
        <v>2540835</v>
      </c>
      <c r="D77" s="38">
        <v>1252500</v>
      </c>
      <c r="E77" s="40">
        <v>1.02861077844311</v>
      </c>
      <c r="F77" s="38">
        <v>2873608</v>
      </c>
      <c r="G77" s="40">
        <v>-0.115803199322942</v>
      </c>
      <c r="H77" s="40">
        <v>0.00358151126492904</v>
      </c>
      <c r="I77" s="41">
        <v>13.279171</v>
      </c>
      <c r="J77" s="41">
        <v>3.396587</v>
      </c>
      <c r="K77" s="40">
        <v>2.90956304078182</v>
      </c>
      <c r="L77" s="41">
        <v>12.580151</v>
      </c>
      <c r="M77" s="40">
        <v>0.0555653107820407</v>
      </c>
      <c r="N77" s="40">
        <v>1.88069161516221e-5</v>
      </c>
      <c r="O77" s="38">
        <v>12948660</v>
      </c>
      <c r="P77" s="38">
        <v>10304332</v>
      </c>
      <c r="Q77" s="40">
        <v>0.256622942661397</v>
      </c>
      <c r="R77" s="40">
        <v>0.0031084669929597</v>
      </c>
      <c r="S77" s="41">
        <v>56.480867</v>
      </c>
      <c r="T77" s="41">
        <v>35.278196</v>
      </c>
      <c r="U77" s="40">
        <v>0.601013470189916</v>
      </c>
      <c r="V77" s="40">
        <v>1.40472878884123e-5</v>
      </c>
      <c r="W77" s="38">
        <v>499355</v>
      </c>
      <c r="X77" s="40">
        <v>0.00930323258338559</v>
      </c>
      <c r="Y77" s="38">
        <v>340303</v>
      </c>
      <c r="Z77" s="40">
        <v>0.4674</v>
      </c>
    </row>
    <row r="78" ht="13.8" customHeight="true" spans="1:26">
      <c r="A78" s="36"/>
      <c r="B78" s="37" t="s">
        <v>99</v>
      </c>
      <c r="C78" s="38">
        <v>3209435</v>
      </c>
      <c r="D78" s="38">
        <v>2146654</v>
      </c>
      <c r="E78" s="40">
        <v>0.495087238092399</v>
      </c>
      <c r="F78" s="38">
        <v>4694582</v>
      </c>
      <c r="G78" s="40">
        <v>-0.316353404839877</v>
      </c>
      <c r="H78" s="40">
        <v>0.00452395673334062</v>
      </c>
      <c r="I78" s="41">
        <v>32.674729</v>
      </c>
      <c r="J78" s="41">
        <v>11.534155</v>
      </c>
      <c r="K78" s="40">
        <v>1.83286716712234</v>
      </c>
      <c r="L78" s="41">
        <v>43.436962</v>
      </c>
      <c r="M78" s="40">
        <v>-0.24776670615224</v>
      </c>
      <c r="N78" s="40">
        <v>4.62762990686675e-5</v>
      </c>
      <c r="O78" s="38">
        <v>20317338</v>
      </c>
      <c r="P78" s="38">
        <v>11784125</v>
      </c>
      <c r="Q78" s="40">
        <v>0.724127841481654</v>
      </c>
      <c r="R78" s="40">
        <v>0.00487739847658413</v>
      </c>
      <c r="S78" s="41">
        <v>200.612359</v>
      </c>
      <c r="T78" s="41">
        <v>61.357532</v>
      </c>
      <c r="U78" s="40">
        <v>2.26956369431548</v>
      </c>
      <c r="V78" s="40">
        <v>4.98940563509148e-5</v>
      </c>
      <c r="W78" s="38">
        <v>481824</v>
      </c>
      <c r="X78" s="40">
        <v>0.00897662131400943</v>
      </c>
      <c r="Y78" s="38">
        <v>329877</v>
      </c>
      <c r="Z78" s="40">
        <v>0.4606</v>
      </c>
    </row>
    <row r="79" ht="13.8" customHeight="true" spans="1:26">
      <c r="A79" s="36"/>
      <c r="B79" s="37" t="s">
        <v>100</v>
      </c>
      <c r="C79" s="38">
        <v>8165505</v>
      </c>
      <c r="D79" s="38">
        <v>9849974</v>
      </c>
      <c r="E79" s="40">
        <v>-0.171012532621914</v>
      </c>
      <c r="F79" s="38">
        <v>10257784</v>
      </c>
      <c r="G79" s="40">
        <v>-0.203969882773901</v>
      </c>
      <c r="H79" s="40">
        <v>0.0115099359625219</v>
      </c>
      <c r="I79" s="41">
        <v>26.22212</v>
      </c>
      <c r="J79" s="41">
        <v>19.767774</v>
      </c>
      <c r="K79" s="40">
        <v>0.326508488006793</v>
      </c>
      <c r="L79" s="41">
        <v>48.196314</v>
      </c>
      <c r="M79" s="40">
        <v>-0.455931007504018</v>
      </c>
      <c r="N79" s="40">
        <v>3.71376505474456e-5</v>
      </c>
      <c r="O79" s="38">
        <v>52621199</v>
      </c>
      <c r="P79" s="38">
        <v>35991129</v>
      </c>
      <c r="Q79" s="40">
        <v>0.462060248235058</v>
      </c>
      <c r="R79" s="40">
        <v>0.0126322924705309</v>
      </c>
      <c r="S79" s="41">
        <v>245.196022</v>
      </c>
      <c r="T79" s="41">
        <v>69.083618</v>
      </c>
      <c r="U79" s="40">
        <v>2.54926434223523</v>
      </c>
      <c r="V79" s="40">
        <v>6.09824050705079e-5</v>
      </c>
      <c r="W79" s="38">
        <v>340464</v>
      </c>
      <c r="X79" s="40">
        <v>0.00634301404465719</v>
      </c>
      <c r="Y79" s="38">
        <v>279888</v>
      </c>
      <c r="Z79" s="40">
        <v>0.2164</v>
      </c>
    </row>
    <row r="80" ht="13.8" customHeight="true" spans="1:26">
      <c r="A80" s="36"/>
      <c r="B80" s="37" t="s">
        <v>101</v>
      </c>
      <c r="C80" s="38">
        <v>8161460</v>
      </c>
      <c r="D80" s="38">
        <v>2535475</v>
      </c>
      <c r="E80" s="40">
        <v>2.21890769974068</v>
      </c>
      <c r="F80" s="38">
        <v>15984872</v>
      </c>
      <c r="G80" s="40">
        <v>-0.489426002285161</v>
      </c>
      <c r="H80" s="40">
        <v>0.0115042342097254</v>
      </c>
      <c r="I80" s="41">
        <v>28.395234</v>
      </c>
      <c r="J80" s="41">
        <v>4.999721</v>
      </c>
      <c r="K80" s="40">
        <v>4.67936370849493</v>
      </c>
      <c r="L80" s="41">
        <v>88.7066</v>
      </c>
      <c r="M80" s="40">
        <v>-0.679897166614435</v>
      </c>
      <c r="N80" s="40">
        <v>4.02153707444305e-5</v>
      </c>
      <c r="O80" s="38">
        <v>60366768</v>
      </c>
      <c r="P80" s="38">
        <v>15318852</v>
      </c>
      <c r="Q80" s="40">
        <v>2.94068485027468</v>
      </c>
      <c r="R80" s="40">
        <v>0.0144917007473867</v>
      </c>
      <c r="S80" s="41">
        <v>364.503948</v>
      </c>
      <c r="T80" s="41">
        <v>31.302181</v>
      </c>
      <c r="U80" s="40">
        <v>10.6446821389219</v>
      </c>
      <c r="V80" s="40">
        <v>9.06553345581412e-5</v>
      </c>
      <c r="W80" s="38">
        <v>426208</v>
      </c>
      <c r="X80" s="40">
        <v>0.00794046750888568</v>
      </c>
      <c r="Y80" s="38">
        <v>461440</v>
      </c>
      <c r="Z80" s="40">
        <v>-0.0764</v>
      </c>
    </row>
    <row r="81" ht="13.8" customHeight="true" spans="1:26">
      <c r="A81" s="36"/>
      <c r="B81" s="37" t="s">
        <v>102</v>
      </c>
      <c r="C81" s="38">
        <v>1669928</v>
      </c>
      <c r="D81" s="38">
        <v>1879856</v>
      </c>
      <c r="E81" s="40">
        <v>-0.111672383416602</v>
      </c>
      <c r="F81" s="38">
        <v>2638195</v>
      </c>
      <c r="G81" s="40">
        <v>-0.367018738190316</v>
      </c>
      <c r="H81" s="40">
        <v>0.00235389781060967</v>
      </c>
      <c r="I81" s="41">
        <v>4.643476</v>
      </c>
      <c r="J81" s="41">
        <v>5.976968</v>
      </c>
      <c r="K81" s="40">
        <v>-0.223105092749367</v>
      </c>
      <c r="L81" s="41">
        <v>7.183888</v>
      </c>
      <c r="M81" s="40">
        <v>-0.353626337158931</v>
      </c>
      <c r="N81" s="40">
        <v>6.57642437047236e-6</v>
      </c>
      <c r="O81" s="38">
        <v>11215588</v>
      </c>
      <c r="P81" s="38">
        <v>18119018</v>
      </c>
      <c r="Q81" s="40">
        <v>-0.381004643849904</v>
      </c>
      <c r="R81" s="40">
        <v>0.00269242416625619</v>
      </c>
      <c r="S81" s="41">
        <v>35.839049</v>
      </c>
      <c r="T81" s="41">
        <v>59.0179</v>
      </c>
      <c r="U81" s="40">
        <v>-0.392742727206492</v>
      </c>
      <c r="V81" s="40">
        <v>8.91348638380349e-6</v>
      </c>
      <c r="W81" s="38">
        <v>311758</v>
      </c>
      <c r="X81" s="40">
        <v>0.00580820695443347</v>
      </c>
      <c r="Y81" s="38">
        <v>181352</v>
      </c>
      <c r="Z81" s="40">
        <v>0.7191</v>
      </c>
    </row>
    <row r="82" ht="13.8" customHeight="true" spans="1:26">
      <c r="A82" s="36"/>
      <c r="B82" s="37" t="s">
        <v>103</v>
      </c>
      <c r="C82" s="38">
        <v>372361</v>
      </c>
      <c r="D82" s="38">
        <v>777666</v>
      </c>
      <c r="E82" s="40">
        <v>-0.521181329773965</v>
      </c>
      <c r="F82" s="38">
        <v>361369</v>
      </c>
      <c r="G82" s="40">
        <v>0.0304176617252725</v>
      </c>
      <c r="H82" s="40">
        <v>0.000524872774548619</v>
      </c>
      <c r="I82" s="41">
        <v>2.339105</v>
      </c>
      <c r="J82" s="41">
        <v>5.615587</v>
      </c>
      <c r="K82" s="40">
        <v>-0.583462067278096</v>
      </c>
      <c r="L82" s="41">
        <v>2.173227</v>
      </c>
      <c r="M82" s="40">
        <v>0.0763279675800089</v>
      </c>
      <c r="N82" s="40">
        <v>3.31280857855058e-6</v>
      </c>
      <c r="O82" s="38">
        <v>2522048</v>
      </c>
      <c r="P82" s="38">
        <v>5574568</v>
      </c>
      <c r="Q82" s="40">
        <v>-0.54757965101511</v>
      </c>
      <c r="R82" s="40">
        <v>0.000605445116534068</v>
      </c>
      <c r="S82" s="41">
        <v>18.439805</v>
      </c>
      <c r="T82" s="41">
        <v>40.652948</v>
      </c>
      <c r="U82" s="40">
        <v>-0.546409155862448</v>
      </c>
      <c r="V82" s="40">
        <v>4.58614152366296e-6</v>
      </c>
      <c r="W82" s="38">
        <v>38499</v>
      </c>
      <c r="X82" s="40">
        <v>0.000717255562130672</v>
      </c>
      <c r="Y82" s="38">
        <v>15800</v>
      </c>
      <c r="Z82" s="40">
        <v>1.4366</v>
      </c>
    </row>
    <row r="83" ht="13.8" customHeight="true" spans="1:26">
      <c r="A83" s="36"/>
      <c r="B83" s="37" t="s">
        <v>104</v>
      </c>
      <c r="C83" s="38">
        <v>275816</v>
      </c>
      <c r="D83" s="38">
        <v>337659</v>
      </c>
      <c r="E83" s="40">
        <v>-0.183152233466308</v>
      </c>
      <c r="F83" s="38">
        <v>484493</v>
      </c>
      <c r="G83" s="40">
        <v>-0.430712105231655</v>
      </c>
      <c r="H83" s="40">
        <v>0.000388784832957538</v>
      </c>
      <c r="I83" s="41">
        <v>1.426513</v>
      </c>
      <c r="J83" s="41">
        <v>1.434359</v>
      </c>
      <c r="K83" s="40">
        <v>-0.00547003923006723</v>
      </c>
      <c r="L83" s="41">
        <v>1.513002</v>
      </c>
      <c r="M83" s="40">
        <v>-0.0571638371925483</v>
      </c>
      <c r="N83" s="40">
        <v>2.02033021339954e-6</v>
      </c>
      <c r="O83" s="38">
        <v>3494689</v>
      </c>
      <c r="P83" s="38">
        <v>2847381</v>
      </c>
      <c r="Q83" s="40">
        <v>0.227334522496287</v>
      </c>
      <c r="R83" s="40">
        <v>0.000838938191840649</v>
      </c>
      <c r="S83" s="41">
        <v>8.745894</v>
      </c>
      <c r="T83" s="41">
        <v>6.658287</v>
      </c>
      <c r="U83" s="40">
        <v>0.313535148004284</v>
      </c>
      <c r="V83" s="40">
        <v>2.17518068303622e-6</v>
      </c>
      <c r="W83" s="38">
        <v>76933</v>
      </c>
      <c r="X83" s="40">
        <v>0.0014333001418582</v>
      </c>
      <c r="Y83" s="38">
        <v>34846</v>
      </c>
      <c r="Z83" s="40">
        <v>1.2078</v>
      </c>
    </row>
    <row r="84" ht="13.8" customHeight="true" spans="1:26">
      <c r="A84" s="36"/>
      <c r="B84" s="37" t="s">
        <v>105</v>
      </c>
      <c r="C84" s="38">
        <v>4670135</v>
      </c>
      <c r="D84" s="38">
        <v>1230055</v>
      </c>
      <c r="E84" s="40">
        <v>2.79668795297771</v>
      </c>
      <c r="F84" s="38">
        <v>4956897</v>
      </c>
      <c r="G84" s="40">
        <v>-0.0578511112899865</v>
      </c>
      <c r="H84" s="40">
        <v>0.00658293085195984</v>
      </c>
      <c r="I84" s="41">
        <v>10.567112</v>
      </c>
      <c r="J84" s="41">
        <v>1.187122</v>
      </c>
      <c r="K84" s="40">
        <v>7.90145410496983</v>
      </c>
      <c r="L84" s="41">
        <v>14.706065</v>
      </c>
      <c r="M84" s="40">
        <v>-0.281445308449269</v>
      </c>
      <c r="N84" s="40">
        <v>1.49659033194768e-5</v>
      </c>
      <c r="O84" s="38">
        <v>20852542</v>
      </c>
      <c r="P84" s="38">
        <v>4204533</v>
      </c>
      <c r="Q84" s="40">
        <v>3.95953819365908</v>
      </c>
      <c r="R84" s="40">
        <v>0.00500588003131643</v>
      </c>
      <c r="S84" s="41">
        <v>70.542931</v>
      </c>
      <c r="T84" s="41">
        <v>4.741759</v>
      </c>
      <c r="U84" s="40">
        <v>13.8769541007883</v>
      </c>
      <c r="V84" s="40">
        <v>1.7544646760635e-5</v>
      </c>
      <c r="W84" s="38">
        <v>49210</v>
      </c>
      <c r="X84" s="40">
        <v>0.000916806831669664</v>
      </c>
      <c r="Y84" s="38">
        <v>45356</v>
      </c>
      <c r="Z84" s="40">
        <v>0.085</v>
      </c>
    </row>
    <row r="85" ht="13.8" customHeight="true" spans="1:26">
      <c r="A85" s="36"/>
      <c r="B85" s="37" t="s">
        <v>106</v>
      </c>
      <c r="C85" s="38">
        <v>2921304</v>
      </c>
      <c r="D85" s="38">
        <v>2847291</v>
      </c>
      <c r="E85" s="40">
        <v>0.0259941818381051</v>
      </c>
      <c r="F85" s="38">
        <v>2384024</v>
      </c>
      <c r="G85" s="40">
        <v>0.225366858722899</v>
      </c>
      <c r="H85" s="40">
        <v>0.00411781291751816</v>
      </c>
      <c r="I85" s="41">
        <v>17.247782</v>
      </c>
      <c r="J85" s="41">
        <v>17.401263</v>
      </c>
      <c r="K85" s="40">
        <v>-0.00882010690833188</v>
      </c>
      <c r="L85" s="41">
        <v>18.805697</v>
      </c>
      <c r="M85" s="40">
        <v>-0.0828427151623255</v>
      </c>
      <c r="N85" s="40">
        <v>2.4427548216335e-5</v>
      </c>
      <c r="O85" s="38">
        <v>18166443</v>
      </c>
      <c r="P85" s="38">
        <v>20129916</v>
      </c>
      <c r="Q85" s="40">
        <v>-0.0975400493474488</v>
      </c>
      <c r="R85" s="40">
        <v>0.00436105268382858</v>
      </c>
      <c r="S85" s="41">
        <v>158.530923</v>
      </c>
      <c r="T85" s="41">
        <v>157.267448</v>
      </c>
      <c r="U85" s="40">
        <v>0.00803392574921162</v>
      </c>
      <c r="V85" s="40">
        <v>3.94280334718787e-5</v>
      </c>
      <c r="W85" s="38">
        <v>205800</v>
      </c>
      <c r="X85" s="40">
        <v>0.0038341565933269</v>
      </c>
      <c r="Y85" s="38">
        <v>159193</v>
      </c>
      <c r="Z85" s="40">
        <v>0.2928</v>
      </c>
    </row>
    <row r="86" ht="13.8" customHeight="true" spans="1:26">
      <c r="A86" s="36"/>
      <c r="B86" s="37" t="s">
        <v>107</v>
      </c>
      <c r="C86" s="38">
        <v>148461</v>
      </c>
      <c r="D86" s="38">
        <v>152058</v>
      </c>
      <c r="E86" s="40">
        <v>-0.0236554472635442</v>
      </c>
      <c r="F86" s="38">
        <v>104554</v>
      </c>
      <c r="G86" s="40">
        <v>0.419945674005777</v>
      </c>
      <c r="H86" s="40">
        <v>0.000209267718644709</v>
      </c>
      <c r="I86" s="41">
        <v>1.927293</v>
      </c>
      <c r="J86" s="41">
        <v>1.664642</v>
      </c>
      <c r="K86" s="40">
        <v>0.157782273906341</v>
      </c>
      <c r="L86" s="41">
        <v>1.770672</v>
      </c>
      <c r="M86" s="40">
        <v>0.0884528585757272</v>
      </c>
      <c r="N86" s="40">
        <v>2.72957083319496e-6</v>
      </c>
      <c r="O86" s="38">
        <v>2042748</v>
      </c>
      <c r="P86" s="38">
        <v>2348488</v>
      </c>
      <c r="Q86" s="40">
        <v>-0.130185889815064</v>
      </c>
      <c r="R86" s="40">
        <v>0.000490383926439836</v>
      </c>
      <c r="S86" s="41">
        <v>17.847645</v>
      </c>
      <c r="T86" s="41">
        <v>11.420992</v>
      </c>
      <c r="U86" s="40">
        <v>0.562705323670658</v>
      </c>
      <c r="V86" s="40">
        <v>4.43886612868713e-6</v>
      </c>
      <c r="W86" s="38">
        <v>32167</v>
      </c>
      <c r="X86" s="40">
        <v>0.000599287245566309</v>
      </c>
      <c r="Y86" s="38">
        <v>20740</v>
      </c>
      <c r="Z86" s="40">
        <v>0.551</v>
      </c>
    </row>
    <row r="87" ht="13.8" customHeight="true" spans="1:26">
      <c r="A87" s="36"/>
      <c r="B87" s="37" t="s">
        <v>108</v>
      </c>
      <c r="C87" s="38">
        <v>99211</v>
      </c>
      <c r="D87" s="38">
        <v>814172</v>
      </c>
      <c r="E87" s="40">
        <v>-0.878144912868534</v>
      </c>
      <c r="F87" s="38">
        <v>89538</v>
      </c>
      <c r="G87" s="40">
        <v>0.108032343809332</v>
      </c>
      <c r="H87" s="40">
        <v>0.000139845882989204</v>
      </c>
      <c r="I87" s="41">
        <v>0.22234</v>
      </c>
      <c r="J87" s="41">
        <v>1.204193</v>
      </c>
      <c r="K87" s="40">
        <v>-0.815361823229333</v>
      </c>
      <c r="L87" s="41">
        <v>0.550006</v>
      </c>
      <c r="M87" s="40">
        <v>-0.595749864546932</v>
      </c>
      <c r="N87" s="40">
        <v>3.14893884351039e-7</v>
      </c>
      <c r="O87" s="38">
        <v>1412237</v>
      </c>
      <c r="P87" s="38">
        <v>3151973</v>
      </c>
      <c r="Q87" s="40">
        <v>-0.551951428517947</v>
      </c>
      <c r="R87" s="40">
        <v>0.00033902288736722</v>
      </c>
      <c r="S87" s="41">
        <v>4.081586</v>
      </c>
      <c r="T87" s="41">
        <v>4.607562</v>
      </c>
      <c r="U87" s="40">
        <v>-0.114154947887842</v>
      </c>
      <c r="V87" s="40">
        <v>1.01512630079339e-6</v>
      </c>
      <c r="W87" s="38">
        <v>12113</v>
      </c>
      <c r="X87" s="40">
        <v>0.0002256712284498</v>
      </c>
      <c r="Y87" s="38">
        <v>22787</v>
      </c>
      <c r="Z87" s="40">
        <v>-0.4684</v>
      </c>
    </row>
    <row r="88" ht="13.8" customHeight="true" spans="1:26">
      <c r="A88" s="36"/>
      <c r="B88" s="37" t="s">
        <v>109</v>
      </c>
      <c r="C88" s="38">
        <v>1140457</v>
      </c>
      <c r="D88" s="38">
        <v>500637</v>
      </c>
      <c r="E88" s="40">
        <v>1.2780118129503</v>
      </c>
      <c r="F88" s="38">
        <v>1700427</v>
      </c>
      <c r="G88" s="40">
        <v>-0.329311402371287</v>
      </c>
      <c r="H88" s="40">
        <v>0.00160756585636894</v>
      </c>
      <c r="I88" s="41">
        <v>3.851724</v>
      </c>
      <c r="J88" s="41">
        <v>2.052447</v>
      </c>
      <c r="K88" s="40">
        <v>0.876649677190203</v>
      </c>
      <c r="L88" s="41">
        <v>7.764972</v>
      </c>
      <c r="M88" s="40">
        <v>-0.50396163695117</v>
      </c>
      <c r="N88" s="40">
        <v>5.45508829633948e-6</v>
      </c>
      <c r="O88" s="38">
        <v>5428579</v>
      </c>
      <c r="P88" s="38">
        <v>2380279</v>
      </c>
      <c r="Q88" s="40">
        <v>1.28064819292192</v>
      </c>
      <c r="R88" s="40">
        <v>0.0013031895686638</v>
      </c>
      <c r="S88" s="41">
        <v>25.620758</v>
      </c>
      <c r="T88" s="41">
        <v>10.744053</v>
      </c>
      <c r="U88" s="40">
        <v>1.38464553367337</v>
      </c>
      <c r="V88" s="40">
        <v>6.37210762974554e-6</v>
      </c>
      <c r="W88" s="38">
        <v>147838</v>
      </c>
      <c r="X88" s="40">
        <v>0.00275429563869904</v>
      </c>
      <c r="Y88" s="38">
        <v>143012</v>
      </c>
      <c r="Z88" s="40">
        <v>0.0337</v>
      </c>
    </row>
    <row r="89" ht="13.8" customHeight="true" spans="1:26">
      <c r="A89" s="36"/>
      <c r="B89" s="37" t="s">
        <v>110</v>
      </c>
      <c r="C89" s="38">
        <v>4453017</v>
      </c>
      <c r="D89" s="38">
        <v>7123294</v>
      </c>
      <c r="E89" s="40">
        <v>-0.374865476561827</v>
      </c>
      <c r="F89" s="38">
        <v>5503405</v>
      </c>
      <c r="G89" s="40">
        <v>-0.190861475759098</v>
      </c>
      <c r="H89" s="40">
        <v>0.0062768855704603</v>
      </c>
      <c r="I89" s="41">
        <v>12.538287</v>
      </c>
      <c r="J89" s="41">
        <v>21.568775</v>
      </c>
      <c r="K89" s="40">
        <v>-0.418683397643121</v>
      </c>
      <c r="L89" s="41">
        <v>15.012652</v>
      </c>
      <c r="M89" s="40">
        <v>-0.164818647631345</v>
      </c>
      <c r="N89" s="40">
        <v>1.77576229942347e-5</v>
      </c>
      <c r="O89" s="38">
        <v>33185478</v>
      </c>
      <c r="P89" s="38">
        <v>34794355</v>
      </c>
      <c r="Q89" s="40">
        <v>-0.0462395983486402</v>
      </c>
      <c r="R89" s="40">
        <v>0.00796653576575416</v>
      </c>
      <c r="S89" s="41">
        <v>105.262036</v>
      </c>
      <c r="T89" s="41">
        <v>109.534196</v>
      </c>
      <c r="U89" s="40">
        <v>-0.0390029794896198</v>
      </c>
      <c r="V89" s="40">
        <v>2.61795932313224e-5</v>
      </c>
      <c r="W89" s="38">
        <v>376614</v>
      </c>
      <c r="X89" s="40">
        <v>0.00701650656578823</v>
      </c>
      <c r="Y89" s="38">
        <v>308616</v>
      </c>
      <c r="Z89" s="40">
        <v>0.2203</v>
      </c>
    </row>
    <row r="90" ht="13.8" customHeight="true" spans="1:26">
      <c r="A90" s="36"/>
      <c r="B90" s="37" t="s">
        <v>111</v>
      </c>
      <c r="C90" s="38">
        <v>1267718</v>
      </c>
      <c r="D90" s="38">
        <v>1333136</v>
      </c>
      <c r="E90" s="40">
        <v>-0.049070762472846</v>
      </c>
      <c r="F90" s="38">
        <v>646102</v>
      </c>
      <c r="G90" s="40">
        <v>0.962101959133388</v>
      </c>
      <c r="H90" s="40">
        <v>0.00178695047012235</v>
      </c>
      <c r="I90" s="41">
        <v>3.557916</v>
      </c>
      <c r="J90" s="41">
        <v>2.871328</v>
      </c>
      <c r="K90" s="40">
        <v>0.239118623856278</v>
      </c>
      <c r="L90" s="41">
        <v>1.384207</v>
      </c>
      <c r="M90" s="40">
        <v>1.57036411461581</v>
      </c>
      <c r="N90" s="40">
        <v>5.03897629501984e-6</v>
      </c>
      <c r="O90" s="38">
        <v>5181231</v>
      </c>
      <c r="P90" s="38">
        <v>4052817</v>
      </c>
      <c r="Q90" s="40">
        <v>0.278427079238959</v>
      </c>
      <c r="R90" s="40">
        <v>0.00124381098479685</v>
      </c>
      <c r="S90" s="41">
        <v>13.899899</v>
      </c>
      <c r="T90" s="41">
        <v>8.213723</v>
      </c>
      <c r="U90" s="40">
        <v>0.692277545760917</v>
      </c>
      <c r="V90" s="40">
        <v>3.45702701187031e-6</v>
      </c>
      <c r="W90" s="38">
        <v>78803</v>
      </c>
      <c r="X90" s="40">
        <v>0.00146813917407162</v>
      </c>
      <c r="Y90" s="38">
        <v>60119</v>
      </c>
      <c r="Z90" s="40">
        <v>0.3108</v>
      </c>
    </row>
    <row r="91" ht="13.8" customHeight="true" spans="1:26">
      <c r="A91" s="36"/>
      <c r="B91" s="37" t="s">
        <v>112</v>
      </c>
      <c r="C91" s="38">
        <v>1294364</v>
      </c>
      <c r="D91" s="38">
        <v>2770296</v>
      </c>
      <c r="E91" s="40">
        <v>-0.532770505390038</v>
      </c>
      <c r="F91" s="38">
        <v>1588441</v>
      </c>
      <c r="G91" s="40">
        <v>-0.185135614102129</v>
      </c>
      <c r="H91" s="40">
        <v>0.00182451014997771</v>
      </c>
      <c r="I91" s="41">
        <v>2.863073</v>
      </c>
      <c r="J91" s="41">
        <v>7.113625</v>
      </c>
      <c r="K91" s="40">
        <v>-0.59752264140997</v>
      </c>
      <c r="L91" s="41">
        <v>3.663109</v>
      </c>
      <c r="M91" s="40">
        <v>-0.218403547369188</v>
      </c>
      <c r="N91" s="40">
        <v>4.05488971013125e-6</v>
      </c>
      <c r="O91" s="38">
        <v>9529700</v>
      </c>
      <c r="P91" s="38">
        <v>13005191</v>
      </c>
      <c r="Q91" s="40">
        <v>-0.267238751049485</v>
      </c>
      <c r="R91" s="40">
        <v>0.00228770837312958</v>
      </c>
      <c r="S91" s="41">
        <v>29.341289</v>
      </c>
      <c r="T91" s="41">
        <v>36.755445</v>
      </c>
      <c r="U91" s="40">
        <v>-0.201715854616915</v>
      </c>
      <c r="V91" s="40">
        <v>7.29743637965235e-6</v>
      </c>
      <c r="W91" s="38">
        <v>124755</v>
      </c>
      <c r="X91" s="40">
        <v>0.0023242478415962</v>
      </c>
      <c r="Y91" s="38">
        <v>104690</v>
      </c>
      <c r="Z91" s="40">
        <v>0.1917</v>
      </c>
    </row>
    <row r="92" ht="13.8" customHeight="true" spans="1:26">
      <c r="A92" s="36"/>
      <c r="B92" s="37" t="s">
        <v>113</v>
      </c>
      <c r="C92" s="38">
        <v>6490247</v>
      </c>
      <c r="D92" s="38">
        <v>6953883</v>
      </c>
      <c r="E92" s="40">
        <v>-0.0666729653058586</v>
      </c>
      <c r="F92" s="38">
        <v>8368459</v>
      </c>
      <c r="G92" s="40">
        <v>-0.224439409931984</v>
      </c>
      <c r="H92" s="40">
        <v>0.00914852508827684</v>
      </c>
      <c r="I92" s="41">
        <v>17.057436</v>
      </c>
      <c r="J92" s="41">
        <v>16.956696</v>
      </c>
      <c r="K92" s="40">
        <v>0.00594101586771385</v>
      </c>
      <c r="L92" s="41">
        <v>22.067135</v>
      </c>
      <c r="M92" s="40">
        <v>-0.227020816250048</v>
      </c>
      <c r="N92" s="40">
        <v>2.41579665337287e-5</v>
      </c>
      <c r="O92" s="38">
        <v>41373462</v>
      </c>
      <c r="P92" s="38">
        <v>32343903</v>
      </c>
      <c r="Q92" s="40">
        <v>0.279173450402693</v>
      </c>
      <c r="R92" s="40">
        <v>0.00993215058635198</v>
      </c>
      <c r="S92" s="41">
        <v>116.539712</v>
      </c>
      <c r="T92" s="41">
        <v>91.996373</v>
      </c>
      <c r="U92" s="40">
        <v>0.266785941658809</v>
      </c>
      <c r="V92" s="40">
        <v>2.89844503430987e-5</v>
      </c>
      <c r="W92" s="38">
        <v>623471</v>
      </c>
      <c r="X92" s="40">
        <v>0.011615575536434</v>
      </c>
      <c r="Y92" s="38">
        <v>609189</v>
      </c>
      <c r="Z92" s="40">
        <v>0.0234</v>
      </c>
    </row>
    <row r="93" ht="13.8" customHeight="true" spans="1:26">
      <c r="A93" s="36"/>
      <c r="B93" s="37" t="s">
        <v>114</v>
      </c>
      <c r="C93" s="38">
        <v>665843</v>
      </c>
      <c r="D93" s="38">
        <v>91822</v>
      </c>
      <c r="E93" s="40">
        <v>6.25145389993683</v>
      </c>
      <c r="F93" s="38">
        <v>223267</v>
      </c>
      <c r="G93" s="40">
        <v>1.98227234656264</v>
      </c>
      <c r="H93" s="40">
        <v>0.000938559255195298</v>
      </c>
      <c r="I93" s="41">
        <v>2.496726</v>
      </c>
      <c r="J93" s="41">
        <v>0.535244</v>
      </c>
      <c r="K93" s="40">
        <v>3.66465014087033</v>
      </c>
      <c r="L93" s="41">
        <v>1.545555</v>
      </c>
      <c r="M93" s="40">
        <v>0.615423585702223</v>
      </c>
      <c r="N93" s="40">
        <v>3.53604276468576e-6</v>
      </c>
      <c r="O93" s="38">
        <v>2315224</v>
      </c>
      <c r="P93" s="38">
        <v>712171</v>
      </c>
      <c r="Q93" s="40">
        <v>2.25093832801392</v>
      </c>
      <c r="R93" s="40">
        <v>0.000555794760639953</v>
      </c>
      <c r="S93" s="41">
        <v>9.609714</v>
      </c>
      <c r="T93" s="41">
        <v>3.138617</v>
      </c>
      <c r="U93" s="40">
        <v>2.06176701394277</v>
      </c>
      <c r="V93" s="40">
        <v>2.3900203069352e-6</v>
      </c>
      <c r="W93" s="38">
        <v>45286</v>
      </c>
      <c r="X93" s="40">
        <v>0.000843700755517017</v>
      </c>
      <c r="Y93" s="38">
        <v>50053</v>
      </c>
      <c r="Z93" s="40">
        <v>-0.0952</v>
      </c>
    </row>
    <row r="94" ht="13.8" customHeight="true" spans="1:26">
      <c r="A94" s="36"/>
      <c r="B94" s="37" t="s">
        <v>115</v>
      </c>
      <c r="C94" s="38">
        <v>35275</v>
      </c>
      <c r="D94" s="38">
        <v>90425</v>
      </c>
      <c r="E94" s="40">
        <v>-0.609897705280619</v>
      </c>
      <c r="F94" s="38">
        <v>39343</v>
      </c>
      <c r="G94" s="40">
        <v>-0.103398317362682</v>
      </c>
      <c r="H94" s="40">
        <v>4.97229492943744e-5</v>
      </c>
      <c r="I94" s="41">
        <v>0.319232</v>
      </c>
      <c r="J94" s="41">
        <v>0.38082</v>
      </c>
      <c r="K94" s="40">
        <v>-0.161724699333018</v>
      </c>
      <c r="L94" s="41">
        <v>0.656992</v>
      </c>
      <c r="M94" s="40">
        <v>-0.514100628318153</v>
      </c>
      <c r="N94" s="40">
        <v>4.52119296973782e-7</v>
      </c>
      <c r="O94" s="38">
        <v>428544</v>
      </c>
      <c r="P94" s="38">
        <v>340947</v>
      </c>
      <c r="Q94" s="40">
        <v>0.256922630203521</v>
      </c>
      <c r="R94" s="40">
        <v>0.000102876658977139</v>
      </c>
      <c r="S94" s="41">
        <v>4.443927</v>
      </c>
      <c r="T94" s="41">
        <v>1.76223</v>
      </c>
      <c r="U94" s="40">
        <v>1.52176333395754</v>
      </c>
      <c r="V94" s="40">
        <v>1.10524369117932e-6</v>
      </c>
      <c r="W94" s="38">
        <v>2968</v>
      </c>
      <c r="X94" s="40">
        <v>5.52953195772315e-5</v>
      </c>
      <c r="Y94" s="38">
        <v>6594</v>
      </c>
      <c r="Z94" s="40">
        <v>-0.5499</v>
      </c>
    </row>
    <row r="95" ht="13.8" customHeight="true" spans="1:26">
      <c r="A95" s="36"/>
      <c r="B95" s="37" t="s">
        <v>116</v>
      </c>
      <c r="C95" s="38">
        <v>3261</v>
      </c>
      <c r="D95" s="38"/>
      <c r="E95" s="40"/>
      <c r="F95" s="38">
        <v>10282</v>
      </c>
      <c r="G95" s="40">
        <v>-0.682843804707255</v>
      </c>
      <c r="H95" s="40">
        <v>4.59664174766704e-6</v>
      </c>
      <c r="I95" s="41">
        <v>0.086112</v>
      </c>
      <c r="J95" s="41"/>
      <c r="K95" s="40"/>
      <c r="L95" s="41">
        <v>0.240596</v>
      </c>
      <c r="M95" s="40">
        <v>-0.642088812781592</v>
      </c>
      <c r="N95" s="40">
        <v>1.21958002020494e-7</v>
      </c>
      <c r="O95" s="38">
        <v>360168</v>
      </c>
      <c r="P95" s="38"/>
      <c r="Q95" s="40"/>
      <c r="R95" s="40">
        <v>8.64622547754215e-5</v>
      </c>
      <c r="S95" s="41">
        <v>3.172446</v>
      </c>
      <c r="T95" s="41"/>
      <c r="U95" s="40"/>
      <c r="V95" s="40">
        <v>7.89015194693136e-7</v>
      </c>
      <c r="W95" s="38">
        <v>838</v>
      </c>
      <c r="X95" s="40">
        <v>1.56123577512534e-5</v>
      </c>
      <c r="Y95" s="38">
        <v>1054</v>
      </c>
      <c r="Z95" s="40">
        <v>-0.2049</v>
      </c>
    </row>
    <row r="96" ht="13.8" customHeight="true" spans="1:26">
      <c r="A96" s="36"/>
      <c r="B96" s="37" t="s">
        <v>117</v>
      </c>
      <c r="C96" s="38">
        <v>0</v>
      </c>
      <c r="D96" s="38">
        <v>0</v>
      </c>
      <c r="E96" s="40"/>
      <c r="F96" s="38">
        <v>2</v>
      </c>
      <c r="G96" s="40">
        <v>-1</v>
      </c>
      <c r="H96" s="40">
        <v>0</v>
      </c>
      <c r="I96" s="41">
        <v>0</v>
      </c>
      <c r="J96" s="41">
        <v>0</v>
      </c>
      <c r="K96" s="40"/>
      <c r="L96" s="41">
        <v>0</v>
      </c>
      <c r="M96" s="40"/>
      <c r="N96" s="40">
        <v>0</v>
      </c>
      <c r="O96" s="38">
        <v>2</v>
      </c>
      <c r="P96" s="38">
        <v>0</v>
      </c>
      <c r="Q96" s="40"/>
      <c r="R96" s="40">
        <v>4.80121803022042e-10</v>
      </c>
      <c r="S96" s="41">
        <v>0</v>
      </c>
      <c r="T96" s="41">
        <v>0</v>
      </c>
      <c r="U96" s="40"/>
      <c r="V96" s="40">
        <v>0</v>
      </c>
      <c r="W96" s="38">
        <v>0</v>
      </c>
      <c r="X96" s="40">
        <v>0</v>
      </c>
      <c r="Y96" s="38">
        <v>0</v>
      </c>
      <c r="Z96" s="40">
        <v>0</v>
      </c>
    </row>
    <row r="97" ht="13.8" customHeight="true" spans="1:26">
      <c r="A97" s="7"/>
      <c r="B97" s="8" t="s">
        <v>62</v>
      </c>
      <c r="C97" s="9">
        <v>233687912</v>
      </c>
      <c r="D97" s="9">
        <v>222445884</v>
      </c>
      <c r="E97" s="15">
        <v>0.0505382603527966</v>
      </c>
      <c r="F97" s="9">
        <v>294578297</v>
      </c>
      <c r="G97" s="15">
        <v>-0.206703567846344</v>
      </c>
      <c r="H97" s="15">
        <v>0.329401905005931</v>
      </c>
      <c r="I97" s="18">
        <v>75113.966743</v>
      </c>
      <c r="J97" s="18">
        <v>61784.390911</v>
      </c>
      <c r="K97" s="15">
        <v>0.215743420554249</v>
      </c>
      <c r="L97" s="18">
        <v>90024.257351</v>
      </c>
      <c r="M97" s="15">
        <v>-0.165625255311638</v>
      </c>
      <c r="N97" s="15">
        <v>0.106381797052793</v>
      </c>
      <c r="O97" s="9">
        <v>1395532723</v>
      </c>
      <c r="P97" s="9">
        <v>1118370992</v>
      </c>
      <c r="Q97" s="15">
        <v>0.247826287504424</v>
      </c>
      <c r="R97" s="15">
        <v>0.33501284357151</v>
      </c>
      <c r="S97" s="18">
        <v>412511.383668</v>
      </c>
      <c r="T97" s="18">
        <v>348265.892702</v>
      </c>
      <c r="U97" s="15">
        <v>0.184472531799067</v>
      </c>
      <c r="V97" s="15">
        <v>0.102595205623025</v>
      </c>
      <c r="W97" s="9">
        <v>16587820</v>
      </c>
      <c r="X97" s="15">
        <v>0.309039355791642</v>
      </c>
      <c r="Y97" s="9">
        <v>15613960</v>
      </c>
      <c r="Z97" s="15">
        <v>0.06237111</v>
      </c>
    </row>
    <row r="98" ht="13.8" customHeight="true" spans="1:26">
      <c r="A98" s="36" t="s">
        <v>118</v>
      </c>
      <c r="B98" s="37" t="s">
        <v>119</v>
      </c>
      <c r="C98" s="38">
        <v>7006585</v>
      </c>
      <c r="D98" s="38">
        <v>4220899</v>
      </c>
      <c r="E98" s="40">
        <v>0.659974569398604</v>
      </c>
      <c r="F98" s="38">
        <v>9160472</v>
      </c>
      <c r="G98" s="40">
        <v>-0.235128386397557</v>
      </c>
      <c r="H98" s="40">
        <v>0.00987634502286958</v>
      </c>
      <c r="I98" s="41">
        <v>3377.718501</v>
      </c>
      <c r="J98" s="41">
        <v>1759.478422</v>
      </c>
      <c r="K98" s="40">
        <v>0.919727152527705</v>
      </c>
      <c r="L98" s="41">
        <v>4447.869104</v>
      </c>
      <c r="M98" s="40">
        <v>-0.24059849289126</v>
      </c>
      <c r="N98" s="40">
        <v>0.00478376764875532</v>
      </c>
      <c r="O98" s="38">
        <v>29337370</v>
      </c>
      <c r="P98" s="38">
        <v>22813878</v>
      </c>
      <c r="Q98" s="40">
        <v>0.285944020565026</v>
      </c>
      <c r="R98" s="40">
        <v>0.00704275549016239</v>
      </c>
      <c r="S98" s="41">
        <v>13878.394035</v>
      </c>
      <c r="T98" s="41">
        <v>9349.618768</v>
      </c>
      <c r="U98" s="40">
        <v>0.484380741009482</v>
      </c>
      <c r="V98" s="40">
        <v>0.00345167853812282</v>
      </c>
      <c r="W98" s="38">
        <v>587145</v>
      </c>
      <c r="X98" s="40">
        <v>0.0109388040475652</v>
      </c>
      <c r="Y98" s="38">
        <v>469475</v>
      </c>
      <c r="Z98" s="40">
        <v>0.250642</v>
      </c>
    </row>
    <row r="99" ht="13.8" customHeight="true" spans="1:26">
      <c r="A99" s="36"/>
      <c r="B99" s="37" t="s">
        <v>120</v>
      </c>
      <c r="C99" s="38">
        <v>4438425</v>
      </c>
      <c r="D99" s="38">
        <v>3733610</v>
      </c>
      <c r="E99" s="40">
        <v>0.188775742511939</v>
      </c>
      <c r="F99" s="38">
        <v>4302848</v>
      </c>
      <c r="G99" s="40">
        <v>0.0315086658882675</v>
      </c>
      <c r="H99" s="40">
        <v>0.0062563169729804</v>
      </c>
      <c r="I99" s="41">
        <v>1609.935969</v>
      </c>
      <c r="J99" s="41">
        <v>1312.775815</v>
      </c>
      <c r="K99" s="40">
        <v>0.226360167977348</v>
      </c>
      <c r="L99" s="41">
        <v>1572.883032</v>
      </c>
      <c r="M99" s="40">
        <v>0.0235573378605816</v>
      </c>
      <c r="N99" s="40">
        <v>0.0022801070020458</v>
      </c>
      <c r="O99" s="38">
        <v>18888400</v>
      </c>
      <c r="P99" s="38">
        <v>22068928</v>
      </c>
      <c r="Q99" s="40">
        <v>-0.144117920000464</v>
      </c>
      <c r="R99" s="40">
        <v>0.00453436633210077</v>
      </c>
      <c r="S99" s="41">
        <v>6884.388052</v>
      </c>
      <c r="T99" s="41">
        <v>7792.955229</v>
      </c>
      <c r="U99" s="40">
        <v>-0.116588271111701</v>
      </c>
      <c r="V99" s="40">
        <v>0.0017122077977661</v>
      </c>
      <c r="W99" s="38">
        <v>322308</v>
      </c>
      <c r="X99" s="40">
        <v>0.00600475871371238</v>
      </c>
      <c r="Y99" s="38">
        <v>363197</v>
      </c>
      <c r="Z99" s="40">
        <v>-0.112581</v>
      </c>
    </row>
    <row r="100" ht="13.8" customHeight="true" spans="1:26">
      <c r="A100" s="36"/>
      <c r="B100" s="37" t="s">
        <v>121</v>
      </c>
      <c r="C100" s="38">
        <v>24962714</v>
      </c>
      <c r="D100" s="38">
        <v>30355751</v>
      </c>
      <c r="E100" s="40">
        <v>-0.177661129187678</v>
      </c>
      <c r="F100" s="38">
        <v>29350477</v>
      </c>
      <c r="G100" s="40">
        <v>-0.149495457944346</v>
      </c>
      <c r="H100" s="40">
        <v>0.0351869528695101</v>
      </c>
      <c r="I100" s="41">
        <v>7486.822275</v>
      </c>
      <c r="J100" s="41">
        <v>8839.524914</v>
      </c>
      <c r="K100" s="40">
        <v>-0.153028884715014</v>
      </c>
      <c r="L100" s="41">
        <v>8652.457046</v>
      </c>
      <c r="M100" s="40">
        <v>-0.134717198225083</v>
      </c>
      <c r="N100" s="40">
        <v>0.010603375675185</v>
      </c>
      <c r="O100" s="38">
        <v>141191199</v>
      </c>
      <c r="P100" s="38">
        <v>227640722</v>
      </c>
      <c r="Q100" s="40">
        <v>-0.379762997764521</v>
      </c>
      <c r="R100" s="40">
        <v>0.033894486517362</v>
      </c>
      <c r="S100" s="41">
        <v>41417.634178</v>
      </c>
      <c r="T100" s="41">
        <v>66630.870571</v>
      </c>
      <c r="U100" s="40">
        <v>-0.378401725460475</v>
      </c>
      <c r="V100" s="40">
        <v>0.0103009295334527</v>
      </c>
      <c r="W100" s="38">
        <v>4540949</v>
      </c>
      <c r="X100" s="40">
        <v>0.0846001435777998</v>
      </c>
      <c r="Y100" s="38">
        <v>4102856</v>
      </c>
      <c r="Z100" s="40">
        <v>0.106778</v>
      </c>
    </row>
    <row r="101" ht="13.8" customHeight="true" spans="1:26">
      <c r="A101" s="36"/>
      <c r="B101" s="37" t="s">
        <v>122</v>
      </c>
      <c r="C101" s="38">
        <v>16728305</v>
      </c>
      <c r="D101" s="38">
        <v>13330628</v>
      </c>
      <c r="E101" s="40">
        <v>0.254877489642649</v>
      </c>
      <c r="F101" s="38">
        <v>18213750</v>
      </c>
      <c r="G101" s="40">
        <v>-0.0815562418502505</v>
      </c>
      <c r="H101" s="40">
        <v>0.0235798911777698</v>
      </c>
      <c r="I101" s="41">
        <v>3938.464031</v>
      </c>
      <c r="J101" s="41">
        <v>3121.438114</v>
      </c>
      <c r="K101" s="40">
        <v>0.26174663317384</v>
      </c>
      <c r="L101" s="41">
        <v>4363.348826</v>
      </c>
      <c r="M101" s="40">
        <v>-0.09737584867573</v>
      </c>
      <c r="N101" s="40">
        <v>0.00557793576098965</v>
      </c>
      <c r="O101" s="38">
        <v>81249080</v>
      </c>
      <c r="P101" s="38">
        <v>72958648</v>
      </c>
      <c r="Q101" s="40">
        <v>0.113631930240813</v>
      </c>
      <c r="R101" s="40">
        <v>0.0195047273917411</v>
      </c>
      <c r="S101" s="41">
        <v>19092.790136</v>
      </c>
      <c r="T101" s="41">
        <v>16770.188936</v>
      </c>
      <c r="U101" s="40">
        <v>0.138495827856426</v>
      </c>
      <c r="V101" s="40">
        <v>0.00474854466439814</v>
      </c>
      <c r="W101" s="38">
        <v>2187573</v>
      </c>
      <c r="X101" s="40">
        <v>0.0407555755166857</v>
      </c>
      <c r="Y101" s="38">
        <v>2131287</v>
      </c>
      <c r="Z101" s="40">
        <v>0.026409</v>
      </c>
    </row>
    <row r="102" ht="13.8" customHeight="true" spans="1:26">
      <c r="A102" s="36"/>
      <c r="B102" s="37" t="s">
        <v>123</v>
      </c>
      <c r="C102" s="38">
        <v>6063041</v>
      </c>
      <c r="D102" s="38">
        <v>7334526</v>
      </c>
      <c r="E102" s="40">
        <v>-0.173356124172169</v>
      </c>
      <c r="F102" s="38">
        <v>8384941</v>
      </c>
      <c r="G102" s="40">
        <v>-0.276913099328904</v>
      </c>
      <c r="H102" s="40">
        <v>0.00854634387562617</v>
      </c>
      <c r="I102" s="41">
        <v>5166.976501</v>
      </c>
      <c r="J102" s="41">
        <v>5698.061809</v>
      </c>
      <c r="K102" s="40">
        <v>-0.0932045537240679</v>
      </c>
      <c r="L102" s="41">
        <v>7179.307228</v>
      </c>
      <c r="M102" s="40">
        <v>-0.28029594821513</v>
      </c>
      <c r="N102" s="40">
        <v>0.00731784339637685</v>
      </c>
      <c r="O102" s="38">
        <v>35576509</v>
      </c>
      <c r="P102" s="38">
        <v>48912358</v>
      </c>
      <c r="Q102" s="40">
        <v>-0.272647844947488</v>
      </c>
      <c r="R102" s="40">
        <v>0.00854052882315496</v>
      </c>
      <c r="S102" s="41">
        <v>29931.568164</v>
      </c>
      <c r="T102" s="41">
        <v>38282.852422</v>
      </c>
      <c r="U102" s="40">
        <v>-0.218146865493251</v>
      </c>
      <c r="V102" s="40">
        <v>0.00744424399418913</v>
      </c>
      <c r="W102" s="38">
        <v>1098260</v>
      </c>
      <c r="X102" s="40">
        <v>0.0204611312934266</v>
      </c>
      <c r="Y102" s="38">
        <v>998565</v>
      </c>
      <c r="Z102" s="40">
        <v>0.099838</v>
      </c>
    </row>
    <row r="103" ht="13.8" customHeight="true" spans="1:26">
      <c r="A103" s="36"/>
      <c r="B103" s="37" t="s">
        <v>124</v>
      </c>
      <c r="C103" s="38">
        <v>10207285</v>
      </c>
      <c r="D103" s="38">
        <v>7895286</v>
      </c>
      <c r="E103" s="40">
        <v>0.29283283721451</v>
      </c>
      <c r="F103" s="38">
        <v>18543330</v>
      </c>
      <c r="G103" s="40">
        <v>-0.449544121794737</v>
      </c>
      <c r="H103" s="40">
        <v>0.0143879890712467</v>
      </c>
      <c r="I103" s="41">
        <v>4097.021679</v>
      </c>
      <c r="J103" s="41">
        <v>2811.671012</v>
      </c>
      <c r="K103" s="40">
        <v>0.457148315544109</v>
      </c>
      <c r="L103" s="41">
        <v>7759.606144</v>
      </c>
      <c r="M103" s="40">
        <v>-0.472006490668607</v>
      </c>
      <c r="N103" s="40">
        <v>0.00580249649532574</v>
      </c>
      <c r="O103" s="38">
        <v>75325165</v>
      </c>
      <c r="P103" s="38">
        <v>38427443</v>
      </c>
      <c r="Q103" s="40">
        <v>0.960191964893423</v>
      </c>
      <c r="R103" s="40">
        <v>0.0180826270163664</v>
      </c>
      <c r="S103" s="41">
        <v>29651.416189</v>
      </c>
      <c r="T103" s="41">
        <v>14491.242449</v>
      </c>
      <c r="U103" s="40">
        <v>1.04616107234105</v>
      </c>
      <c r="V103" s="40">
        <v>0.00737456773646929</v>
      </c>
      <c r="W103" s="38">
        <v>665339</v>
      </c>
      <c r="X103" s="40">
        <v>0.0123955972480444</v>
      </c>
      <c r="Y103" s="38">
        <v>617174</v>
      </c>
      <c r="Z103" s="40">
        <v>0.078041</v>
      </c>
    </row>
    <row r="104" ht="13.8" customHeight="true" spans="1:26">
      <c r="A104" s="36"/>
      <c r="B104" s="37" t="s">
        <v>125</v>
      </c>
      <c r="C104" s="38">
        <v>12380248</v>
      </c>
      <c r="D104" s="38">
        <v>12808601</v>
      </c>
      <c r="E104" s="40">
        <v>-0.0334426062612146</v>
      </c>
      <c r="F104" s="38">
        <v>14116641</v>
      </c>
      <c r="G104" s="40">
        <v>-0.123003269687173</v>
      </c>
      <c r="H104" s="40">
        <v>0.0174509551681298</v>
      </c>
      <c r="I104" s="41">
        <v>11879.764854</v>
      </c>
      <c r="J104" s="41">
        <v>10281.972171</v>
      </c>
      <c r="K104" s="40">
        <v>0.155397491495506</v>
      </c>
      <c r="L104" s="41">
        <v>13698.975513</v>
      </c>
      <c r="M104" s="40">
        <v>-0.132799029918231</v>
      </c>
      <c r="N104" s="40">
        <v>0.0168249766126339</v>
      </c>
      <c r="O104" s="38">
        <v>58570909</v>
      </c>
      <c r="P104" s="38">
        <v>92299731</v>
      </c>
      <c r="Q104" s="40">
        <v>-0.365427088839511</v>
      </c>
      <c r="R104" s="40">
        <v>0.01406058521686</v>
      </c>
      <c r="S104" s="41">
        <v>55113.890566</v>
      </c>
      <c r="T104" s="41">
        <v>79872.541132</v>
      </c>
      <c r="U104" s="40">
        <v>-0.309976998541752</v>
      </c>
      <c r="V104" s="40">
        <v>0.0137073088384258</v>
      </c>
      <c r="W104" s="38">
        <v>728505</v>
      </c>
      <c r="X104" s="40">
        <v>0.0135724113169175</v>
      </c>
      <c r="Y104" s="38">
        <v>568751</v>
      </c>
      <c r="Z104" s="40">
        <v>0.280886</v>
      </c>
    </row>
    <row r="105" ht="13.8" customHeight="true" spans="1:26">
      <c r="A105" s="36"/>
      <c r="B105" s="37" t="s">
        <v>126</v>
      </c>
      <c r="C105" s="38">
        <v>21804748</v>
      </c>
      <c r="D105" s="38">
        <v>19979550</v>
      </c>
      <c r="E105" s="40">
        <v>0.0913533087582053</v>
      </c>
      <c r="F105" s="38">
        <v>37730014</v>
      </c>
      <c r="G105" s="40">
        <v>-0.422084815552944</v>
      </c>
      <c r="H105" s="40">
        <v>0.0307355458307757</v>
      </c>
      <c r="I105" s="41">
        <v>5496.259429</v>
      </c>
      <c r="J105" s="41">
        <v>4881.336475</v>
      </c>
      <c r="K105" s="40">
        <v>0.125974301740795</v>
      </c>
      <c r="L105" s="41">
        <v>9867.456818</v>
      </c>
      <c r="M105" s="40">
        <v>-0.442991286369367</v>
      </c>
      <c r="N105" s="40">
        <v>0.00778419753979865</v>
      </c>
      <c r="O105" s="38">
        <v>180067481</v>
      </c>
      <c r="P105" s="38">
        <v>92127463</v>
      </c>
      <c r="Q105" s="40">
        <v>0.954547266758013</v>
      </c>
      <c r="R105" s="40">
        <v>0.0432271618216787</v>
      </c>
      <c r="S105" s="41">
        <v>47109.105409</v>
      </c>
      <c r="T105" s="41">
        <v>23378.240139</v>
      </c>
      <c r="U105" s="40">
        <v>1.01508347629691</v>
      </c>
      <c r="V105" s="40">
        <v>0.011716448436349</v>
      </c>
      <c r="W105" s="38">
        <v>1689168</v>
      </c>
      <c r="X105" s="40">
        <v>0.0314700419068844</v>
      </c>
      <c r="Y105" s="38">
        <v>1470412</v>
      </c>
      <c r="Z105" s="40">
        <v>0.148772</v>
      </c>
    </row>
    <row r="106" ht="13.8" customHeight="true" spans="1:26">
      <c r="A106" s="36"/>
      <c r="B106" s="37" t="s">
        <v>127</v>
      </c>
      <c r="C106" s="38">
        <v>323889</v>
      </c>
      <c r="D106" s="38">
        <v>476103</v>
      </c>
      <c r="E106" s="40">
        <v>-0.319708130383551</v>
      </c>
      <c r="F106" s="38">
        <v>372075</v>
      </c>
      <c r="G106" s="40">
        <v>-0.129506147954042</v>
      </c>
      <c r="H106" s="40">
        <v>0.000456547592459408</v>
      </c>
      <c r="I106" s="41">
        <v>598.213532</v>
      </c>
      <c r="J106" s="41">
        <v>678.864152</v>
      </c>
      <c r="K106" s="40">
        <v>-0.118802296103566</v>
      </c>
      <c r="L106" s="41">
        <v>649.765375</v>
      </c>
      <c r="M106" s="40">
        <v>-0.0793391660797561</v>
      </c>
      <c r="N106" s="40">
        <v>0.000847232988948612</v>
      </c>
      <c r="O106" s="38">
        <v>1941150</v>
      </c>
      <c r="P106" s="38">
        <v>2347281</v>
      </c>
      <c r="Q106" s="40">
        <v>-0.17302189213818</v>
      </c>
      <c r="R106" s="40">
        <v>0.000465994218968119</v>
      </c>
      <c r="S106" s="41">
        <v>3400.064055</v>
      </c>
      <c r="T106" s="41">
        <v>3774.633742</v>
      </c>
      <c r="U106" s="40">
        <v>-0.0992333859659542</v>
      </c>
      <c r="V106" s="40">
        <v>0.000845625804923065</v>
      </c>
      <c r="W106" s="38">
        <v>33762</v>
      </c>
      <c r="X106" s="40">
        <v>0.000629002890689518</v>
      </c>
      <c r="Y106" s="38">
        <v>34642</v>
      </c>
      <c r="Z106" s="40">
        <v>-0.025403</v>
      </c>
    </row>
    <row r="107" ht="13.8" customHeight="true" spans="1:26">
      <c r="A107" s="36"/>
      <c r="B107" s="37" t="s">
        <v>128</v>
      </c>
      <c r="C107" s="38">
        <v>13741937</v>
      </c>
      <c r="D107" s="38">
        <v>9621012</v>
      </c>
      <c r="E107" s="40">
        <v>0.428325523344114</v>
      </c>
      <c r="F107" s="38">
        <v>16125449</v>
      </c>
      <c r="G107" s="40">
        <v>-0.147810581894495</v>
      </c>
      <c r="H107" s="40">
        <v>0.0193703653198437</v>
      </c>
      <c r="I107" s="41">
        <v>10464.530423</v>
      </c>
      <c r="J107" s="41">
        <v>4820.885041</v>
      </c>
      <c r="K107" s="40">
        <v>1.17066582878511</v>
      </c>
      <c r="L107" s="41">
        <v>11512.125436</v>
      </c>
      <c r="M107" s="40">
        <v>-0.0909992701889806</v>
      </c>
      <c r="N107" s="40">
        <v>0.0148206199190793</v>
      </c>
      <c r="O107" s="38">
        <v>91942761</v>
      </c>
      <c r="P107" s="38">
        <v>33413896</v>
      </c>
      <c r="Q107" s="40">
        <v>1.75163246452913</v>
      </c>
      <c r="R107" s="40">
        <v>0.0220718620930724</v>
      </c>
      <c r="S107" s="41">
        <v>65752.341827</v>
      </c>
      <c r="T107" s="41">
        <v>19731.988734</v>
      </c>
      <c r="U107" s="40">
        <v>2.33227140524882</v>
      </c>
      <c r="V107" s="40">
        <v>0.0163531851411056</v>
      </c>
      <c r="W107" s="38">
        <v>684974</v>
      </c>
      <c r="X107" s="40">
        <v>0.0127614070862852</v>
      </c>
      <c r="Y107" s="38">
        <v>594858</v>
      </c>
      <c r="Z107" s="40">
        <v>0.151492</v>
      </c>
    </row>
    <row r="108" ht="13.8" customHeight="true" spans="1:26">
      <c r="A108" s="36"/>
      <c r="B108" s="37" t="s">
        <v>129</v>
      </c>
      <c r="C108" s="38">
        <v>5428161</v>
      </c>
      <c r="D108" s="38">
        <v>9999212</v>
      </c>
      <c r="E108" s="40">
        <v>-0.45714112272047</v>
      </c>
      <c r="F108" s="38">
        <v>7384868</v>
      </c>
      <c r="G108" s="40">
        <v>-0.264961675686011</v>
      </c>
      <c r="H108" s="40">
        <v>0.00765142945895679</v>
      </c>
      <c r="I108" s="41">
        <v>4356.541403</v>
      </c>
      <c r="J108" s="41">
        <v>7131.476921</v>
      </c>
      <c r="K108" s="40">
        <v>-0.389110916117343</v>
      </c>
      <c r="L108" s="41">
        <v>5769.893851</v>
      </c>
      <c r="M108" s="40">
        <v>-0.244952937523287</v>
      </c>
      <c r="N108" s="40">
        <v>0.0061700469763731</v>
      </c>
      <c r="O108" s="38">
        <v>32277300</v>
      </c>
      <c r="P108" s="38">
        <v>49028027</v>
      </c>
      <c r="Q108" s="40">
        <v>-0.341656151082727</v>
      </c>
      <c r="R108" s="40">
        <v>0.00774851773634169</v>
      </c>
      <c r="S108" s="41">
        <v>25462.453843</v>
      </c>
      <c r="T108" s="41">
        <v>36881.269638</v>
      </c>
      <c r="U108" s="40">
        <v>-0.3096101600373</v>
      </c>
      <c r="V108" s="40">
        <v>0.00633273599497033</v>
      </c>
      <c r="W108" s="38">
        <v>1006130</v>
      </c>
      <c r="X108" s="40">
        <v>0.0187447034657143</v>
      </c>
      <c r="Y108" s="38">
        <v>993979</v>
      </c>
      <c r="Z108" s="40">
        <v>0.012225</v>
      </c>
    </row>
    <row r="109" ht="13.8" customHeight="true" spans="1:26">
      <c r="A109" s="36"/>
      <c r="B109" s="37" t="s">
        <v>130</v>
      </c>
      <c r="C109" s="38">
        <v>22182319</v>
      </c>
      <c r="D109" s="38">
        <v>4399446</v>
      </c>
      <c r="E109" s="40">
        <v>4.04207097893689</v>
      </c>
      <c r="F109" s="38">
        <v>10499868</v>
      </c>
      <c r="G109" s="40">
        <v>1.11262836828044</v>
      </c>
      <c r="H109" s="40">
        <v>0.0312677625193094</v>
      </c>
      <c r="I109" s="41">
        <v>8820.447691</v>
      </c>
      <c r="J109" s="41">
        <v>1391.187709</v>
      </c>
      <c r="K109" s="40">
        <v>5.34022830559668</v>
      </c>
      <c r="L109" s="41">
        <v>3662.133472</v>
      </c>
      <c r="M109" s="40">
        <v>1.40855440099044</v>
      </c>
      <c r="N109" s="40">
        <v>0.0124921518176403</v>
      </c>
      <c r="O109" s="38">
        <v>52421245</v>
      </c>
      <c r="P109" s="38">
        <v>20668345</v>
      </c>
      <c r="Q109" s="40">
        <v>1.53630588225617</v>
      </c>
      <c r="R109" s="40">
        <v>0.0125842913330301</v>
      </c>
      <c r="S109" s="41">
        <v>18987.230695</v>
      </c>
      <c r="T109" s="41">
        <v>6617.503779</v>
      </c>
      <c r="U109" s="40">
        <v>1.86924364973604</v>
      </c>
      <c r="V109" s="40">
        <v>0.00472229110393019</v>
      </c>
      <c r="W109" s="38">
        <v>1078017</v>
      </c>
      <c r="X109" s="40">
        <v>0.0200839941120918</v>
      </c>
      <c r="Y109" s="38">
        <v>723473</v>
      </c>
      <c r="Z109" s="40">
        <v>0.490058</v>
      </c>
    </row>
    <row r="110" ht="13.8" customHeight="true" spans="1:26">
      <c r="A110" s="36"/>
      <c r="B110" s="37" t="s">
        <v>132</v>
      </c>
      <c r="C110" s="38">
        <v>126584</v>
      </c>
      <c r="D110" s="38">
        <v>5536</v>
      </c>
      <c r="E110" s="40">
        <v>21.8656069364162</v>
      </c>
      <c r="F110" s="38">
        <v>128621</v>
      </c>
      <c r="G110" s="40">
        <v>-0.0158372272024009</v>
      </c>
      <c r="H110" s="40">
        <v>0.000178430327809471</v>
      </c>
      <c r="I110" s="41">
        <v>16.492448</v>
      </c>
      <c r="J110" s="41">
        <v>0.701923</v>
      </c>
      <c r="K110" s="40">
        <v>22.4960928762842</v>
      </c>
      <c r="L110" s="41">
        <v>17.324096</v>
      </c>
      <c r="M110" s="40">
        <v>-0.0480052754267813</v>
      </c>
      <c r="N110" s="40">
        <v>2.33577899306356e-5</v>
      </c>
      <c r="O110" s="38">
        <v>362436</v>
      </c>
      <c r="P110" s="38">
        <v>31418</v>
      </c>
      <c r="Q110" s="40">
        <v>10.5359348144376</v>
      </c>
      <c r="R110" s="40">
        <v>8.70067129000485e-5</v>
      </c>
      <c r="S110" s="41">
        <v>47.738509</v>
      </c>
      <c r="T110" s="41">
        <v>4.06753</v>
      </c>
      <c r="U110" s="40">
        <v>10.7364860246882</v>
      </c>
      <c r="V110" s="40">
        <v>1.18729866396449e-5</v>
      </c>
      <c r="W110" s="38">
        <v>11479</v>
      </c>
      <c r="X110" s="40">
        <v>0.000213859492394555</v>
      </c>
      <c r="Y110" s="38">
        <v>12487</v>
      </c>
      <c r="Z110" s="40">
        <v>-0.080724</v>
      </c>
    </row>
    <row r="111" ht="13.8" customHeight="true" spans="1:26">
      <c r="A111" s="36"/>
      <c r="B111" s="37" t="s">
        <v>133</v>
      </c>
      <c r="C111" s="38">
        <v>13335056</v>
      </c>
      <c r="D111" s="38">
        <v>6949580</v>
      </c>
      <c r="E111" s="40">
        <v>0.918829051539805</v>
      </c>
      <c r="F111" s="38">
        <v>19615410</v>
      </c>
      <c r="G111" s="40">
        <v>-0.320174495460457</v>
      </c>
      <c r="H111" s="40">
        <v>0.0187968338292174</v>
      </c>
      <c r="I111" s="41">
        <v>5812.358114</v>
      </c>
      <c r="J111" s="41">
        <v>2436.765947</v>
      </c>
      <c r="K111" s="40">
        <v>1.38527550056903</v>
      </c>
      <c r="L111" s="41">
        <v>8582.195896</v>
      </c>
      <c r="M111" s="40">
        <v>-0.322742316251598</v>
      </c>
      <c r="N111" s="40">
        <v>0.00823187921092353</v>
      </c>
      <c r="O111" s="38">
        <v>80346677</v>
      </c>
      <c r="P111" s="38">
        <v>32834294</v>
      </c>
      <c r="Q111" s="40">
        <v>1.44703531618496</v>
      </c>
      <c r="R111" s="40">
        <v>0.0192880957140348</v>
      </c>
      <c r="S111" s="41">
        <v>32844.819765</v>
      </c>
      <c r="T111" s="41">
        <v>11874.043286</v>
      </c>
      <c r="U111" s="40">
        <v>1.76610241127598</v>
      </c>
      <c r="V111" s="40">
        <v>0.00816879526445602</v>
      </c>
      <c r="W111" s="38">
        <v>984146</v>
      </c>
      <c r="X111" s="40">
        <v>0.0183351305864737</v>
      </c>
      <c r="Y111" s="38">
        <v>783184</v>
      </c>
      <c r="Z111" s="40">
        <v>0.256596</v>
      </c>
    </row>
    <row r="112" ht="13.8" customHeight="true" spans="1:26">
      <c r="A112" s="36"/>
      <c r="B112" s="37" t="s">
        <v>134</v>
      </c>
      <c r="C112" s="38">
        <v>4054802</v>
      </c>
      <c r="D112" s="38">
        <v>2676717</v>
      </c>
      <c r="E112" s="40">
        <v>0.514841501735148</v>
      </c>
      <c r="F112" s="38">
        <v>4175402</v>
      </c>
      <c r="G112" s="40">
        <v>-0.0288834464322238</v>
      </c>
      <c r="H112" s="40">
        <v>0.00571556950374849</v>
      </c>
      <c r="I112" s="41">
        <v>1090.795842</v>
      </c>
      <c r="J112" s="41">
        <v>721.671769</v>
      </c>
      <c r="K112" s="40">
        <v>0.511484706560553</v>
      </c>
      <c r="L112" s="41">
        <v>1159.941214</v>
      </c>
      <c r="M112" s="40">
        <v>-0.059611100257017</v>
      </c>
      <c r="N112" s="40">
        <v>0.00154486345111695</v>
      </c>
      <c r="O112" s="38">
        <v>16726763</v>
      </c>
      <c r="P112" s="38">
        <v>14081307</v>
      </c>
      <c r="Q112" s="40">
        <v>0.187870060641388</v>
      </c>
      <c r="R112" s="40">
        <v>0.00401544180514119</v>
      </c>
      <c r="S112" s="41">
        <v>4501.357938</v>
      </c>
      <c r="T112" s="41">
        <v>3720.308417</v>
      </c>
      <c r="U112" s="40">
        <v>0.209942142815629</v>
      </c>
      <c r="V112" s="40">
        <v>0.00111952727007317</v>
      </c>
      <c r="W112" s="38">
        <v>457405</v>
      </c>
      <c r="X112" s="40">
        <v>0.00852168317089743</v>
      </c>
      <c r="Y112" s="38">
        <v>383833</v>
      </c>
      <c r="Z112" s="40">
        <v>0.191677</v>
      </c>
    </row>
    <row r="113" ht="13.8" customHeight="true" spans="1:26">
      <c r="A113" s="36"/>
      <c r="B113" s="37" t="s">
        <v>135</v>
      </c>
      <c r="C113" s="38">
        <v>7817058</v>
      </c>
      <c r="D113" s="38">
        <v>5664895</v>
      </c>
      <c r="E113" s="40">
        <v>0.379912249035507</v>
      </c>
      <c r="F113" s="38">
        <v>18467802</v>
      </c>
      <c r="G113" s="40">
        <v>-0.576719633446362</v>
      </c>
      <c r="H113" s="40">
        <v>0.0110187718941229</v>
      </c>
      <c r="I113" s="41">
        <v>3682.249212</v>
      </c>
      <c r="J113" s="41">
        <v>2481.004845</v>
      </c>
      <c r="K113" s="40">
        <v>0.484176550247728</v>
      </c>
      <c r="L113" s="41">
        <v>9263.074251</v>
      </c>
      <c r="M113" s="40">
        <v>-0.602480870581116</v>
      </c>
      <c r="N113" s="40">
        <v>0.00521506592387889</v>
      </c>
      <c r="O113" s="38">
        <v>61454852</v>
      </c>
      <c r="P113" s="38">
        <v>21718707</v>
      </c>
      <c r="Q113" s="40">
        <v>1.82958152158874</v>
      </c>
      <c r="R113" s="40">
        <v>0.0147529071733464</v>
      </c>
      <c r="S113" s="41">
        <v>28499.885237</v>
      </c>
      <c r="T113" s="41">
        <v>9646.195681</v>
      </c>
      <c r="U113" s="40">
        <v>1.9545207436685</v>
      </c>
      <c r="V113" s="40">
        <v>0.00708817187085409</v>
      </c>
      <c r="W113" s="38">
        <v>510604</v>
      </c>
      <c r="X113" s="40">
        <v>0.00951280706112288</v>
      </c>
      <c r="Y113" s="38">
        <v>528314</v>
      </c>
      <c r="Z113" s="40">
        <v>-0.033522</v>
      </c>
    </row>
    <row r="114" ht="13.8" customHeight="true" spans="1:26">
      <c r="A114" s="36"/>
      <c r="B114" s="37" t="s">
        <v>136</v>
      </c>
      <c r="C114" s="38">
        <v>131456</v>
      </c>
      <c r="D114" s="38">
        <v>47750</v>
      </c>
      <c r="E114" s="40">
        <v>1.75300523560209</v>
      </c>
      <c r="F114" s="38">
        <v>152779</v>
      </c>
      <c r="G114" s="40">
        <v>-0.139567610731841</v>
      </c>
      <c r="H114" s="40">
        <v>0.000185297803612793</v>
      </c>
      <c r="I114" s="41">
        <v>47.195965</v>
      </c>
      <c r="J114" s="41">
        <v>17.268814</v>
      </c>
      <c r="K114" s="40">
        <v>1.73301716029833</v>
      </c>
      <c r="L114" s="41">
        <v>54.911892</v>
      </c>
      <c r="M114" s="40">
        <v>-0.140514681227884</v>
      </c>
      <c r="N114" s="40">
        <v>6.68423169224866e-5</v>
      </c>
      <c r="O114" s="38">
        <v>632871</v>
      </c>
      <c r="P114" s="38">
        <v>335876</v>
      </c>
      <c r="Q114" s="40">
        <v>0.884240017149186</v>
      </c>
      <c r="R114" s="40">
        <v>0.000151927582800182</v>
      </c>
      <c r="S114" s="41">
        <v>227.871788</v>
      </c>
      <c r="T114" s="41">
        <v>118.520381</v>
      </c>
      <c r="U114" s="40">
        <v>0.922637997594692</v>
      </c>
      <c r="V114" s="40">
        <v>5.66737158564379e-5</v>
      </c>
      <c r="W114" s="38">
        <v>53368</v>
      </c>
      <c r="X114" s="40">
        <v>0.000994272444473616</v>
      </c>
      <c r="Y114" s="38">
        <v>46391</v>
      </c>
      <c r="Z114" s="40">
        <v>0.150396</v>
      </c>
    </row>
    <row r="115" ht="13.8" customHeight="true" spans="1:26">
      <c r="A115" s="36"/>
      <c r="B115" s="37" t="s">
        <v>137</v>
      </c>
      <c r="C115" s="38">
        <v>10097757</v>
      </c>
      <c r="D115" s="38">
        <v>15637507</v>
      </c>
      <c r="E115" s="40">
        <v>-0.35426043294497</v>
      </c>
      <c r="F115" s="38">
        <v>14468846</v>
      </c>
      <c r="G115" s="40">
        <v>-0.302103498786289</v>
      </c>
      <c r="H115" s="40">
        <v>0.0142336005470706</v>
      </c>
      <c r="I115" s="41">
        <v>4619.690644</v>
      </c>
      <c r="J115" s="41">
        <v>5771.090954</v>
      </c>
      <c r="K115" s="40">
        <v>-0.199511724763574</v>
      </c>
      <c r="L115" s="41">
        <v>7154.525208</v>
      </c>
      <c r="M115" s="40">
        <v>-0.354298082724709</v>
      </c>
      <c r="N115" s="40">
        <v>0.0065427378401966</v>
      </c>
      <c r="O115" s="38">
        <v>89414437</v>
      </c>
      <c r="P115" s="38">
        <v>44488794</v>
      </c>
      <c r="Q115" s="40">
        <v>1.00981930416005</v>
      </c>
      <c r="R115" s="40">
        <v>0.0214649103543204</v>
      </c>
      <c r="S115" s="41">
        <v>39790.786369</v>
      </c>
      <c r="T115" s="41">
        <v>17116.919418</v>
      </c>
      <c r="U115" s="40">
        <v>1.32464647389508</v>
      </c>
      <c r="V115" s="40">
        <v>0.00989631818916051</v>
      </c>
      <c r="W115" s="38">
        <v>650593</v>
      </c>
      <c r="X115" s="40">
        <v>0.0121208719170181</v>
      </c>
      <c r="Y115" s="38">
        <v>567498</v>
      </c>
      <c r="Z115" s="40">
        <v>0.146423</v>
      </c>
    </row>
    <row r="116" ht="13.8" customHeight="true" spans="1:26">
      <c r="A116" s="36"/>
      <c r="B116" s="37" t="s">
        <v>138</v>
      </c>
      <c r="C116" s="38">
        <v>2151357</v>
      </c>
      <c r="D116" s="38">
        <v>1994041</v>
      </c>
      <c r="E116" s="40">
        <v>0.0788930618778651</v>
      </c>
      <c r="F116" s="38">
        <v>2811598</v>
      </c>
      <c r="G116" s="40">
        <v>-0.234827667397686</v>
      </c>
      <c r="H116" s="40">
        <v>0.00303251070234153</v>
      </c>
      <c r="I116" s="41">
        <v>2532.905227</v>
      </c>
      <c r="J116" s="41">
        <v>1682.984781</v>
      </c>
      <c r="K116" s="40">
        <v>0.50500780256313</v>
      </c>
      <c r="L116" s="41">
        <v>3278.747717</v>
      </c>
      <c r="M116" s="40">
        <v>-0.227477852636504</v>
      </c>
      <c r="N116" s="40">
        <v>0.00358728238563947</v>
      </c>
      <c r="O116" s="38">
        <v>16615558</v>
      </c>
      <c r="P116" s="38">
        <v>10082195</v>
      </c>
      <c r="Q116" s="40">
        <v>0.648009981953335</v>
      </c>
      <c r="R116" s="40">
        <v>0.00398874583258866</v>
      </c>
      <c r="S116" s="41">
        <v>18318.542032</v>
      </c>
      <c r="T116" s="41">
        <v>8943.424789</v>
      </c>
      <c r="U116" s="40">
        <v>1.04826925525566</v>
      </c>
      <c r="V116" s="40">
        <v>0.00455598235805208</v>
      </c>
      <c r="W116" s="38">
        <v>162813</v>
      </c>
      <c r="X116" s="40">
        <v>0.00303328735388403</v>
      </c>
      <c r="Y116" s="38">
        <v>136878</v>
      </c>
      <c r="Z116" s="40">
        <v>0.189475</v>
      </c>
    </row>
    <row r="117" ht="13.8" customHeight="true" spans="1:26">
      <c r="A117" s="36"/>
      <c r="B117" s="37" t="s">
        <v>139</v>
      </c>
      <c r="C117" s="38">
        <v>4936991</v>
      </c>
      <c r="D117" s="38">
        <v>729526</v>
      </c>
      <c r="E117" s="40">
        <v>5.76739554176273</v>
      </c>
      <c r="F117" s="38">
        <v>10632336</v>
      </c>
      <c r="G117" s="40">
        <v>-0.535662623905038</v>
      </c>
      <c r="H117" s="40">
        <v>0.00695908584435954</v>
      </c>
      <c r="I117" s="41">
        <v>9226.589249</v>
      </c>
      <c r="J117" s="41">
        <v>1587.005564</v>
      </c>
      <c r="K117" s="40">
        <v>4.81383547625672</v>
      </c>
      <c r="L117" s="41">
        <v>18639.332084</v>
      </c>
      <c r="M117" s="40">
        <v>-0.504993569113987</v>
      </c>
      <c r="N117" s="40">
        <v>0.0130673586755831</v>
      </c>
      <c r="O117" s="38">
        <v>23630765</v>
      </c>
      <c r="P117" s="38">
        <v>5211288</v>
      </c>
      <c r="Q117" s="40">
        <v>3.53453445674083</v>
      </c>
      <c r="R117" s="40">
        <v>0.00567282274929509</v>
      </c>
      <c r="S117" s="41">
        <v>42633.636156</v>
      </c>
      <c r="T117" s="41">
        <v>11241.167986</v>
      </c>
      <c r="U117" s="40">
        <v>2.79263402246963</v>
      </c>
      <c r="V117" s="40">
        <v>0.0106033599097046</v>
      </c>
      <c r="W117" s="38">
        <v>500571</v>
      </c>
      <c r="X117" s="40">
        <v>0.00932588726957357</v>
      </c>
      <c r="Y117" s="38">
        <v>460588</v>
      </c>
      <c r="Z117" s="40">
        <v>0.086809</v>
      </c>
    </row>
    <row r="118" ht="13.8" customHeight="true" spans="1:26">
      <c r="A118" s="36"/>
      <c r="B118" s="37" t="s">
        <v>140</v>
      </c>
      <c r="C118" s="38">
        <v>118187</v>
      </c>
      <c r="D118" s="38">
        <v>321797</v>
      </c>
      <c r="E118" s="40">
        <v>-0.632728086340146</v>
      </c>
      <c r="F118" s="38">
        <v>177257</v>
      </c>
      <c r="G118" s="40">
        <v>-0.333244949423718</v>
      </c>
      <c r="H118" s="40">
        <v>0.00016659408102776</v>
      </c>
      <c r="I118" s="41">
        <v>86.544791</v>
      </c>
      <c r="J118" s="41">
        <v>226.15694</v>
      </c>
      <c r="K118" s="40">
        <v>-0.617324186469803</v>
      </c>
      <c r="L118" s="41">
        <v>131.644661</v>
      </c>
      <c r="M118" s="40">
        <v>-0.34258791550992</v>
      </c>
      <c r="N118" s="40">
        <v>0.000122570951733106</v>
      </c>
      <c r="O118" s="38">
        <v>733355</v>
      </c>
      <c r="P118" s="38">
        <v>2383726</v>
      </c>
      <c r="Q118" s="40">
        <v>-0.692349288466879</v>
      </c>
      <c r="R118" s="40">
        <v>0.000176049862427615</v>
      </c>
      <c r="S118" s="41">
        <v>531.519361</v>
      </c>
      <c r="T118" s="41">
        <v>1808.517519</v>
      </c>
      <c r="U118" s="40">
        <v>-0.706102177382336</v>
      </c>
      <c r="V118" s="40">
        <v>0.000132193535241447</v>
      </c>
      <c r="W118" s="38">
        <v>22262</v>
      </c>
      <c r="X118" s="40">
        <v>0.000414752157826256</v>
      </c>
      <c r="Y118" s="38">
        <v>20714</v>
      </c>
      <c r="Z118" s="40">
        <v>0.074732</v>
      </c>
    </row>
    <row r="119" ht="13.8" customHeight="true" spans="1:26">
      <c r="A119" s="36"/>
      <c r="B119" s="37" t="s">
        <v>141</v>
      </c>
      <c r="C119" s="38">
        <v>299311</v>
      </c>
      <c r="D119" s="38"/>
      <c r="E119" s="40"/>
      <c r="F119" s="38">
        <v>596861</v>
      </c>
      <c r="G119" s="40">
        <v>-0.498524782151958</v>
      </c>
      <c r="H119" s="40">
        <v>0.000421902924911368</v>
      </c>
      <c r="I119" s="41">
        <v>718.734005</v>
      </c>
      <c r="J119" s="41"/>
      <c r="K119" s="40"/>
      <c r="L119" s="41">
        <v>1524.144404</v>
      </c>
      <c r="M119" s="40">
        <v>-0.528434442882356</v>
      </c>
      <c r="N119" s="40">
        <v>0.00101792274286961</v>
      </c>
      <c r="O119" s="38">
        <v>3100567</v>
      </c>
      <c r="P119" s="38"/>
      <c r="Q119" s="40"/>
      <c r="R119" s="40">
        <v>0.000744324909215323</v>
      </c>
      <c r="S119" s="41">
        <v>6923.055218</v>
      </c>
      <c r="T119" s="41"/>
      <c r="U119" s="40"/>
      <c r="V119" s="40">
        <v>0.00172182466169687</v>
      </c>
      <c r="W119" s="38">
        <v>21894</v>
      </c>
      <c r="X119" s="40">
        <v>0.000407896134374632</v>
      </c>
      <c r="Y119" s="38">
        <v>28417</v>
      </c>
      <c r="Z119" s="40">
        <v>-0.229546</v>
      </c>
    </row>
    <row r="120" ht="13.8" customHeight="true" spans="1:26">
      <c r="A120" s="36"/>
      <c r="B120" s="37" t="s">
        <v>142</v>
      </c>
      <c r="C120" s="38">
        <v>164501</v>
      </c>
      <c r="D120" s="38"/>
      <c r="E120" s="40"/>
      <c r="F120" s="38">
        <v>200594</v>
      </c>
      <c r="G120" s="40">
        <v>-0.179930606099883</v>
      </c>
      <c r="H120" s="40">
        <v>0.000231877388571903</v>
      </c>
      <c r="I120" s="41">
        <v>72.563925</v>
      </c>
      <c r="J120" s="41"/>
      <c r="K120" s="40"/>
      <c r="L120" s="41">
        <v>87.578668</v>
      </c>
      <c r="M120" s="40">
        <v>-0.171442924891253</v>
      </c>
      <c r="N120" s="40">
        <v>0.000102770244701842</v>
      </c>
      <c r="O120" s="38">
        <v>679417</v>
      </c>
      <c r="P120" s="38"/>
      <c r="Q120" s="40"/>
      <c r="R120" s="40">
        <v>0.000163101457521914</v>
      </c>
      <c r="S120" s="41">
        <v>281.29403</v>
      </c>
      <c r="T120" s="41"/>
      <c r="U120" s="40"/>
      <c r="V120" s="40">
        <v>6.9960296832938e-5</v>
      </c>
      <c r="W120" s="38">
        <v>16287</v>
      </c>
      <c r="X120" s="40">
        <v>0.000303434929229909</v>
      </c>
      <c r="Y120" s="38">
        <v>7241</v>
      </c>
      <c r="Z120" s="40">
        <v>1.249275</v>
      </c>
    </row>
    <row r="121" ht="13.8" customHeight="true" spans="1:26">
      <c r="A121" s="36"/>
      <c r="B121" s="37" t="s">
        <v>143</v>
      </c>
      <c r="C121" s="38">
        <v>126274</v>
      </c>
      <c r="D121" s="38"/>
      <c r="E121" s="40"/>
      <c r="F121" s="38">
        <v>175113</v>
      </c>
      <c r="G121" s="40">
        <v>-0.278899910343607</v>
      </c>
      <c r="H121" s="40">
        <v>0.000177993357879457</v>
      </c>
      <c r="I121" s="41">
        <v>51.054462</v>
      </c>
      <c r="J121" s="41"/>
      <c r="K121" s="40"/>
      <c r="L121" s="41">
        <v>73.365693</v>
      </c>
      <c r="M121" s="40">
        <v>-0.304109865083671</v>
      </c>
      <c r="N121" s="40">
        <v>7.23069976281034e-5</v>
      </c>
      <c r="O121" s="38">
        <v>679991</v>
      </c>
      <c r="P121" s="38"/>
      <c r="Q121" s="40"/>
      <c r="R121" s="40">
        <v>0.000163239252479381</v>
      </c>
      <c r="S121" s="41">
        <v>264.943066</v>
      </c>
      <c r="T121" s="41"/>
      <c r="U121" s="40"/>
      <c r="V121" s="40">
        <v>6.58936684194424e-5</v>
      </c>
      <c r="W121" s="38">
        <v>13706</v>
      </c>
      <c r="X121" s="40">
        <v>0.000255349612575989</v>
      </c>
      <c r="Y121" s="38">
        <v>14568</v>
      </c>
      <c r="Z121" s="40">
        <v>-0.059171</v>
      </c>
    </row>
    <row r="122" ht="13.8" customHeight="true" spans="1:26">
      <c r="A122" s="36"/>
      <c r="B122" s="37" t="s">
        <v>144</v>
      </c>
      <c r="C122" s="38">
        <v>187955</v>
      </c>
      <c r="D122" s="38"/>
      <c r="E122" s="40"/>
      <c r="F122" s="38">
        <v>291520</v>
      </c>
      <c r="G122" s="40">
        <v>-0.355258644346872</v>
      </c>
      <c r="H122" s="40">
        <v>0.000264937687728537</v>
      </c>
      <c r="I122" s="41">
        <v>47.076442</v>
      </c>
      <c r="J122" s="41"/>
      <c r="K122" s="40"/>
      <c r="L122" s="41">
        <v>76.458574</v>
      </c>
      <c r="M122" s="40">
        <v>-0.384288255232173</v>
      </c>
      <c r="N122" s="40">
        <v>6.66730398615021e-5</v>
      </c>
      <c r="O122" s="38">
        <v>1179406</v>
      </c>
      <c r="P122" s="38"/>
      <c r="Q122" s="40"/>
      <c r="R122" s="40">
        <v>0.000283129267607508</v>
      </c>
      <c r="S122" s="41">
        <v>313.282046</v>
      </c>
      <c r="T122" s="41"/>
      <c r="U122" s="40"/>
      <c r="V122" s="40">
        <v>7.79159974727872e-5</v>
      </c>
      <c r="W122" s="38">
        <v>16730</v>
      </c>
      <c r="X122" s="40">
        <v>0.000311688240069772</v>
      </c>
      <c r="Y122" s="38">
        <v>16139</v>
      </c>
      <c r="Z122" s="40">
        <v>0.036619</v>
      </c>
    </row>
    <row r="123" ht="13.8" customHeight="true" spans="1:26">
      <c r="A123" s="36"/>
      <c r="B123" s="37" t="s">
        <v>131</v>
      </c>
      <c r="C123" s="38">
        <v>1575</v>
      </c>
      <c r="D123" s="38">
        <v>218</v>
      </c>
      <c r="E123" s="40">
        <v>6.22477064220184</v>
      </c>
      <c r="F123" s="38">
        <v>993</v>
      </c>
      <c r="G123" s="40">
        <v>0.586102719033233</v>
      </c>
      <c r="H123" s="40">
        <v>2.22008916055676e-6</v>
      </c>
      <c r="I123" s="41">
        <v>1.159653</v>
      </c>
      <c r="J123" s="41">
        <v>0.162217</v>
      </c>
      <c r="K123" s="40">
        <v>6.14877602224181</v>
      </c>
      <c r="L123" s="41">
        <v>0.732432</v>
      </c>
      <c r="M123" s="40">
        <v>0.583291008585097</v>
      </c>
      <c r="N123" s="40">
        <v>1.64238390604181e-6</v>
      </c>
      <c r="O123" s="38">
        <v>8701</v>
      </c>
      <c r="P123" s="38">
        <v>449</v>
      </c>
      <c r="Q123" s="40">
        <v>18.3786191536748</v>
      </c>
      <c r="R123" s="40">
        <v>2.0887699040474e-6</v>
      </c>
      <c r="S123" s="41">
        <v>6.47971</v>
      </c>
      <c r="T123" s="41">
        <v>0.337941</v>
      </c>
      <c r="U123" s="40">
        <v>18.1740866009155</v>
      </c>
      <c r="V123" s="40">
        <v>1.61156081055597e-6</v>
      </c>
      <c r="W123" s="38">
        <v>148</v>
      </c>
      <c r="X123" s="40">
        <v>2.75731377945764e-6</v>
      </c>
      <c r="Y123" s="38">
        <v>84</v>
      </c>
      <c r="Z123" s="40">
        <v>0.761905</v>
      </c>
    </row>
    <row r="124" ht="13.8" customHeight="true" spans="1:26">
      <c r="A124" s="36"/>
      <c r="B124" s="37" t="s">
        <v>145</v>
      </c>
      <c r="C124" s="38">
        <v>5490692</v>
      </c>
      <c r="D124" s="38">
        <v>4633366</v>
      </c>
      <c r="E124" s="40">
        <v>0.185033083939408</v>
      </c>
      <c r="F124" s="38">
        <v>7131835</v>
      </c>
      <c r="G124" s="40">
        <v>-0.230115110627209</v>
      </c>
      <c r="H124" s="40">
        <v>0.00773957193216236</v>
      </c>
      <c r="I124" s="41">
        <v>17.803335</v>
      </c>
      <c r="J124" s="41">
        <v>16.506191</v>
      </c>
      <c r="K124" s="40">
        <v>0.078585301721033</v>
      </c>
      <c r="L124" s="41">
        <v>20.37805</v>
      </c>
      <c r="M124" s="40">
        <v>-0.126347467004939</v>
      </c>
      <c r="N124" s="40">
        <v>2.52143622944715e-5</v>
      </c>
      <c r="O124" s="38">
        <v>30431045</v>
      </c>
      <c r="P124" s="38">
        <v>38692837</v>
      </c>
      <c r="Q124" s="40">
        <v>-0.213522518392745</v>
      </c>
      <c r="R124" s="40">
        <v>0.00730530409662246</v>
      </c>
      <c r="S124" s="41">
        <v>116.525446</v>
      </c>
      <c r="T124" s="41">
        <v>128.833245</v>
      </c>
      <c r="U124" s="40">
        <v>-0.0955327873640069</v>
      </c>
      <c r="V124" s="40">
        <v>2.89809022635514e-5</v>
      </c>
      <c r="W124" s="38">
        <v>706932</v>
      </c>
      <c r="X124" s="40">
        <v>0.0131704955725645</v>
      </c>
      <c r="Y124" s="38">
        <v>492146</v>
      </c>
      <c r="Z124" s="40">
        <v>0.436427</v>
      </c>
    </row>
    <row r="125" ht="13.8" customHeight="true" spans="1:26">
      <c r="A125" s="36"/>
      <c r="B125" s="37" t="s">
        <v>146</v>
      </c>
      <c r="C125" s="38">
        <v>2982765</v>
      </c>
      <c r="D125" s="38">
        <v>1629546</v>
      </c>
      <c r="E125" s="40">
        <v>0.830427002367531</v>
      </c>
      <c r="F125" s="38">
        <v>3705503</v>
      </c>
      <c r="G125" s="40">
        <v>-0.195044505428818</v>
      </c>
      <c r="H125" s="40">
        <v>0.00420444713967497</v>
      </c>
      <c r="I125" s="41">
        <v>5.394876</v>
      </c>
      <c r="J125" s="41">
        <v>2.608086</v>
      </c>
      <c r="K125" s="40">
        <v>1.06851921294006</v>
      </c>
      <c r="L125" s="41">
        <v>6.323604</v>
      </c>
      <c r="M125" s="40">
        <v>-0.146866881607387</v>
      </c>
      <c r="N125" s="40">
        <v>7.64061104269225e-6</v>
      </c>
      <c r="O125" s="38">
        <v>16279432</v>
      </c>
      <c r="P125" s="38">
        <v>8765241</v>
      </c>
      <c r="Q125" s="40">
        <v>0.857271465781717</v>
      </c>
      <c r="R125" s="40">
        <v>0.00390805512200737</v>
      </c>
      <c r="S125" s="41">
        <v>31.128633</v>
      </c>
      <c r="T125" s="41">
        <v>15.316993</v>
      </c>
      <c r="U125" s="40">
        <v>1.03229400183182</v>
      </c>
      <c r="V125" s="40">
        <v>7.74196453683567e-6</v>
      </c>
      <c r="W125" s="38">
        <v>611192</v>
      </c>
      <c r="X125" s="40">
        <v>0.0113868116452316</v>
      </c>
      <c r="Y125" s="38">
        <v>387194</v>
      </c>
      <c r="Z125" s="40">
        <v>0.578516</v>
      </c>
    </row>
    <row r="126" ht="13.8" customHeight="true" spans="1:26">
      <c r="A126" s="36"/>
      <c r="B126" s="37" t="s">
        <v>147</v>
      </c>
      <c r="C126" s="38">
        <v>2916953</v>
      </c>
      <c r="D126" s="38">
        <v>4198742</v>
      </c>
      <c r="E126" s="40">
        <v>-0.305279295560432</v>
      </c>
      <c r="F126" s="38">
        <v>3802375</v>
      </c>
      <c r="G126" s="40">
        <v>-0.232860251816299</v>
      </c>
      <c r="H126" s="40">
        <v>0.00411167983311335</v>
      </c>
      <c r="I126" s="41">
        <v>17.800851</v>
      </c>
      <c r="J126" s="41">
        <v>29.553044</v>
      </c>
      <c r="K126" s="40">
        <v>-0.397664382728223</v>
      </c>
      <c r="L126" s="41">
        <v>22.229012</v>
      </c>
      <c r="M126" s="40">
        <v>-0.199206379482813</v>
      </c>
      <c r="N126" s="40">
        <v>2.52108442751825e-5</v>
      </c>
      <c r="O126" s="38">
        <v>16824069</v>
      </c>
      <c r="P126" s="38">
        <v>25289009</v>
      </c>
      <c r="Q126" s="40">
        <v>-0.334728023545723</v>
      </c>
      <c r="R126" s="40">
        <v>0.00403880117122363</v>
      </c>
      <c r="S126" s="41">
        <v>110.640736</v>
      </c>
      <c r="T126" s="41">
        <v>188.554544</v>
      </c>
      <c r="U126" s="40">
        <v>-0.413216283984119</v>
      </c>
      <c r="V126" s="40">
        <v>2.75173231809247e-5</v>
      </c>
      <c r="W126" s="38">
        <v>220420</v>
      </c>
      <c r="X126" s="40">
        <v>0.00410653448154089</v>
      </c>
      <c r="Y126" s="38">
        <v>195127</v>
      </c>
      <c r="Z126" s="40">
        <v>0.129623</v>
      </c>
    </row>
    <row r="127" ht="13.8" customHeight="true" spans="1:26">
      <c r="A127" s="36"/>
      <c r="B127" s="37" t="s">
        <v>148</v>
      </c>
      <c r="C127" s="38">
        <v>492027</v>
      </c>
      <c r="D127" s="38">
        <v>816721</v>
      </c>
      <c r="E127" s="40">
        <v>-0.397558040016113</v>
      </c>
      <c r="F127" s="38">
        <v>589892</v>
      </c>
      <c r="G127" s="40">
        <v>-0.165903250086457</v>
      </c>
      <c r="H127" s="40">
        <v>0.000693551625016673</v>
      </c>
      <c r="I127" s="41">
        <v>3.66446</v>
      </c>
      <c r="J127" s="41">
        <v>2.710397</v>
      </c>
      <c r="K127" s="40">
        <v>0.352001201300031</v>
      </c>
      <c r="L127" s="41">
        <v>10.707336</v>
      </c>
      <c r="M127" s="40">
        <v>-0.657761743910904</v>
      </c>
      <c r="N127" s="40">
        <v>5.18987156359183e-6</v>
      </c>
      <c r="O127" s="38">
        <v>4474594</v>
      </c>
      <c r="P127" s="38">
        <v>4545722</v>
      </c>
      <c r="Q127" s="40">
        <v>-0.0156472393164386</v>
      </c>
      <c r="R127" s="40">
        <v>0.00107417506953581</v>
      </c>
      <c r="S127" s="41">
        <v>85.275137</v>
      </c>
      <c r="T127" s="41">
        <v>17.623092</v>
      </c>
      <c r="U127" s="40">
        <v>3.83882947441913</v>
      </c>
      <c r="V127" s="40">
        <v>2.12086758364173e-5</v>
      </c>
      <c r="W127" s="38">
        <v>9074</v>
      </c>
      <c r="X127" s="40">
        <v>0.000169053143478369</v>
      </c>
      <c r="Y127" s="38">
        <v>11818</v>
      </c>
      <c r="Z127" s="40">
        <v>-0.232188</v>
      </c>
    </row>
    <row r="128" ht="13.8" customHeight="true" spans="1:26">
      <c r="A128" s="36"/>
      <c r="B128" s="37" t="s">
        <v>149</v>
      </c>
      <c r="C128" s="38">
        <v>357011</v>
      </c>
      <c r="D128" s="38">
        <v>380652</v>
      </c>
      <c r="E128" s="40">
        <v>-0.0621065960509862</v>
      </c>
      <c r="F128" s="38">
        <v>660805</v>
      </c>
      <c r="G128" s="40">
        <v>-0.45973320419791</v>
      </c>
      <c r="H128" s="40">
        <v>0.000503235715110812</v>
      </c>
      <c r="I128" s="41">
        <v>0.79154</v>
      </c>
      <c r="J128" s="41">
        <v>0.689891</v>
      </c>
      <c r="K128" s="40">
        <v>0.147340666858968</v>
      </c>
      <c r="L128" s="41">
        <v>5.250525</v>
      </c>
      <c r="M128" s="40">
        <v>-0.849245551635313</v>
      </c>
      <c r="N128" s="40">
        <v>1.12103582449951e-6</v>
      </c>
      <c r="O128" s="38">
        <v>3280008</v>
      </c>
      <c r="P128" s="38">
        <v>1813379</v>
      </c>
      <c r="Q128" s="40">
        <v>0.80878238911998</v>
      </c>
      <c r="R128" s="40">
        <v>0.000787401677443362</v>
      </c>
      <c r="S128" s="41">
        <v>16.762948</v>
      </c>
      <c r="T128" s="41">
        <v>3.322374</v>
      </c>
      <c r="U128" s="40">
        <v>4.04547290581975</v>
      </c>
      <c r="V128" s="40">
        <v>4.16909245416657e-6</v>
      </c>
      <c r="W128" s="38">
        <v>11743</v>
      </c>
      <c r="X128" s="40">
        <v>0.000218777944001156</v>
      </c>
      <c r="Y128" s="38">
        <v>19289</v>
      </c>
      <c r="Z128" s="40">
        <v>-0.391207</v>
      </c>
    </row>
    <row r="129" ht="13.8" customHeight="true" spans="1:26">
      <c r="A129" s="36"/>
      <c r="B129" s="37" t="s">
        <v>150</v>
      </c>
      <c r="C129" s="38">
        <v>544382</v>
      </c>
      <c r="D129" s="38">
        <v>590296</v>
      </c>
      <c r="E129" s="40">
        <v>-0.077781316492065</v>
      </c>
      <c r="F129" s="38">
        <v>699587</v>
      </c>
      <c r="G129" s="40">
        <v>-0.221852321441079</v>
      </c>
      <c r="H129" s="40">
        <v>0.000767350207874419</v>
      </c>
      <c r="I129" s="41">
        <v>1.81579</v>
      </c>
      <c r="J129" s="41">
        <v>0.648878</v>
      </c>
      <c r="K129" s="40">
        <v>1.79835346552048</v>
      </c>
      <c r="L129" s="41">
        <v>3.533357</v>
      </c>
      <c r="M129" s="40">
        <v>-0.486100611967599</v>
      </c>
      <c r="N129" s="40">
        <v>2.57165227249156e-6</v>
      </c>
      <c r="O129" s="38">
        <v>4140655</v>
      </c>
      <c r="P129" s="38">
        <v>2435618</v>
      </c>
      <c r="Q129" s="40">
        <v>0.700042863864531</v>
      </c>
      <c r="R129" s="40">
        <v>0.000994009372146118</v>
      </c>
      <c r="S129" s="41">
        <v>19.419402</v>
      </c>
      <c r="T129" s="41">
        <v>3.025573</v>
      </c>
      <c r="U129" s="40">
        <v>5.41842123789444</v>
      </c>
      <c r="V129" s="40">
        <v>4.82977590472912e-6</v>
      </c>
      <c r="W129" s="38">
        <v>30109</v>
      </c>
      <c r="X129" s="40">
        <v>0.00056094567963304</v>
      </c>
      <c r="Y129" s="38">
        <v>23779</v>
      </c>
      <c r="Z129" s="40">
        <v>0.266201</v>
      </c>
    </row>
    <row r="130" ht="13.8" customHeight="true" spans="1:26">
      <c r="A130" s="36"/>
      <c r="B130" s="37" t="s">
        <v>151</v>
      </c>
      <c r="C130" s="38">
        <v>4379969</v>
      </c>
      <c r="D130" s="38">
        <v>2853453</v>
      </c>
      <c r="E130" s="40">
        <v>0.534971488929378</v>
      </c>
      <c r="F130" s="38">
        <v>5312465</v>
      </c>
      <c r="G130" s="40">
        <v>-0.175529815255253</v>
      </c>
      <c r="H130" s="40">
        <v>0.00617391853998389</v>
      </c>
      <c r="I130" s="41">
        <v>8.065633</v>
      </c>
      <c r="J130" s="41">
        <v>3.870125</v>
      </c>
      <c r="K130" s="40">
        <v>1.08407557895417</v>
      </c>
      <c r="L130" s="41">
        <v>12.507215</v>
      </c>
      <c r="M130" s="40">
        <v>-0.355121583821818</v>
      </c>
      <c r="N130" s="40">
        <v>1.14231290146619e-5</v>
      </c>
      <c r="O130" s="38">
        <v>28244346</v>
      </c>
      <c r="P130" s="38">
        <v>11335088</v>
      </c>
      <c r="Q130" s="40">
        <v>1.49176239302245</v>
      </c>
      <c r="R130" s="40">
        <v>0.00678036316334921</v>
      </c>
      <c r="S130" s="41">
        <v>89.186897</v>
      </c>
      <c r="T130" s="41">
        <v>16.410334</v>
      </c>
      <c r="U130" s="40">
        <v>4.43480083951978</v>
      </c>
      <c r="V130" s="40">
        <v>2.21815649188455e-5</v>
      </c>
      <c r="W130" s="38">
        <v>155788</v>
      </c>
      <c r="X130" s="40">
        <v>0.00290240810185234</v>
      </c>
      <c r="Y130" s="38">
        <v>118284</v>
      </c>
      <c r="Z130" s="40">
        <v>0.317067</v>
      </c>
    </row>
    <row r="131" ht="13.8" customHeight="true" spans="1:26">
      <c r="A131" s="36"/>
      <c r="B131" s="37" t="s">
        <v>152</v>
      </c>
      <c r="C131" s="38">
        <v>4925533</v>
      </c>
      <c r="D131" s="38">
        <v>3721227</v>
      </c>
      <c r="E131" s="40">
        <v>0.32363142587109</v>
      </c>
      <c r="F131" s="38">
        <v>3617331</v>
      </c>
      <c r="G131" s="40">
        <v>0.361648408730083</v>
      </c>
      <c r="H131" s="40">
        <v>0.00694293487191404</v>
      </c>
      <c r="I131" s="41">
        <v>32.175889</v>
      </c>
      <c r="J131" s="41">
        <v>21.812404</v>
      </c>
      <c r="K131" s="40">
        <v>0.475118881898575</v>
      </c>
      <c r="L131" s="41">
        <v>33.562105</v>
      </c>
      <c r="M131" s="40">
        <v>-0.041303011238419</v>
      </c>
      <c r="N131" s="40">
        <v>4.55698060162717e-5</v>
      </c>
      <c r="O131" s="38">
        <v>18156213</v>
      </c>
      <c r="P131" s="38">
        <v>25880881</v>
      </c>
      <c r="Q131" s="40">
        <v>-0.298470055945932</v>
      </c>
      <c r="R131" s="40">
        <v>0.00435859686080612</v>
      </c>
      <c r="S131" s="41">
        <v>155.773781</v>
      </c>
      <c r="T131" s="41">
        <v>147.598972</v>
      </c>
      <c r="U131" s="40">
        <v>0.0553852705694996</v>
      </c>
      <c r="V131" s="40">
        <v>3.87423080310275e-5</v>
      </c>
      <c r="W131" s="38">
        <v>234880</v>
      </c>
      <c r="X131" s="40">
        <v>0.00437593148999331</v>
      </c>
      <c r="Y131" s="38">
        <v>138418</v>
      </c>
      <c r="Z131" s="40">
        <v>0.696889</v>
      </c>
    </row>
    <row r="132" ht="13.8" customHeight="true" spans="1:26">
      <c r="A132" s="36"/>
      <c r="B132" s="37" t="s">
        <v>153</v>
      </c>
      <c r="C132" s="38">
        <v>2007996</v>
      </c>
      <c r="D132" s="38">
        <v>905615</v>
      </c>
      <c r="E132" s="40">
        <v>1.21727334463321</v>
      </c>
      <c r="F132" s="38">
        <v>3435147</v>
      </c>
      <c r="G132" s="40">
        <v>-0.415455583123517</v>
      </c>
      <c r="H132" s="40">
        <v>0.00283043184383577</v>
      </c>
      <c r="I132" s="41">
        <v>8.955796</v>
      </c>
      <c r="J132" s="41">
        <v>2.518195</v>
      </c>
      <c r="K132" s="40">
        <v>2.55643466848278</v>
      </c>
      <c r="L132" s="41">
        <v>15.308891</v>
      </c>
      <c r="M132" s="40">
        <v>-0.414993809806341</v>
      </c>
      <c r="N132" s="40">
        <v>1.2683841818366e-5</v>
      </c>
      <c r="O132" s="38">
        <v>9066359</v>
      </c>
      <c r="P132" s="38">
        <v>4857304</v>
      </c>
      <c r="Q132" s="40">
        <v>0.86654139827361</v>
      </c>
      <c r="R132" s="40">
        <v>0.00217647831496256</v>
      </c>
      <c r="S132" s="41">
        <v>41.448824</v>
      </c>
      <c r="T132" s="41">
        <v>14.828791</v>
      </c>
      <c r="U132" s="40">
        <v>1.79515868825719</v>
      </c>
      <c r="V132" s="40">
        <v>1.03086867162314e-5</v>
      </c>
      <c r="W132" s="38">
        <v>166911</v>
      </c>
      <c r="X132" s="40">
        <v>0.00310963513677739</v>
      </c>
      <c r="Y132" s="38">
        <v>100536</v>
      </c>
      <c r="Z132" s="40">
        <v>0.660211</v>
      </c>
    </row>
    <row r="133" ht="13.8" customHeight="true" spans="1:26">
      <c r="A133" s="36"/>
      <c r="B133" s="37" t="s">
        <v>154</v>
      </c>
      <c r="C133" s="38">
        <v>1168174</v>
      </c>
      <c r="D133" s="38">
        <v>764242</v>
      </c>
      <c r="E133" s="40">
        <v>0.528539389355728</v>
      </c>
      <c r="F133" s="38">
        <v>634125</v>
      </c>
      <c r="G133" s="40">
        <v>0.842182534989158</v>
      </c>
      <c r="H133" s="40">
        <v>0.00164663519685348</v>
      </c>
      <c r="I133" s="41">
        <v>1.822785</v>
      </c>
      <c r="J133" s="41">
        <v>1.203303</v>
      </c>
      <c r="K133" s="40">
        <v>0.514817963555314</v>
      </c>
      <c r="L133" s="41">
        <v>1.436196</v>
      </c>
      <c r="M133" s="40">
        <v>0.269175655690449</v>
      </c>
      <c r="N133" s="40">
        <v>2.58155909412075e-6</v>
      </c>
      <c r="O133" s="38">
        <v>3777183</v>
      </c>
      <c r="P133" s="38">
        <v>4918522</v>
      </c>
      <c r="Q133" s="40">
        <v>-0.232049180627839</v>
      </c>
      <c r="R133" s="40">
        <v>0.000906753956152104</v>
      </c>
      <c r="S133" s="41">
        <v>9.504627</v>
      </c>
      <c r="T133" s="41">
        <v>12.156192</v>
      </c>
      <c r="U133" s="40">
        <v>-0.218124639689798</v>
      </c>
      <c r="V133" s="40">
        <v>2.36388424669502e-6</v>
      </c>
      <c r="W133" s="38">
        <v>35263</v>
      </c>
      <c r="X133" s="40">
        <v>0.000656967268952801</v>
      </c>
      <c r="Y133" s="38">
        <v>39513</v>
      </c>
      <c r="Z133" s="40">
        <v>-0.10756</v>
      </c>
    </row>
    <row r="134" ht="13.8" customHeight="true" spans="1:26">
      <c r="A134" s="36"/>
      <c r="B134" s="37" t="s">
        <v>155</v>
      </c>
      <c r="C134" s="38">
        <v>1207444</v>
      </c>
      <c r="D134" s="38">
        <v>741005</v>
      </c>
      <c r="E134" s="40">
        <v>0.62946808725987</v>
      </c>
      <c r="F134" s="38">
        <v>1168366</v>
      </c>
      <c r="G134" s="40">
        <v>0.0334467110477368</v>
      </c>
      <c r="H134" s="40">
        <v>0.00170198941992336</v>
      </c>
      <c r="I134" s="41">
        <v>8.581211</v>
      </c>
      <c r="J134" s="41">
        <v>5.311003</v>
      </c>
      <c r="K134" s="40">
        <v>0.615742073578192</v>
      </c>
      <c r="L134" s="41">
        <v>7.908459</v>
      </c>
      <c r="M134" s="40">
        <v>0.0850673942926176</v>
      </c>
      <c r="N134" s="40">
        <v>1.21533276253749e-5</v>
      </c>
      <c r="O134" s="38">
        <v>5561950</v>
      </c>
      <c r="P134" s="38">
        <v>5096206</v>
      </c>
      <c r="Q134" s="40">
        <v>0.0913903401864053</v>
      </c>
      <c r="R134" s="40">
        <v>0.00133520673115922</v>
      </c>
      <c r="S134" s="41">
        <v>46.91847</v>
      </c>
      <c r="T134" s="41">
        <v>34.785978</v>
      </c>
      <c r="U134" s="40">
        <v>0.348775360002815</v>
      </c>
      <c r="V134" s="40">
        <v>1.16690357351249e-5</v>
      </c>
      <c r="W134" s="38">
        <v>107890</v>
      </c>
      <c r="X134" s="40">
        <v>0.0020100444842276</v>
      </c>
      <c r="Y134" s="38">
        <v>75469</v>
      </c>
      <c r="Z134" s="40">
        <v>0.429594</v>
      </c>
    </row>
    <row r="135" ht="13.8" customHeight="true" spans="1:26">
      <c r="A135" s="36"/>
      <c r="B135" s="37" t="s">
        <v>156</v>
      </c>
      <c r="C135" s="38">
        <v>8517792</v>
      </c>
      <c r="D135" s="38">
        <v>8356036</v>
      </c>
      <c r="E135" s="40">
        <v>0.0193579826606779</v>
      </c>
      <c r="F135" s="38">
        <v>5514533</v>
      </c>
      <c r="G135" s="40">
        <v>0.544608038432266</v>
      </c>
      <c r="H135" s="40">
        <v>0.0120065128197315</v>
      </c>
      <c r="I135" s="41">
        <v>27.491833</v>
      </c>
      <c r="J135" s="41">
        <v>16.397781</v>
      </c>
      <c r="K135" s="40">
        <v>0.676558126980718</v>
      </c>
      <c r="L135" s="41">
        <v>29.91028</v>
      </c>
      <c r="M135" s="40">
        <v>-0.0808567154837735</v>
      </c>
      <c r="N135" s="40">
        <v>3.89359093339033e-5</v>
      </c>
      <c r="O135" s="38">
        <v>34497242</v>
      </c>
      <c r="P135" s="38">
        <v>19126979</v>
      </c>
      <c r="Q135" s="40">
        <v>0.803590729095274</v>
      </c>
      <c r="R135" s="40">
        <v>0.00828143901416387</v>
      </c>
      <c r="S135" s="41">
        <v>197.744294</v>
      </c>
      <c r="T135" s="41">
        <v>39.209028</v>
      </c>
      <c r="U135" s="40">
        <v>4.04333578480956</v>
      </c>
      <c r="V135" s="40">
        <v>4.91807433853458e-5</v>
      </c>
      <c r="W135" s="38">
        <v>100034</v>
      </c>
      <c r="X135" s="40">
        <v>0.00186368328793422</v>
      </c>
      <c r="Y135" s="38">
        <v>95185</v>
      </c>
      <c r="Z135" s="40">
        <v>0.050943</v>
      </c>
    </row>
    <row r="136" ht="13.8" customHeight="true" spans="1:26">
      <c r="A136" s="36"/>
      <c r="B136" s="37" t="s">
        <v>157</v>
      </c>
      <c r="C136" s="38">
        <v>2126135</v>
      </c>
      <c r="D136" s="38">
        <v>1367781</v>
      </c>
      <c r="E136" s="40">
        <v>0.554441098392213</v>
      </c>
      <c r="F136" s="38">
        <v>3627274</v>
      </c>
      <c r="G136" s="40">
        <v>-0.41384769940181</v>
      </c>
      <c r="H136" s="40">
        <v>0.00299695826500339</v>
      </c>
      <c r="I136" s="41">
        <v>7.904502</v>
      </c>
      <c r="J136" s="41">
        <v>3.709736</v>
      </c>
      <c r="K136" s="40">
        <v>1.13074515275481</v>
      </c>
      <c r="L136" s="41">
        <v>29.595143</v>
      </c>
      <c r="M136" s="40">
        <v>-0.732912187651872</v>
      </c>
      <c r="N136" s="40">
        <v>1.11949237143139e-5</v>
      </c>
      <c r="O136" s="38">
        <v>11855312</v>
      </c>
      <c r="P136" s="38">
        <v>4411919</v>
      </c>
      <c r="Q136" s="40">
        <v>1.68711007613694</v>
      </c>
      <c r="R136" s="40">
        <v>0.00284599688641443</v>
      </c>
      <c r="S136" s="41">
        <v>93.400543</v>
      </c>
      <c r="T136" s="41">
        <v>14.104448</v>
      </c>
      <c r="U136" s="40">
        <v>5.62206298325181</v>
      </c>
      <c r="V136" s="40">
        <v>2.32295357019756e-5</v>
      </c>
      <c r="W136" s="38">
        <v>39297</v>
      </c>
      <c r="X136" s="40">
        <v>0.000732122699941532</v>
      </c>
      <c r="Y136" s="38">
        <v>59372</v>
      </c>
      <c r="Z136" s="40">
        <v>-0.338122</v>
      </c>
    </row>
    <row r="137" ht="13.8" customHeight="true" spans="1:26">
      <c r="A137" s="36"/>
      <c r="B137" s="37" t="s">
        <v>158</v>
      </c>
      <c r="C137" s="38">
        <v>9126122</v>
      </c>
      <c r="D137" s="38">
        <v>870052</v>
      </c>
      <c r="E137" s="40">
        <v>9.48916846349414</v>
      </c>
      <c r="F137" s="38">
        <v>3442994</v>
      </c>
      <c r="G137" s="40">
        <v>1.65063546436619</v>
      </c>
      <c r="H137" s="40">
        <v>0.0128640028762658</v>
      </c>
      <c r="I137" s="41">
        <v>43.881741</v>
      </c>
      <c r="J137" s="41">
        <v>1.714963</v>
      </c>
      <c r="K137" s="40">
        <v>24.5875730263568</v>
      </c>
      <c r="L137" s="41">
        <v>10.386719</v>
      </c>
      <c r="M137" s="40">
        <v>3.2247933153867</v>
      </c>
      <c r="N137" s="40">
        <v>6.21484747484764e-5</v>
      </c>
      <c r="O137" s="38">
        <v>18241648</v>
      </c>
      <c r="P137" s="38">
        <v>3947417</v>
      </c>
      <c r="Q137" s="40">
        <v>3.62116062224994</v>
      </c>
      <c r="R137" s="40">
        <v>0.00437910646392672</v>
      </c>
      <c r="S137" s="41">
        <v>70.148144</v>
      </c>
      <c r="T137" s="41">
        <v>9.147975</v>
      </c>
      <c r="U137" s="40">
        <v>6.66816087713401</v>
      </c>
      <c r="V137" s="40">
        <v>1.74464597649644e-5</v>
      </c>
      <c r="W137" s="38">
        <v>321717</v>
      </c>
      <c r="X137" s="40">
        <v>0.00599374808909306</v>
      </c>
      <c r="Y137" s="38">
        <v>196295</v>
      </c>
      <c r="Z137" s="40">
        <v>0.638946</v>
      </c>
    </row>
    <row r="138" ht="13.8" customHeight="true" spans="1:26">
      <c r="A138" s="36"/>
      <c r="B138" s="37" t="s">
        <v>159</v>
      </c>
      <c r="C138" s="38">
        <v>759929</v>
      </c>
      <c r="D138" s="38">
        <v>387833</v>
      </c>
      <c r="E138" s="40">
        <v>0.959423256917281</v>
      </c>
      <c r="F138" s="38">
        <v>765534</v>
      </c>
      <c r="G138" s="40">
        <v>-0.00732168656127618</v>
      </c>
      <c r="H138" s="40">
        <v>0.00107118103853507</v>
      </c>
      <c r="I138" s="41">
        <v>1.953918</v>
      </c>
      <c r="J138" s="41">
        <v>0.802499</v>
      </c>
      <c r="K138" s="40">
        <v>1.43479181905523</v>
      </c>
      <c r="L138" s="41">
        <v>1.340702</v>
      </c>
      <c r="M138" s="40">
        <v>0.457384265854754</v>
      </c>
      <c r="N138" s="40">
        <v>2.76727907134754e-6</v>
      </c>
      <c r="O138" s="38">
        <v>2855052</v>
      </c>
      <c r="P138" s="38">
        <v>1713650</v>
      </c>
      <c r="Q138" s="40">
        <v>0.666064832375339</v>
      </c>
      <c r="R138" s="40">
        <v>0.000685386356980844</v>
      </c>
      <c r="S138" s="41">
        <v>6.315593</v>
      </c>
      <c r="T138" s="41">
        <v>3.972513</v>
      </c>
      <c r="U138" s="40">
        <v>0.589823117004274</v>
      </c>
      <c r="V138" s="40">
        <v>1.57074347065249e-6</v>
      </c>
      <c r="W138" s="38">
        <v>102028</v>
      </c>
      <c r="X138" s="40">
        <v>0.00190083250196286</v>
      </c>
      <c r="Y138" s="38">
        <v>47619</v>
      </c>
      <c r="Z138" s="40">
        <v>1.14259</v>
      </c>
    </row>
    <row r="139" ht="13.8" customHeight="true" spans="1:26">
      <c r="A139" s="36"/>
      <c r="B139" s="37" t="s">
        <v>160</v>
      </c>
      <c r="C139" s="38">
        <v>1344952</v>
      </c>
      <c r="D139" s="38">
        <v>92019</v>
      </c>
      <c r="E139" s="40">
        <v>13.6160249513687</v>
      </c>
      <c r="F139" s="38">
        <v>2960835</v>
      </c>
      <c r="G139" s="40">
        <v>-0.545752465098528</v>
      </c>
      <c r="H139" s="40">
        <v>0.00189581800423437</v>
      </c>
      <c r="I139" s="41">
        <v>25.583194</v>
      </c>
      <c r="J139" s="41">
        <v>1.683028</v>
      </c>
      <c r="K139" s="40">
        <v>14.2006942249327</v>
      </c>
      <c r="L139" s="41">
        <v>63.594877</v>
      </c>
      <c r="M139" s="40">
        <v>-0.597716117919373</v>
      </c>
      <c r="N139" s="40">
        <v>3.62327576359008e-5</v>
      </c>
      <c r="O139" s="38">
        <v>6396360</v>
      </c>
      <c r="P139" s="38">
        <v>870310</v>
      </c>
      <c r="Q139" s="40">
        <v>6.34951913685928</v>
      </c>
      <c r="R139" s="40">
        <v>0.00153551594798904</v>
      </c>
      <c r="S139" s="41">
        <v>137.045599</v>
      </c>
      <c r="T139" s="41">
        <v>13.984949</v>
      </c>
      <c r="U139" s="40">
        <v>8.79950652662373</v>
      </c>
      <c r="V139" s="40">
        <v>3.40844446136585e-5</v>
      </c>
      <c r="W139" s="38">
        <v>178256</v>
      </c>
      <c r="X139" s="40">
        <v>0.00332099814237162</v>
      </c>
      <c r="Y139" s="38">
        <v>139569</v>
      </c>
      <c r="Z139" s="40">
        <v>0.277189</v>
      </c>
    </row>
    <row r="140" ht="13.8" customHeight="true" spans="1:26">
      <c r="A140" s="36"/>
      <c r="B140" s="37" t="s">
        <v>161</v>
      </c>
      <c r="C140" s="38">
        <v>46904</v>
      </c>
      <c r="D140" s="38">
        <v>147954</v>
      </c>
      <c r="E140" s="40">
        <v>-0.68298254862998</v>
      </c>
      <c r="F140" s="38">
        <v>79675</v>
      </c>
      <c r="G140" s="40">
        <v>-0.411308440539693</v>
      </c>
      <c r="H140" s="40">
        <v>6.611495999159e-5</v>
      </c>
      <c r="I140" s="41">
        <v>0.207831</v>
      </c>
      <c r="J140" s="41">
        <v>1.124163</v>
      </c>
      <c r="K140" s="40">
        <v>-0.815123785429693</v>
      </c>
      <c r="L140" s="41">
        <v>0.433125</v>
      </c>
      <c r="M140" s="40">
        <v>-0.520159307359307</v>
      </c>
      <c r="N140" s="40">
        <v>2.94345195999643e-7</v>
      </c>
      <c r="O140" s="38">
        <v>387388</v>
      </c>
      <c r="P140" s="38">
        <v>592340</v>
      </c>
      <c r="Q140" s="40">
        <v>-0.346003984198265</v>
      </c>
      <c r="R140" s="40">
        <v>9.29967125145515e-5</v>
      </c>
      <c r="S140" s="41">
        <v>2.228429</v>
      </c>
      <c r="T140" s="41">
        <v>8.960659</v>
      </c>
      <c r="U140" s="40">
        <v>-0.751309697199726</v>
      </c>
      <c r="V140" s="40">
        <v>5.54229872248363e-7</v>
      </c>
      <c r="W140" s="38">
        <v>12110</v>
      </c>
      <c r="X140" s="40">
        <v>0.00022561533695427</v>
      </c>
      <c r="Y140" s="38">
        <v>9217</v>
      </c>
      <c r="Z140" s="40">
        <v>0.313877</v>
      </c>
    </row>
    <row r="141" ht="13.8" customHeight="true" spans="1:26">
      <c r="A141" s="36"/>
      <c r="B141" s="37" t="s">
        <v>162</v>
      </c>
      <c r="C141" s="38">
        <v>22052</v>
      </c>
      <c r="D141" s="38"/>
      <c r="E141" s="40"/>
      <c r="F141" s="38">
        <v>35482</v>
      </c>
      <c r="G141" s="40">
        <v>-0.378501775548165</v>
      </c>
      <c r="H141" s="40">
        <v>3.10840674086334e-5</v>
      </c>
      <c r="I141" s="41">
        <v>0.581893</v>
      </c>
      <c r="J141" s="41"/>
      <c r="K141" s="40"/>
      <c r="L141" s="41">
        <v>1.439874</v>
      </c>
      <c r="M141" s="40">
        <v>-0.595872277713189</v>
      </c>
      <c r="N141" s="40">
        <v>8.24118678810286e-7</v>
      </c>
      <c r="O141" s="38">
        <v>365598</v>
      </c>
      <c r="P141" s="38"/>
      <c r="Q141" s="40"/>
      <c r="R141" s="40">
        <v>8.77657854706264e-5</v>
      </c>
      <c r="S141" s="41">
        <v>11.180422</v>
      </c>
      <c r="T141" s="41"/>
      <c r="U141" s="40"/>
      <c r="V141" s="40">
        <v>2.78066918746022e-6</v>
      </c>
      <c r="W141" s="38">
        <v>2796</v>
      </c>
      <c r="X141" s="40">
        <v>5.20908738335375e-5</v>
      </c>
      <c r="Y141" s="38">
        <v>3309</v>
      </c>
      <c r="Z141" s="40">
        <v>-0.155032</v>
      </c>
    </row>
    <row r="142" ht="13.8" customHeight="true" spans="1:26">
      <c r="A142" s="36"/>
      <c r="B142" s="37" t="s">
        <v>163</v>
      </c>
      <c r="C142" s="38">
        <v>4820925</v>
      </c>
      <c r="D142" s="38"/>
      <c r="E142" s="40"/>
      <c r="F142" s="38">
        <v>4567819</v>
      </c>
      <c r="G142" s="40">
        <v>0.0554106894340603</v>
      </c>
      <c r="H142" s="40">
        <v>0.00679548148340133</v>
      </c>
      <c r="I142" s="41">
        <v>52.625928</v>
      </c>
      <c r="J142" s="41"/>
      <c r="K142" s="40"/>
      <c r="L142" s="41">
        <v>34.399282</v>
      </c>
      <c r="M142" s="40">
        <v>0.529855419656724</v>
      </c>
      <c r="N142" s="40">
        <v>7.45326206957726e-5</v>
      </c>
      <c r="O142" s="38">
        <v>15429308</v>
      </c>
      <c r="P142" s="38"/>
      <c r="Q142" s="40"/>
      <c r="R142" s="40">
        <v>0.00370397358817121</v>
      </c>
      <c r="S142" s="41">
        <v>214.373663</v>
      </c>
      <c r="T142" s="41"/>
      <c r="U142" s="40"/>
      <c r="V142" s="40">
        <v>5.33166135685291e-5</v>
      </c>
      <c r="W142" s="38">
        <v>293677</v>
      </c>
      <c r="X142" s="40">
        <v>0.00547134891087689</v>
      </c>
      <c r="Y142" s="38">
        <v>159560</v>
      </c>
      <c r="Z142" s="40">
        <v>0.840543</v>
      </c>
    </row>
    <row r="143" ht="13.8" customHeight="true" spans="1:26">
      <c r="A143" s="7"/>
      <c r="B143" s="8" t="s">
        <v>62</v>
      </c>
      <c r="C143" s="9">
        <v>242054278</v>
      </c>
      <c r="D143" s="9">
        <v>190638731</v>
      </c>
      <c r="E143" s="15">
        <v>0.269701475299896</v>
      </c>
      <c r="F143" s="9">
        <v>297831442</v>
      </c>
      <c r="G143" s="15">
        <v>-0.187277621279489</v>
      </c>
      <c r="H143" s="15">
        <v>0.341194970701075</v>
      </c>
      <c r="I143" s="18">
        <v>95565.20927</v>
      </c>
      <c r="J143" s="18">
        <v>67766.349995</v>
      </c>
      <c r="K143" s="15">
        <v>0.410216269240576</v>
      </c>
      <c r="L143" s="18">
        <v>129490.043387</v>
      </c>
      <c r="M143" s="15">
        <v>-0.261987973975811</v>
      </c>
      <c r="N143" s="15">
        <v>0.135346316253711</v>
      </c>
      <c r="O143" s="9">
        <v>1324618127</v>
      </c>
      <c r="P143" s="9">
        <v>1018167196</v>
      </c>
      <c r="Q143" s="15">
        <v>0.300982915383575</v>
      </c>
      <c r="R143" s="15">
        <v>0.31798902172546</v>
      </c>
      <c r="S143" s="18">
        <v>533321.50996</v>
      </c>
      <c r="T143" s="18">
        <v>388719.244146</v>
      </c>
      <c r="U143" s="15">
        <v>0.371996673670441</v>
      </c>
      <c r="V143" s="15">
        <v>0.132641745522265</v>
      </c>
      <c r="W143" s="9">
        <v>21384253</v>
      </c>
      <c r="X143" s="15">
        <v>0.398399293650732</v>
      </c>
      <c r="Y143" s="9">
        <v>18386704</v>
      </c>
      <c r="Z143" s="15">
        <v>0.16303</v>
      </c>
    </row>
    <row r="144" ht="13.8" customHeight="true" spans="1:26">
      <c r="A144" s="36" t="s">
        <v>164</v>
      </c>
      <c r="B144" s="37" t="s">
        <v>165</v>
      </c>
      <c r="C144" s="38">
        <v>2039661</v>
      </c>
      <c r="D144" s="38">
        <v>1708013</v>
      </c>
      <c r="E144" s="40">
        <v>0.194171824219137</v>
      </c>
      <c r="F144" s="38">
        <v>1951580</v>
      </c>
      <c r="G144" s="40">
        <v>0.0451331741460765</v>
      </c>
      <c r="H144" s="40">
        <v>0.0028750662078161</v>
      </c>
      <c r="I144" s="41">
        <v>29559.727006</v>
      </c>
      <c r="J144" s="41">
        <v>19614.149406</v>
      </c>
      <c r="K144" s="40">
        <v>0.507061376669112</v>
      </c>
      <c r="L144" s="41">
        <v>26996.859001</v>
      </c>
      <c r="M144" s="40">
        <v>0.0949320809841274</v>
      </c>
      <c r="N144" s="40">
        <v>0.0418646094147506</v>
      </c>
      <c r="O144" s="38">
        <v>10985567</v>
      </c>
      <c r="P144" s="38">
        <v>11516995</v>
      </c>
      <c r="Q144" s="40">
        <v>-0.0461429391955106</v>
      </c>
      <c r="R144" s="40">
        <v>0.00263720511762973</v>
      </c>
      <c r="S144" s="41">
        <v>154123.946618</v>
      </c>
      <c r="T144" s="41">
        <v>132341.380897</v>
      </c>
      <c r="U144" s="40">
        <v>0.164593761780022</v>
      </c>
      <c r="V144" s="40">
        <v>0.0383319797240602</v>
      </c>
      <c r="W144" s="38">
        <v>262711</v>
      </c>
      <c r="X144" s="40">
        <v>0.00489443689402091</v>
      </c>
      <c r="Y144" s="38">
        <v>254740</v>
      </c>
      <c r="Z144" s="40">
        <v>0.0313</v>
      </c>
    </row>
    <row r="145" ht="13.8" customHeight="true" spans="1:26">
      <c r="A145" s="36"/>
      <c r="B145" s="37" t="s">
        <v>166</v>
      </c>
      <c r="C145" s="38">
        <v>2171178</v>
      </c>
      <c r="D145" s="38">
        <v>1413510</v>
      </c>
      <c r="E145" s="40">
        <v>0.536018846700766</v>
      </c>
      <c r="F145" s="38">
        <v>1662046</v>
      </c>
      <c r="G145" s="40">
        <v>0.306328465036467</v>
      </c>
      <c r="H145" s="40">
        <v>0.00306044999583448</v>
      </c>
      <c r="I145" s="41">
        <v>23082.672499</v>
      </c>
      <c r="J145" s="41">
        <v>14982.269794</v>
      </c>
      <c r="K145" s="40">
        <v>0.540665921544411</v>
      </c>
      <c r="L145" s="41">
        <v>17633.541169</v>
      </c>
      <c r="M145" s="40">
        <v>0.309020818778003</v>
      </c>
      <c r="N145" s="40">
        <v>0.0326913394099713</v>
      </c>
      <c r="O145" s="38">
        <v>7855571</v>
      </c>
      <c r="P145" s="38">
        <v>6745340</v>
      </c>
      <c r="Q145" s="40">
        <v>0.164592296311231</v>
      </c>
      <c r="R145" s="40">
        <v>0.00188581545614383</v>
      </c>
      <c r="S145" s="41">
        <v>83317.958728</v>
      </c>
      <c r="T145" s="41">
        <v>71555.62495</v>
      </c>
      <c r="U145" s="40">
        <v>0.164380281581204</v>
      </c>
      <c r="V145" s="40">
        <v>0.0207219084035497</v>
      </c>
      <c r="W145" s="38">
        <v>229462</v>
      </c>
      <c r="X145" s="40">
        <v>0.00427499144906695</v>
      </c>
      <c r="Y145" s="38">
        <v>250239</v>
      </c>
      <c r="Z145" s="40">
        <v>-0.083</v>
      </c>
    </row>
    <row r="146" ht="13.8" customHeight="true" spans="1:26">
      <c r="A146" s="36"/>
      <c r="B146" s="37" t="s">
        <v>167</v>
      </c>
      <c r="C146" s="38">
        <v>2818104</v>
      </c>
      <c r="D146" s="38">
        <v>1798968</v>
      </c>
      <c r="E146" s="40">
        <v>0.566511466574169</v>
      </c>
      <c r="F146" s="38">
        <v>2012039</v>
      </c>
      <c r="G146" s="40">
        <v>0.400620962118528</v>
      </c>
      <c r="H146" s="40">
        <v>0.00397234421823597</v>
      </c>
      <c r="I146" s="41">
        <v>30674.405388</v>
      </c>
      <c r="J146" s="41">
        <v>19566.540286</v>
      </c>
      <c r="K146" s="40">
        <v>0.567696942823753</v>
      </c>
      <c r="L146" s="41">
        <v>21830.452005</v>
      </c>
      <c r="M146" s="40">
        <v>0.405120030541484</v>
      </c>
      <c r="N146" s="40">
        <v>0.0434432970351073</v>
      </c>
      <c r="O146" s="38">
        <v>9997575</v>
      </c>
      <c r="P146" s="38">
        <v>8587930</v>
      </c>
      <c r="Q146" s="40">
        <v>0.164142581506836</v>
      </c>
      <c r="R146" s="40">
        <v>0.00240002686742405</v>
      </c>
      <c r="S146" s="41">
        <v>108449.103931</v>
      </c>
      <c r="T146" s="41">
        <v>93261.896491</v>
      </c>
      <c r="U146" s="40">
        <v>0.162844720206452</v>
      </c>
      <c r="V146" s="40">
        <v>0.0269722450287299</v>
      </c>
      <c r="W146" s="38">
        <v>390904</v>
      </c>
      <c r="X146" s="40">
        <v>0.00728273638949397</v>
      </c>
      <c r="Y146" s="38">
        <v>366964</v>
      </c>
      <c r="Z146" s="40">
        <v>0.0652</v>
      </c>
    </row>
    <row r="147" ht="13.8" customHeight="true" spans="1:26">
      <c r="A147" s="36"/>
      <c r="B147" s="37" t="s">
        <v>168</v>
      </c>
      <c r="C147" s="38">
        <v>1009637</v>
      </c>
      <c r="D147" s="38">
        <v>865131</v>
      </c>
      <c r="E147" s="40">
        <v>0.16703366310998</v>
      </c>
      <c r="F147" s="38">
        <v>905641</v>
      </c>
      <c r="G147" s="40">
        <v>0.114831373579597</v>
      </c>
      <c r="H147" s="40">
        <v>0.00142316454590289</v>
      </c>
      <c r="I147" s="41">
        <v>8924.888014</v>
      </c>
      <c r="J147" s="41">
        <v>6959.871086</v>
      </c>
      <c r="K147" s="40">
        <v>0.282335247839963</v>
      </c>
      <c r="L147" s="41">
        <v>7858.914018</v>
      </c>
      <c r="M147" s="40">
        <v>0.135638841900866</v>
      </c>
      <c r="N147" s="40">
        <v>0.0126400677076841</v>
      </c>
      <c r="O147" s="38">
        <v>5058024</v>
      </c>
      <c r="P147" s="38">
        <v>5771631</v>
      </c>
      <c r="Q147" s="40">
        <v>-0.12364044063108</v>
      </c>
      <c r="R147" s="40">
        <v>0.00121423380130438</v>
      </c>
      <c r="S147" s="41">
        <v>45223.295771</v>
      </c>
      <c r="T147" s="41">
        <v>45611.6395</v>
      </c>
      <c r="U147" s="40">
        <v>-0.00851413659445414</v>
      </c>
      <c r="V147" s="40">
        <v>0.0112474310098331</v>
      </c>
      <c r="W147" s="38">
        <v>120642</v>
      </c>
      <c r="X147" s="40">
        <v>0.00224762060122519</v>
      </c>
      <c r="Y147" s="38">
        <v>108456</v>
      </c>
      <c r="Z147" s="40">
        <v>0.1124</v>
      </c>
    </row>
    <row r="148" ht="13.8" customHeight="true" spans="1:26">
      <c r="A148" s="36"/>
      <c r="B148" s="37" t="s">
        <v>169</v>
      </c>
      <c r="C148" s="38">
        <v>3041938</v>
      </c>
      <c r="D148" s="38">
        <v>1641827</v>
      </c>
      <c r="E148" s="40">
        <v>0.85277620601927</v>
      </c>
      <c r="F148" s="38">
        <v>2911855</v>
      </c>
      <c r="G148" s="40">
        <v>0.0446735843646061</v>
      </c>
      <c r="H148" s="40">
        <v>0.0042878562418322</v>
      </c>
      <c r="I148" s="41">
        <v>51658.352622</v>
      </c>
      <c r="J148" s="41">
        <v>18360.134725</v>
      </c>
      <c r="K148" s="40">
        <v>1.81361511752197</v>
      </c>
      <c r="L148" s="41">
        <v>46087.354921</v>
      </c>
      <c r="M148" s="40">
        <v>0.120879093854474</v>
      </c>
      <c r="N148" s="40">
        <v>0.0731622709198401</v>
      </c>
      <c r="O148" s="38">
        <v>15786038</v>
      </c>
      <c r="P148" s="38">
        <v>10093726</v>
      </c>
      <c r="Q148" s="40">
        <v>0.563945563808647</v>
      </c>
      <c r="R148" s="40">
        <v>0.00378961051356724</v>
      </c>
      <c r="S148" s="41">
        <v>257020.966812</v>
      </c>
      <c r="T148" s="41">
        <v>114366.173872</v>
      </c>
      <c r="U148" s="40">
        <v>1.24735127625814</v>
      </c>
      <c r="V148" s="40">
        <v>0.0639233727443708</v>
      </c>
      <c r="W148" s="38">
        <v>306392</v>
      </c>
      <c r="X148" s="40">
        <v>0.00570823569942962</v>
      </c>
      <c r="Y148" s="38">
        <v>289371</v>
      </c>
      <c r="Z148" s="40">
        <v>0.0588</v>
      </c>
    </row>
    <row r="149" ht="13.8" customHeight="true" spans="1:26">
      <c r="A149" s="36"/>
      <c r="B149" s="37" t="s">
        <v>170</v>
      </c>
      <c r="C149" s="38">
        <v>1016222</v>
      </c>
      <c r="D149" s="38">
        <v>940509</v>
      </c>
      <c r="E149" s="40">
        <v>0.0805021536210711</v>
      </c>
      <c r="F149" s="38">
        <v>930368</v>
      </c>
      <c r="G149" s="40">
        <v>0.0922796140881888</v>
      </c>
      <c r="H149" s="40">
        <v>0.00143244663296464</v>
      </c>
      <c r="I149" s="41">
        <v>20852.849192</v>
      </c>
      <c r="J149" s="41">
        <v>19257.133193</v>
      </c>
      <c r="K149" s="40">
        <v>0.0828636320374024</v>
      </c>
      <c r="L149" s="41">
        <v>19079.083023</v>
      </c>
      <c r="M149" s="40">
        <v>0.0929691519692906</v>
      </c>
      <c r="N149" s="40">
        <v>0.0295333034175376</v>
      </c>
      <c r="O149" s="38">
        <v>4061825</v>
      </c>
      <c r="P149" s="38">
        <v>4311113</v>
      </c>
      <c r="Q149" s="40">
        <v>-0.0578245107469927</v>
      </c>
      <c r="R149" s="40">
        <v>0.000975085371280004</v>
      </c>
      <c r="S149" s="41">
        <v>83270.580149</v>
      </c>
      <c r="T149" s="41">
        <v>88417.691091</v>
      </c>
      <c r="U149" s="40">
        <v>-0.0582135868793787</v>
      </c>
      <c r="V149" s="40">
        <v>0.0207101249346635</v>
      </c>
      <c r="W149" s="38">
        <v>83736</v>
      </c>
      <c r="X149" s="40">
        <v>0.00156004342322071</v>
      </c>
      <c r="Y149" s="38">
        <v>94800</v>
      </c>
      <c r="Z149" s="40">
        <v>-0.1167</v>
      </c>
    </row>
    <row r="150" ht="13.8" customHeight="true" spans="1:26">
      <c r="A150" s="36"/>
      <c r="B150" s="37" t="s">
        <v>171</v>
      </c>
      <c r="C150" s="38">
        <v>4534066</v>
      </c>
      <c r="D150" s="38">
        <v>3890689</v>
      </c>
      <c r="E150" s="40">
        <v>0.165363255711263</v>
      </c>
      <c r="F150" s="38">
        <v>4160156</v>
      </c>
      <c r="G150" s="40">
        <v>0.089878841081921</v>
      </c>
      <c r="H150" s="40">
        <v>0.00639113065387235</v>
      </c>
      <c r="I150" s="41">
        <v>77442.52744</v>
      </c>
      <c r="J150" s="41">
        <v>46056.940276</v>
      </c>
      <c r="K150" s="40">
        <v>0.681451850164585</v>
      </c>
      <c r="L150" s="41">
        <v>65815.31079</v>
      </c>
      <c r="M150" s="40">
        <v>0.176664312763021</v>
      </c>
      <c r="N150" s="40">
        <v>0.109679672031769</v>
      </c>
      <c r="O150" s="38">
        <v>21379424</v>
      </c>
      <c r="P150" s="38">
        <v>24821665</v>
      </c>
      <c r="Q150" s="40">
        <v>-0.138678892008252</v>
      </c>
      <c r="R150" s="40">
        <v>0.00513236379922636</v>
      </c>
      <c r="S150" s="41">
        <v>346418.78193</v>
      </c>
      <c r="T150" s="41">
        <v>295640.576674</v>
      </c>
      <c r="U150" s="40">
        <v>0.171756549210065</v>
      </c>
      <c r="V150" s="40">
        <v>0.0861573948523814</v>
      </c>
      <c r="W150" s="38">
        <v>435796</v>
      </c>
      <c r="X150" s="40">
        <v>0.00811909672859811</v>
      </c>
      <c r="Y150" s="38">
        <v>399847</v>
      </c>
      <c r="Z150" s="40">
        <v>0.0899</v>
      </c>
    </row>
    <row r="151" ht="13.8" customHeight="true" spans="1:26">
      <c r="A151" s="36"/>
      <c r="B151" s="37" t="s">
        <v>172</v>
      </c>
      <c r="C151" s="38">
        <v>2198513</v>
      </c>
      <c r="D151" s="38">
        <v>1928132</v>
      </c>
      <c r="E151" s="40">
        <v>0.140229507108434</v>
      </c>
      <c r="F151" s="38">
        <v>2186781</v>
      </c>
      <c r="G151" s="40">
        <v>0.00536496338682291</v>
      </c>
      <c r="H151" s="40">
        <v>0.00309898087659881</v>
      </c>
      <c r="I151" s="41">
        <v>24831.701197</v>
      </c>
      <c r="J151" s="41">
        <v>23056.250537</v>
      </c>
      <c r="K151" s="40">
        <v>0.0770051772794023</v>
      </c>
      <c r="L151" s="41">
        <v>24661.597814</v>
      </c>
      <c r="M151" s="40">
        <v>0.00689750048974665</v>
      </c>
      <c r="N151" s="40">
        <v>0.0351684395294039</v>
      </c>
      <c r="O151" s="38">
        <v>10216963</v>
      </c>
      <c r="P151" s="38">
        <v>11158402</v>
      </c>
      <c r="Q151" s="40">
        <v>-0.0843704143299372</v>
      </c>
      <c r="R151" s="40">
        <v>0.00245269334848475</v>
      </c>
      <c r="S151" s="41">
        <v>114663.438109</v>
      </c>
      <c r="T151" s="41">
        <v>132495.510649</v>
      </c>
      <c r="U151" s="40">
        <v>-0.134586239583919</v>
      </c>
      <c r="V151" s="40">
        <v>0.0285178045406469</v>
      </c>
      <c r="W151" s="38">
        <v>198765</v>
      </c>
      <c r="X151" s="40">
        <v>0.00370309103631012</v>
      </c>
      <c r="Y151" s="38">
        <v>190755</v>
      </c>
      <c r="Z151" s="40">
        <v>0.042</v>
      </c>
    </row>
    <row r="152" ht="13.8" customHeight="true" spans="1:26">
      <c r="A152" s="36"/>
      <c r="B152" s="37" t="s">
        <v>173</v>
      </c>
      <c r="C152" s="38">
        <v>2303986</v>
      </c>
      <c r="D152" s="38">
        <v>1356872</v>
      </c>
      <c r="E152" s="40">
        <v>0.69801278234056</v>
      </c>
      <c r="F152" s="38">
        <v>2022640</v>
      </c>
      <c r="G152" s="40">
        <v>0.139098406043587</v>
      </c>
      <c r="H152" s="40">
        <v>0.0032476535521743</v>
      </c>
      <c r="I152" s="41">
        <v>181.821324</v>
      </c>
      <c r="J152" s="41">
        <v>59.997944</v>
      </c>
      <c r="K152" s="40">
        <v>2.03045924373675</v>
      </c>
      <c r="L152" s="41">
        <v>128.039137</v>
      </c>
      <c r="M152" s="40">
        <v>0.420044903926524</v>
      </c>
      <c r="N152" s="40">
        <v>0.000257508423910267</v>
      </c>
      <c r="O152" s="38">
        <v>11507035</v>
      </c>
      <c r="P152" s="38">
        <v>9035327</v>
      </c>
      <c r="Q152" s="40">
        <v>0.2735604367169</v>
      </c>
      <c r="R152" s="40">
        <v>0.00276238919581887</v>
      </c>
      <c r="S152" s="41">
        <v>807.178987</v>
      </c>
      <c r="T152" s="41">
        <v>444.779203</v>
      </c>
      <c r="U152" s="40">
        <v>0.814785811826728</v>
      </c>
      <c r="V152" s="40">
        <v>0.000200752506293256</v>
      </c>
      <c r="W152" s="38">
        <v>185043</v>
      </c>
      <c r="X152" s="40">
        <v>0.00344744333575797</v>
      </c>
      <c r="Y152" s="38">
        <v>190846</v>
      </c>
      <c r="Z152" s="40">
        <v>-0.0304</v>
      </c>
    </row>
    <row r="153" ht="13.8" customHeight="true" spans="1:26">
      <c r="A153" s="36"/>
      <c r="B153" s="37" t="s">
        <v>174</v>
      </c>
      <c r="C153" s="38">
        <v>6829657</v>
      </c>
      <c r="D153" s="38">
        <v>3659669</v>
      </c>
      <c r="E153" s="40">
        <v>0.866195276130164</v>
      </c>
      <c r="F153" s="38">
        <v>6000522</v>
      </c>
      <c r="G153" s="40">
        <v>0.138177145255029</v>
      </c>
      <c r="H153" s="40">
        <v>0.00962695077842577</v>
      </c>
      <c r="I153" s="41">
        <v>1078.852583</v>
      </c>
      <c r="J153" s="41">
        <v>298.3509</v>
      </c>
      <c r="K153" s="40">
        <v>2.61605271846004</v>
      </c>
      <c r="L153" s="41">
        <v>758.756286</v>
      </c>
      <c r="M153" s="40">
        <v>0.421869713511672</v>
      </c>
      <c r="N153" s="40">
        <v>0.00152794854953234</v>
      </c>
      <c r="O153" s="38">
        <v>31076379</v>
      </c>
      <c r="P153" s="38">
        <v>22119150</v>
      </c>
      <c r="Q153" s="40">
        <v>0.404953580946827</v>
      </c>
      <c r="R153" s="40">
        <v>0.00746022355843817</v>
      </c>
      <c r="S153" s="41">
        <v>4387.537539</v>
      </c>
      <c r="T153" s="41">
        <v>1945.930306</v>
      </c>
      <c r="U153" s="40">
        <v>1.25472491253754</v>
      </c>
      <c r="V153" s="40">
        <v>0.00109121913676625</v>
      </c>
      <c r="W153" s="38">
        <v>395017</v>
      </c>
      <c r="X153" s="40">
        <v>0.00735936362986498</v>
      </c>
      <c r="Y153" s="38">
        <v>365061</v>
      </c>
      <c r="Z153" s="40">
        <v>0.0821</v>
      </c>
    </row>
    <row r="154" ht="13.8" customHeight="true" spans="1:26">
      <c r="A154" s="36"/>
      <c r="B154" s="37" t="s">
        <v>175</v>
      </c>
      <c r="C154" s="38">
        <v>714316</v>
      </c>
      <c r="D154" s="38">
        <v>527866</v>
      </c>
      <c r="E154" s="40">
        <v>0.353214641594647</v>
      </c>
      <c r="F154" s="38">
        <v>567827</v>
      </c>
      <c r="G154" s="40">
        <v>0.257981744439768</v>
      </c>
      <c r="H154" s="40">
        <v>0.00100688584686493</v>
      </c>
      <c r="I154" s="41">
        <v>35.921203</v>
      </c>
      <c r="J154" s="41">
        <v>15.330119</v>
      </c>
      <c r="K154" s="40">
        <v>1.34317835367097</v>
      </c>
      <c r="L154" s="41">
        <v>25.057602</v>
      </c>
      <c r="M154" s="40">
        <v>0.433545117365979</v>
      </c>
      <c r="N154" s="40">
        <v>5.08741888244679e-5</v>
      </c>
      <c r="O154" s="38">
        <v>3706794</v>
      </c>
      <c r="P154" s="38">
        <v>3321274</v>
      </c>
      <c r="Q154" s="40">
        <v>0.116075939534046</v>
      </c>
      <c r="R154" s="40">
        <v>0.000889856309355645</v>
      </c>
      <c r="S154" s="41">
        <v>178.171563</v>
      </c>
      <c r="T154" s="41">
        <v>105.243114</v>
      </c>
      <c r="U154" s="40">
        <v>0.692952215381996</v>
      </c>
      <c r="V154" s="40">
        <v>4.43128332111013e-5</v>
      </c>
      <c r="W154" s="38">
        <v>93970</v>
      </c>
      <c r="X154" s="40">
        <v>0.0017507079449705</v>
      </c>
      <c r="Y154" s="38">
        <v>76773</v>
      </c>
      <c r="Z154" s="40">
        <v>0.224</v>
      </c>
    </row>
    <row r="155" ht="13.8" customHeight="true" spans="1:26">
      <c r="A155" s="7"/>
      <c r="B155" s="8" t="s">
        <v>62</v>
      </c>
      <c r="C155" s="9">
        <v>28677278</v>
      </c>
      <c r="D155" s="9">
        <v>19731186</v>
      </c>
      <c r="E155" s="15">
        <v>0.453398594488948</v>
      </c>
      <c r="F155" s="9">
        <v>25311455</v>
      </c>
      <c r="G155" s="15">
        <v>0.132976274971154</v>
      </c>
      <c r="H155" s="15">
        <v>0.0404229295505224</v>
      </c>
      <c r="I155" s="18">
        <v>268323.718466</v>
      </c>
      <c r="J155" s="18">
        <v>168226.968265</v>
      </c>
      <c r="K155" s="15">
        <v>0.595010129667928</v>
      </c>
      <c r="L155" s="18">
        <v>230874.965764</v>
      </c>
      <c r="M155" s="15">
        <v>0.162203609118366</v>
      </c>
      <c r="N155" s="15">
        <v>0.380019330625498</v>
      </c>
      <c r="O155" s="9">
        <v>131631195</v>
      </c>
      <c r="P155" s="9">
        <v>117482553</v>
      </c>
      <c r="Q155" s="15">
        <v>0.120431856805155</v>
      </c>
      <c r="R155" s="15">
        <v>0.031599503338673</v>
      </c>
      <c r="S155" s="18">
        <v>1197860.960138</v>
      </c>
      <c r="T155" s="18">
        <v>976186.446747</v>
      </c>
      <c r="U155" s="15">
        <v>0.227082146171664</v>
      </c>
      <c r="V155" s="15">
        <v>0.297918545714755</v>
      </c>
      <c r="W155" s="9">
        <v>2702438</v>
      </c>
      <c r="X155" s="15">
        <v>0.050347767131959</v>
      </c>
      <c r="Y155" s="9">
        <v>2587852</v>
      </c>
      <c r="Z155" s="15">
        <v>0.0443</v>
      </c>
    </row>
    <row r="156" ht="13.8" customHeight="true" spans="1:26">
      <c r="A156" s="36" t="s">
        <v>176</v>
      </c>
      <c r="B156" s="37" t="s">
        <v>177</v>
      </c>
      <c r="C156" s="38">
        <v>6695998</v>
      </c>
      <c r="D156" s="38">
        <v>12483364</v>
      </c>
      <c r="E156" s="40">
        <v>-0.463606284331691</v>
      </c>
      <c r="F156" s="38">
        <v>5746413</v>
      </c>
      <c r="G156" s="40">
        <v>0.165248303593912</v>
      </c>
      <c r="H156" s="40">
        <v>0.00943854766914904</v>
      </c>
      <c r="I156" s="41">
        <v>2932.227145</v>
      </c>
      <c r="J156" s="41">
        <v>4979.355297</v>
      </c>
      <c r="K156" s="40">
        <v>-0.411123133397082</v>
      </c>
      <c r="L156" s="41">
        <v>2448.790637</v>
      </c>
      <c r="M156" s="40">
        <v>0.197418472896587</v>
      </c>
      <c r="N156" s="40">
        <v>0.00415283077938565</v>
      </c>
      <c r="O156" s="38">
        <v>30759501</v>
      </c>
      <c r="P156" s="38">
        <v>36605717</v>
      </c>
      <c r="Q156" s="40">
        <v>-0.159707730898974</v>
      </c>
      <c r="R156" s="40">
        <v>0.00738415354008916</v>
      </c>
      <c r="S156" s="41">
        <v>13323.151676</v>
      </c>
      <c r="T156" s="41">
        <v>17132.935415</v>
      </c>
      <c r="U156" s="40">
        <v>-0.222366083027693</v>
      </c>
      <c r="V156" s="40">
        <v>0.00331358488483817</v>
      </c>
      <c r="W156" s="38">
        <v>393755</v>
      </c>
      <c r="X156" s="40">
        <v>0.00733585194074555</v>
      </c>
      <c r="Y156" s="38">
        <v>400328</v>
      </c>
      <c r="Z156" s="40">
        <v>-0.0164</v>
      </c>
    </row>
    <row r="157" ht="13.8" customHeight="true" spans="1:26">
      <c r="A157" s="36"/>
      <c r="B157" s="37" t="s">
        <v>178</v>
      </c>
      <c r="C157" s="38">
        <v>6268670</v>
      </c>
      <c r="D157" s="38">
        <v>7406227</v>
      </c>
      <c r="E157" s="40">
        <v>-0.15359467107881</v>
      </c>
      <c r="F157" s="38">
        <v>6809831</v>
      </c>
      <c r="G157" s="40">
        <v>-0.0794676108702257</v>
      </c>
      <c r="H157" s="40">
        <v>0.0088361944876872</v>
      </c>
      <c r="I157" s="41">
        <v>11847.231758</v>
      </c>
      <c r="J157" s="41">
        <v>4603.483097</v>
      </c>
      <c r="K157" s="40">
        <v>1.57353649581566</v>
      </c>
      <c r="L157" s="41">
        <v>11483.592943</v>
      </c>
      <c r="M157" s="40">
        <v>0.0316659443438094</v>
      </c>
      <c r="N157" s="40">
        <v>0.0167789009043969</v>
      </c>
      <c r="O157" s="38">
        <v>41905534</v>
      </c>
      <c r="P157" s="38">
        <v>20852678</v>
      </c>
      <c r="Q157" s="40">
        <v>1.00959963032086</v>
      </c>
      <c r="R157" s="40">
        <v>0.0100598802703408</v>
      </c>
      <c r="S157" s="41">
        <v>68049.050312</v>
      </c>
      <c r="T157" s="41">
        <v>14737.580326</v>
      </c>
      <c r="U157" s="40">
        <v>3.61738282721676</v>
      </c>
      <c r="V157" s="40">
        <v>0.0169243967212068</v>
      </c>
      <c r="W157" s="38">
        <v>638836</v>
      </c>
      <c r="X157" s="40">
        <v>0.0119018331460378</v>
      </c>
      <c r="Y157" s="38">
        <v>759148</v>
      </c>
      <c r="Z157" s="40">
        <v>-0.1585</v>
      </c>
    </row>
    <row r="158" ht="13.8" customHeight="true" spans="1:26">
      <c r="A158" s="36"/>
      <c r="B158" s="37" t="s">
        <v>179</v>
      </c>
      <c r="C158" s="38">
        <v>2899452</v>
      </c>
      <c r="D158" s="38">
        <v>5434728</v>
      </c>
      <c r="E158" s="40">
        <v>-0.466495471346496</v>
      </c>
      <c r="F158" s="38">
        <v>3096152</v>
      </c>
      <c r="G158" s="40">
        <v>-0.0635304726641328</v>
      </c>
      <c r="H158" s="40">
        <v>0.00408701076619341</v>
      </c>
      <c r="I158" s="41">
        <v>3301.12135</v>
      </c>
      <c r="J158" s="41">
        <v>5932.217257</v>
      </c>
      <c r="K158" s="40">
        <v>-0.443526558959943</v>
      </c>
      <c r="L158" s="41">
        <v>3716.253458</v>
      </c>
      <c r="M158" s="40">
        <v>-0.1117071568696</v>
      </c>
      <c r="N158" s="40">
        <v>0.00467528525958282</v>
      </c>
      <c r="O158" s="38">
        <v>6972011</v>
      </c>
      <c r="P158" s="38">
        <v>8497456</v>
      </c>
      <c r="Q158" s="40">
        <v>-0.179517846282464</v>
      </c>
      <c r="R158" s="40">
        <v>0.00167370724600476</v>
      </c>
      <c r="S158" s="41">
        <v>8430.258235</v>
      </c>
      <c r="T158" s="41">
        <v>9670.442067</v>
      </c>
      <c r="U158" s="40">
        <v>-0.128244792058894</v>
      </c>
      <c r="V158" s="40">
        <v>0.00209667929496733</v>
      </c>
      <c r="W158" s="38">
        <v>165484</v>
      </c>
      <c r="X158" s="40">
        <v>0.00308304941540383</v>
      </c>
      <c r="Y158" s="38">
        <v>121639</v>
      </c>
      <c r="Z158" s="40">
        <v>0.3605</v>
      </c>
    </row>
    <row r="159" ht="13.8" customHeight="true" spans="1:26">
      <c r="A159" s="36"/>
      <c r="B159" s="37" t="s">
        <v>180</v>
      </c>
      <c r="C159" s="38">
        <v>134131</v>
      </c>
      <c r="D159" s="38"/>
      <c r="E159" s="40"/>
      <c r="F159" s="38">
        <v>98266</v>
      </c>
      <c r="G159" s="40">
        <v>0.36497873119899</v>
      </c>
      <c r="H159" s="40">
        <v>0.000189068431234691</v>
      </c>
      <c r="I159" s="41">
        <v>668.192191</v>
      </c>
      <c r="J159" s="41"/>
      <c r="K159" s="40"/>
      <c r="L159" s="41">
        <v>501.596783</v>
      </c>
      <c r="M159" s="40">
        <v>0.332130136488535</v>
      </c>
      <c r="N159" s="40">
        <v>0.000946341794175682</v>
      </c>
      <c r="O159" s="38">
        <v>1385207</v>
      </c>
      <c r="P159" s="38"/>
      <c r="Q159" s="40"/>
      <c r="R159" s="40">
        <v>0.000332534041199377</v>
      </c>
      <c r="S159" s="41">
        <v>8113.209412</v>
      </c>
      <c r="T159" s="41"/>
      <c r="U159" s="40"/>
      <c r="V159" s="40">
        <v>0.0020178264669581</v>
      </c>
      <c r="W159" s="38">
        <v>18201</v>
      </c>
      <c r="X159" s="40">
        <v>0.00033909370337776</v>
      </c>
      <c r="Y159" s="38">
        <v>20810</v>
      </c>
      <c r="Z159" s="40">
        <v>-0.1254</v>
      </c>
    </row>
    <row r="160" ht="13.8" customHeight="true" spans="1:26">
      <c r="A160" s="36"/>
      <c r="B160" s="37" t="s">
        <v>181</v>
      </c>
      <c r="C160" s="38">
        <v>85352</v>
      </c>
      <c r="D160" s="38"/>
      <c r="E160" s="40"/>
      <c r="F160" s="38">
        <v>54424</v>
      </c>
      <c r="G160" s="40">
        <v>0.568278700573276</v>
      </c>
      <c r="H160" s="40">
        <v>0.000120310507956724</v>
      </c>
      <c r="I160" s="41">
        <v>293.744314</v>
      </c>
      <c r="J160" s="41"/>
      <c r="K160" s="40"/>
      <c r="L160" s="41">
        <v>203.916539</v>
      </c>
      <c r="M160" s="40">
        <v>0.4405124539702</v>
      </c>
      <c r="N160" s="40">
        <v>0.000416021804630256</v>
      </c>
      <c r="O160" s="38">
        <v>723225</v>
      </c>
      <c r="P160" s="38"/>
      <c r="Q160" s="40"/>
      <c r="R160" s="40">
        <v>0.000173618045495308</v>
      </c>
      <c r="S160" s="41">
        <v>3216.398882</v>
      </c>
      <c r="T160" s="41"/>
      <c r="U160" s="40"/>
      <c r="V160" s="40">
        <v>0.000799946662635712</v>
      </c>
      <c r="W160" s="38">
        <v>11399</v>
      </c>
      <c r="X160" s="40">
        <v>0.000212369052513768</v>
      </c>
      <c r="Y160" s="38">
        <v>8988</v>
      </c>
      <c r="Z160" s="40">
        <v>0.2682</v>
      </c>
    </row>
    <row r="161" ht="13.8" customHeight="true" spans="1:26">
      <c r="A161" s="36"/>
      <c r="B161" s="37" t="s">
        <v>182</v>
      </c>
      <c r="C161" s="38">
        <v>2952593</v>
      </c>
      <c r="D161" s="38">
        <v>4069611</v>
      </c>
      <c r="E161" s="40">
        <v>-0.274477830927821</v>
      </c>
      <c r="F161" s="38">
        <v>2662058</v>
      </c>
      <c r="G161" s="40">
        <v>0.109139244899998</v>
      </c>
      <c r="H161" s="40">
        <v>0.0041619172792608</v>
      </c>
      <c r="I161" s="41">
        <v>10.543434</v>
      </c>
      <c r="J161" s="41">
        <v>15.494481</v>
      </c>
      <c r="K161" s="40">
        <v>-0.319536162585891</v>
      </c>
      <c r="L161" s="41">
        <v>10.578651</v>
      </c>
      <c r="M161" s="40">
        <v>-0.0033290634127168</v>
      </c>
      <c r="N161" s="40">
        <v>1.49323688344824e-5</v>
      </c>
      <c r="O161" s="38">
        <v>14183737</v>
      </c>
      <c r="P161" s="38">
        <v>11927893</v>
      </c>
      <c r="Q161" s="40">
        <v>0.189123426912029</v>
      </c>
      <c r="R161" s="40">
        <v>0.00340496069101523</v>
      </c>
      <c r="S161" s="41">
        <v>56.282647</v>
      </c>
      <c r="T161" s="41">
        <v>44.994257</v>
      </c>
      <c r="U161" s="40">
        <v>0.250885129628877</v>
      </c>
      <c r="V161" s="40">
        <v>1.3997988832765e-5</v>
      </c>
      <c r="W161" s="38">
        <v>175492</v>
      </c>
      <c r="X161" s="40">
        <v>0.0032695034444904</v>
      </c>
      <c r="Y161" s="38">
        <v>172440</v>
      </c>
      <c r="Z161" s="40">
        <v>0.0177</v>
      </c>
    </row>
    <row r="162" ht="13.8" customHeight="true" spans="1:26">
      <c r="A162" s="36"/>
      <c r="B162" s="37" t="s">
        <v>183</v>
      </c>
      <c r="C162" s="38">
        <v>8187921</v>
      </c>
      <c r="D162" s="38">
        <v>2768006</v>
      </c>
      <c r="E162" s="40">
        <v>1.95805753311228</v>
      </c>
      <c r="F162" s="38">
        <v>7903521</v>
      </c>
      <c r="G162" s="40">
        <v>0.0359839620847468</v>
      </c>
      <c r="H162" s="40">
        <v>0.0115415331172032</v>
      </c>
      <c r="I162" s="41">
        <v>276.230871</v>
      </c>
      <c r="J162" s="41">
        <v>16.782751</v>
      </c>
      <c r="K162" s="40">
        <v>15.4592128549128</v>
      </c>
      <c r="L162" s="41">
        <v>231.51007</v>
      </c>
      <c r="M162" s="40">
        <v>0.193170003360977</v>
      </c>
      <c r="N162" s="40">
        <v>0.000391218008216518</v>
      </c>
      <c r="O162" s="38">
        <v>39753210</v>
      </c>
      <c r="P162" s="38">
        <v>8389310</v>
      </c>
      <c r="Q162" s="40">
        <v>3.73855537582948</v>
      </c>
      <c r="R162" s="40">
        <v>0.00954319143055695</v>
      </c>
      <c r="S162" s="41">
        <v>1341.454421</v>
      </c>
      <c r="T162" s="41">
        <v>48.33823</v>
      </c>
      <c r="U162" s="40">
        <v>26.7514178942837</v>
      </c>
      <c r="V162" s="40">
        <v>0.000333631501105861</v>
      </c>
      <c r="W162" s="38">
        <v>335074</v>
      </c>
      <c r="X162" s="40">
        <v>0.00624259565768911</v>
      </c>
      <c r="Y162" s="38">
        <v>270749</v>
      </c>
      <c r="Z162" s="40">
        <v>0.2376</v>
      </c>
    </row>
    <row r="163" ht="13.8" customHeight="true" spans="1:26">
      <c r="A163" s="36"/>
      <c r="B163" s="37" t="s">
        <v>184</v>
      </c>
      <c r="C163" s="38">
        <v>4220197</v>
      </c>
      <c r="D163" s="38">
        <v>3225644</v>
      </c>
      <c r="E163" s="40">
        <v>0.308326957345572</v>
      </c>
      <c r="F163" s="38">
        <v>4567919</v>
      </c>
      <c r="G163" s="40">
        <v>-0.0761226282690214</v>
      </c>
      <c r="H163" s="40">
        <v>0.00594870705721534</v>
      </c>
      <c r="I163" s="41">
        <v>45.401548</v>
      </c>
      <c r="J163" s="41">
        <v>26.377133</v>
      </c>
      <c r="K163" s="40">
        <v>0.721246505448488</v>
      </c>
      <c r="L163" s="41">
        <v>96.990863</v>
      </c>
      <c r="M163" s="40">
        <v>-0.531898710912594</v>
      </c>
      <c r="N163" s="40">
        <v>6.43009346283626e-5</v>
      </c>
      <c r="O163" s="38">
        <v>11630926</v>
      </c>
      <c r="P163" s="38">
        <v>4192227</v>
      </c>
      <c r="Q163" s="40">
        <v>1.77440272199001</v>
      </c>
      <c r="R163" s="40">
        <v>0.00279213058096798</v>
      </c>
      <c r="S163" s="41">
        <v>188.33305</v>
      </c>
      <c r="T163" s="41">
        <v>43.952464</v>
      </c>
      <c r="U163" s="40">
        <v>3.28492586900247</v>
      </c>
      <c r="V163" s="40">
        <v>4.68400843112545e-5</v>
      </c>
      <c r="W163" s="38">
        <v>160743</v>
      </c>
      <c r="X163" s="40">
        <v>0.00299472222196864</v>
      </c>
      <c r="Y163" s="38">
        <v>239572</v>
      </c>
      <c r="Z163" s="40">
        <v>-0.329</v>
      </c>
    </row>
    <row r="164" ht="13.8" customHeight="true" spans="1:26">
      <c r="A164" s="36"/>
      <c r="B164" s="37" t="s">
        <v>185</v>
      </c>
      <c r="C164" s="38">
        <v>14867</v>
      </c>
      <c r="D164" s="38"/>
      <c r="E164" s="40"/>
      <c r="F164" s="38">
        <v>23809</v>
      </c>
      <c r="G164" s="40">
        <v>-0.375572262589777</v>
      </c>
      <c r="H164" s="40">
        <v>2.09562320952364e-5</v>
      </c>
      <c r="I164" s="41">
        <v>1.005043</v>
      </c>
      <c r="J164" s="41"/>
      <c r="K164" s="40"/>
      <c r="L164" s="41">
        <v>2.045262</v>
      </c>
      <c r="M164" s="40">
        <v>-0.508599387266766</v>
      </c>
      <c r="N164" s="40">
        <v>1.42341411446353e-6</v>
      </c>
      <c r="O164" s="38">
        <v>171636</v>
      </c>
      <c r="P164" s="38"/>
      <c r="Q164" s="40"/>
      <c r="R164" s="40">
        <v>4.12030928917456e-5</v>
      </c>
      <c r="S164" s="41">
        <v>64.726121</v>
      </c>
      <c r="T164" s="41"/>
      <c r="U164" s="40"/>
      <c r="V164" s="40">
        <v>1.60979550046073e-5</v>
      </c>
      <c r="W164" s="38">
        <v>4183</v>
      </c>
      <c r="X164" s="40">
        <v>7.79313752666979e-5</v>
      </c>
      <c r="Y164" s="38">
        <v>13896</v>
      </c>
      <c r="Z164" s="40">
        <v>-0.699</v>
      </c>
    </row>
    <row r="165" ht="13.8" customHeight="true" spans="1:26">
      <c r="A165" s="36"/>
      <c r="B165" s="37" t="s">
        <v>186</v>
      </c>
      <c r="C165" s="38">
        <v>4125</v>
      </c>
      <c r="D165" s="38"/>
      <c r="E165" s="40"/>
      <c r="F165" s="38">
        <v>8782</v>
      </c>
      <c r="G165" s="40">
        <v>-0.530289227966295</v>
      </c>
      <c r="H165" s="40">
        <v>5.81451923002961e-6</v>
      </c>
      <c r="I165" s="41">
        <v>0.232777</v>
      </c>
      <c r="J165" s="41"/>
      <c r="K165" s="40"/>
      <c r="L165" s="41">
        <v>0.446181</v>
      </c>
      <c r="M165" s="40">
        <v>-0.478290200613652</v>
      </c>
      <c r="N165" s="40">
        <v>3.29675513706853e-7</v>
      </c>
      <c r="O165" s="38">
        <v>52107</v>
      </c>
      <c r="P165" s="38"/>
      <c r="Q165" s="40"/>
      <c r="R165" s="40">
        <v>1.25088533950348e-5</v>
      </c>
      <c r="S165" s="41">
        <v>12.388718</v>
      </c>
      <c r="T165" s="41"/>
      <c r="U165" s="40"/>
      <c r="V165" s="40">
        <v>3.08118301927546e-6</v>
      </c>
      <c r="W165" s="38">
        <v>1087</v>
      </c>
      <c r="X165" s="40">
        <v>2.02513518802057e-5</v>
      </c>
      <c r="Y165" s="38">
        <v>5307</v>
      </c>
      <c r="Z165" s="40">
        <v>-0.7952</v>
      </c>
    </row>
    <row r="166" ht="13.8" customHeight="true" spans="1:26">
      <c r="A166" s="7"/>
      <c r="B166" s="8" t="s">
        <v>62</v>
      </c>
      <c r="C166" s="9">
        <v>31463306</v>
      </c>
      <c r="D166" s="9">
        <v>35387580</v>
      </c>
      <c r="E166" s="15">
        <v>-0.110894104654797</v>
      </c>
      <c r="F166" s="9">
        <v>30971175</v>
      </c>
      <c r="G166" s="15">
        <v>0.0158899686563393</v>
      </c>
      <c r="H166" s="15">
        <v>0.0443500600672257</v>
      </c>
      <c r="I166" s="18">
        <v>19375.93043</v>
      </c>
      <c r="J166" s="18">
        <v>15573.710016</v>
      </c>
      <c r="K166" s="15">
        <v>0.244143522005592</v>
      </c>
      <c r="L166" s="18">
        <v>18695.721387</v>
      </c>
      <c r="M166" s="15">
        <v>0.036383139699171</v>
      </c>
      <c r="N166" s="15">
        <v>0.0274415849420626</v>
      </c>
      <c r="O166" s="9">
        <v>147537094</v>
      </c>
      <c r="P166" s="9">
        <v>90465281</v>
      </c>
      <c r="Q166" s="15">
        <v>0.630869791914978</v>
      </c>
      <c r="R166" s="15">
        <v>0.0354178877919563</v>
      </c>
      <c r="S166" s="18">
        <v>102795.253475</v>
      </c>
      <c r="T166" s="18">
        <v>41678.242758</v>
      </c>
      <c r="U166" s="15">
        <v>1.46640085264316</v>
      </c>
      <c r="V166" s="15">
        <v>0.0255660827431286</v>
      </c>
      <c r="W166" s="9">
        <v>1904254</v>
      </c>
      <c r="X166" s="15">
        <v>0.0354772013093738</v>
      </c>
      <c r="Y166" s="9">
        <v>2012877</v>
      </c>
      <c r="Z166" s="15">
        <v>-0.054</v>
      </c>
    </row>
    <row r="167" ht="15" customHeight="true" spans="1:26">
      <c r="A167" s="10" t="s">
        <v>187</v>
      </c>
      <c r="B167" s="11"/>
      <c r="C167" s="12">
        <f>SUM(C41,C50,C97,C143,C155,C166)</f>
        <v>0</v>
      </c>
      <c r="D167" s="12">
        <f>SUM(D41,D50,D97,D143,D155,D166)</f>
        <v>0</v>
      </c>
      <c r="E167" s="15">
        <f>IFERROR((C167-D167)/ABS(D167),"-")</f>
        <v>0</v>
      </c>
      <c r="F167" s="16">
        <f>SUM(F41,F50,F97,F143,F155,F166)</f>
        <v>0</v>
      </c>
      <c r="G167" s="15">
        <f>IFERROR((C167-F167)/ABS(F167),"-")</f>
        <v>0</v>
      </c>
      <c r="H167" s="17">
        <f>IFERROR(C167/C167,"-")</f>
        <v>0</v>
      </c>
      <c r="I167" s="19">
        <f>SUM(I41,I50,I97,I143,I155,I166)</f>
        <v>0</v>
      </c>
      <c r="J167" s="19">
        <f>SUM(J41,J50,J97,J143,J155,J166)</f>
        <v>0</v>
      </c>
      <c r="K167" s="20">
        <f>IFERROR((I167-J167)/ABS(J167),"-")</f>
        <v>0</v>
      </c>
      <c r="L167" s="19">
        <f>SUM(L41,L50,L97,L143,L155,L166)</f>
        <v>0</v>
      </c>
      <c r="M167" s="20">
        <f>IFERROR((I167-L167)/ABS(L167),"-")</f>
        <v>0</v>
      </c>
      <c r="N167" s="21">
        <f>IFERROR(I167/I167,"-")</f>
        <v>0</v>
      </c>
      <c r="O167" s="12">
        <f>SUM(O41,O50,O97,O143,O155,O166)</f>
        <v>0</v>
      </c>
      <c r="P167" s="12">
        <f>SUM(P41,P50,P97,P143,P155,P166)</f>
        <v>0</v>
      </c>
      <c r="Q167" s="15">
        <f>IFERROR((O167-P167)/ABS(P167),"-")</f>
        <v>0</v>
      </c>
      <c r="R167" s="21">
        <f>IFERROR(O167/O167,"-")</f>
        <v>0</v>
      </c>
      <c r="S167" s="19">
        <f>SUM(S41,S50,S97,S143,S155,S166)</f>
        <v>0</v>
      </c>
      <c r="T167" s="19">
        <f>SUM(T41,T50,T97,T143,T155,T166)</f>
        <v>0</v>
      </c>
      <c r="U167" s="20">
        <f>IFERROR((S167-T167)/ABS(T167),"-")</f>
        <v>0</v>
      </c>
      <c r="V167" s="21">
        <f>IFERROR(S167/S167,"-")</f>
        <v>0</v>
      </c>
      <c r="W167" s="12">
        <f>SUM(W41,W50,W97,W143,W155,W166)</f>
        <v>0</v>
      </c>
      <c r="X167" s="21">
        <f>IFERROR(W167/W167,"-")</f>
        <v>0</v>
      </c>
      <c r="Y167" s="12">
        <f>SUM(Y41,Y50,Y97,Y143,Y155,Y166)</f>
        <v>0</v>
      </c>
      <c r="Z167" s="23">
        <f>IFERROR((W167-Y167)/ABS(Y167),"-")</f>
        <v>0</v>
      </c>
    </row>
    <row r="168" ht="13.8" customHeight="true" spans="1:26">
      <c r="A168" s="29" t="s">
        <v>191</v>
      </c>
      <c r="B168" s="30"/>
      <c r="C168" s="30"/>
      <c r="D168" s="30"/>
      <c r="E168" s="30"/>
      <c r="F168" s="30"/>
      <c r="G168" s="30"/>
      <c r="H168" s="30"/>
      <c r="I168" s="30"/>
      <c r="J168" s="30"/>
      <c r="K168" s="30"/>
      <c r="L168" s="30"/>
      <c r="M168" s="30"/>
      <c r="N168" s="30"/>
      <c r="O168" s="30"/>
      <c r="P168" s="30"/>
      <c r="Q168" s="30"/>
      <c r="R168" s="30"/>
      <c r="S168" s="30"/>
      <c r="T168" s="30"/>
      <c r="U168" s="30"/>
      <c r="V168" s="30"/>
      <c r="W168" s="30"/>
      <c r="X168" s="30"/>
      <c r="Y168" s="30"/>
      <c r="Z168" s="30"/>
    </row>
  </sheetData>
  <mergeCells count="8">
    <mergeCell ref="A167:B167"/>
    <mergeCell ref="A168:Z168"/>
    <mergeCell ref="A4:A40"/>
    <mergeCell ref="A42:A49"/>
    <mergeCell ref="A51:A96"/>
    <mergeCell ref="A98:A142"/>
    <mergeCell ref="A144:A154"/>
    <mergeCell ref="A156:A165"/>
  </mergeCells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68"/>
  <sheetViews>
    <sheetView tabSelected="1" workbookViewId="0">
      <selection activeCell="A1" sqref="A1"/>
    </sheetView>
  </sheetViews>
  <sheetFormatPr defaultColWidth="9" defaultRowHeight="15.75"/>
  <cols>
    <col min="1" max="1" width="20.775" style="1" customWidth="true"/>
    <col min="2" max="2" width="15.775" style="1" customWidth="true"/>
    <col min="3" max="4" width="13.8833333333333" style="1" customWidth="true"/>
    <col min="5" max="5" width="11.2166666666667" style="1" customWidth="true"/>
    <col min="6" max="6" width="13.8833333333333" style="1" customWidth="true"/>
    <col min="7" max="7" width="11.2166666666667" style="1" customWidth="true"/>
    <col min="8" max="8" width="12.775" style="1" customWidth="true"/>
    <col min="9" max="9" width="16.775" style="1" customWidth="true"/>
    <col min="10" max="10" width="15.775" style="1" customWidth="true"/>
    <col min="11" max="11" width="11.2166666666667" style="1" customWidth="true"/>
    <col min="12" max="12" width="12.775" style="1" customWidth="true"/>
    <col min="13" max="14" width="12.2166666666667" style="1" customWidth="true"/>
    <col min="15" max="16" width="16.1083333333333" style="1" customWidth="true"/>
    <col min="17" max="17" width="12.2166666666667" style="1" customWidth="true"/>
    <col min="18" max="18" width="13.775" style="1" customWidth="true"/>
    <col min="19" max="20" width="15.8833333333333" style="1" customWidth="true"/>
    <col min="21" max="21" width="12.2166666666667" style="1" customWidth="true"/>
    <col min="22" max="22" width="14.1083333333333" style="1" customWidth="true"/>
    <col min="23" max="23" width="13.775" style="1" customWidth="true"/>
    <col min="24" max="24" width="12.2166666666667" style="1" customWidth="true"/>
    <col min="25" max="25" width="12.775" style="1" customWidth="true"/>
    <col min="26" max="26" width="12.2166666666667" style="1" customWidth="true"/>
    <col min="27" max="16384" width="8.88333333333333" style="1"/>
  </cols>
  <sheetData>
    <row r="1" ht="13.8" customHeight="true" spans="1:1">
      <c r="A1"/>
    </row>
    <row r="2" ht="15" customHeight="true" spans="1:26">
      <c r="A2" s="24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25" t="s">
        <v>0</v>
      </c>
      <c r="N2" s="25" t="s">
        <v>196</v>
      </c>
      <c r="O2" s="32" t="s">
        <v>2</v>
      </c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</row>
    <row r="3" ht="33" customHeight="true" spans="1:26">
      <c r="A3" s="33" t="s">
        <v>3</v>
      </c>
      <c r="B3" s="34" t="s">
        <v>4</v>
      </c>
      <c r="C3" s="35" t="s">
        <v>5</v>
      </c>
      <c r="D3" s="35" t="s">
        <v>6</v>
      </c>
      <c r="E3" s="6" t="s">
        <v>7</v>
      </c>
      <c r="F3" s="35" t="s">
        <v>8</v>
      </c>
      <c r="G3" s="6" t="s">
        <v>9</v>
      </c>
      <c r="H3" s="6" t="s">
        <v>10</v>
      </c>
      <c r="I3" s="34" t="s">
        <v>11</v>
      </c>
      <c r="J3" s="34" t="s">
        <v>12</v>
      </c>
      <c r="K3" s="6" t="s">
        <v>7</v>
      </c>
      <c r="L3" s="34" t="s">
        <v>13</v>
      </c>
      <c r="M3" s="6" t="s">
        <v>9</v>
      </c>
      <c r="N3" s="6" t="s">
        <v>14</v>
      </c>
      <c r="O3" s="35" t="s">
        <v>15</v>
      </c>
      <c r="P3" s="35" t="s">
        <v>16</v>
      </c>
      <c r="Q3" s="6" t="s">
        <v>7</v>
      </c>
      <c r="R3" s="6" t="s">
        <v>17</v>
      </c>
      <c r="S3" s="34" t="s">
        <v>18</v>
      </c>
      <c r="T3" s="34" t="s">
        <v>19</v>
      </c>
      <c r="U3" s="6" t="s">
        <v>7</v>
      </c>
      <c r="V3" s="6" t="s">
        <v>20</v>
      </c>
      <c r="W3" s="35" t="s">
        <v>21</v>
      </c>
      <c r="X3" s="6" t="s">
        <v>22</v>
      </c>
      <c r="Y3" s="35" t="s">
        <v>23</v>
      </c>
      <c r="Z3" s="22" t="s">
        <v>9</v>
      </c>
    </row>
    <row r="4" ht="13.8" customHeight="true" spans="1:26">
      <c r="A4" s="36" t="s">
        <v>24</v>
      </c>
      <c r="B4" s="37" t="s">
        <v>25</v>
      </c>
      <c r="C4" s="38">
        <v>4122558</v>
      </c>
      <c r="D4" s="38">
        <v>3280469</v>
      </c>
      <c r="E4" s="40">
        <v>0.256697746572213</v>
      </c>
      <c r="F4" s="38">
        <v>4173034</v>
      </c>
      <c r="G4" s="40">
        <v>-0.0120957557498932</v>
      </c>
      <c r="H4" s="40">
        <v>0.00438914797924261</v>
      </c>
      <c r="I4" s="41">
        <v>21470.981273</v>
      </c>
      <c r="J4" s="41">
        <v>12887.456252</v>
      </c>
      <c r="K4" s="40">
        <v>0.666037180119849</v>
      </c>
      <c r="L4" s="41">
        <v>21938.492005</v>
      </c>
      <c r="M4" s="40">
        <v>-0.0213100668857937</v>
      </c>
      <c r="N4" s="40">
        <v>0.026630788346675</v>
      </c>
      <c r="O4" s="38">
        <v>36777185</v>
      </c>
      <c r="P4" s="38">
        <v>22701978</v>
      </c>
      <c r="Q4" s="40">
        <v>0.619999147210873</v>
      </c>
      <c r="R4" s="40">
        <v>0.00720433164497431</v>
      </c>
      <c r="S4" s="41">
        <v>187994.401094</v>
      </c>
      <c r="T4" s="41">
        <v>87934.12448</v>
      </c>
      <c r="U4" s="40">
        <v>1.13790041358469</v>
      </c>
      <c r="V4" s="40">
        <v>0.0389463198689741</v>
      </c>
      <c r="W4" s="38">
        <v>492354</v>
      </c>
      <c r="X4" s="40">
        <v>0.00849484668845754</v>
      </c>
      <c r="Y4" s="38">
        <v>518610</v>
      </c>
      <c r="Z4" s="40">
        <v>-0.050628</v>
      </c>
    </row>
    <row r="5" ht="13.8" customHeight="true" spans="1:26">
      <c r="A5" s="36"/>
      <c r="B5" s="37" t="s">
        <v>26</v>
      </c>
      <c r="C5" s="38">
        <v>8593737</v>
      </c>
      <c r="D5" s="38">
        <v>6199301</v>
      </c>
      <c r="E5" s="40">
        <v>0.386242900610891</v>
      </c>
      <c r="F5" s="38">
        <v>7414830</v>
      </c>
      <c r="G5" s="40">
        <v>0.158993125938154</v>
      </c>
      <c r="H5" s="40">
        <v>0.009149460938498</v>
      </c>
      <c r="I5" s="41">
        <v>10220.376931</v>
      </c>
      <c r="J5" s="41">
        <v>6276.993491</v>
      </c>
      <c r="K5" s="40">
        <v>0.628228059445028</v>
      </c>
      <c r="L5" s="41">
        <v>9092.846647</v>
      </c>
      <c r="M5" s="40">
        <v>0.124001902569423</v>
      </c>
      <c r="N5" s="40">
        <v>0.0126764907207555</v>
      </c>
      <c r="O5" s="38">
        <v>72922463</v>
      </c>
      <c r="P5" s="38">
        <v>33411396</v>
      </c>
      <c r="Q5" s="40">
        <v>1.18256259032098</v>
      </c>
      <c r="R5" s="40">
        <v>0.0142848781879409</v>
      </c>
      <c r="S5" s="41">
        <v>88959.024983</v>
      </c>
      <c r="T5" s="41">
        <v>33795.659778</v>
      </c>
      <c r="U5" s="40">
        <v>1.63226182200206</v>
      </c>
      <c r="V5" s="40">
        <v>0.0184294139722151</v>
      </c>
      <c r="W5" s="38">
        <v>683634</v>
      </c>
      <c r="X5" s="40">
        <v>0.011795102753338</v>
      </c>
      <c r="Y5" s="38">
        <v>685404</v>
      </c>
      <c r="Z5" s="40">
        <v>-0.002582</v>
      </c>
    </row>
    <row r="6" ht="13.8" customHeight="true" spans="1:26">
      <c r="A6" s="36"/>
      <c r="B6" s="37" t="s">
        <v>27</v>
      </c>
      <c r="C6" s="38">
        <v>3946720</v>
      </c>
      <c r="D6" s="38">
        <v>5510521</v>
      </c>
      <c r="E6" s="40">
        <v>-0.283784600403483</v>
      </c>
      <c r="F6" s="38">
        <v>3250291</v>
      </c>
      <c r="G6" s="40">
        <v>0.214266661046657</v>
      </c>
      <c r="H6" s="40">
        <v>0.00420193921168274</v>
      </c>
      <c r="I6" s="41">
        <v>4852.000378</v>
      </c>
      <c r="J6" s="41">
        <v>6062.296116</v>
      </c>
      <c r="K6" s="40">
        <v>-0.199643124460006</v>
      </c>
      <c r="L6" s="41">
        <v>4009.130449</v>
      </c>
      <c r="M6" s="40">
        <v>0.210237591348577</v>
      </c>
      <c r="N6" s="40">
        <v>0.00601801070391651</v>
      </c>
      <c r="O6" s="38">
        <v>25639262</v>
      </c>
      <c r="P6" s="38">
        <v>32019755</v>
      </c>
      <c r="Q6" s="40">
        <v>-0.199267389772345</v>
      </c>
      <c r="R6" s="40">
        <v>0.00502250910667544</v>
      </c>
      <c r="S6" s="41">
        <v>31382.322263</v>
      </c>
      <c r="T6" s="41">
        <v>36866.404265</v>
      </c>
      <c r="U6" s="40">
        <v>-0.148755543463902</v>
      </c>
      <c r="V6" s="40">
        <v>0.00650139554142836</v>
      </c>
      <c r="W6" s="38">
        <v>180347</v>
      </c>
      <c r="X6" s="40">
        <v>0.00311162317300814</v>
      </c>
      <c r="Y6" s="38">
        <v>208623</v>
      </c>
      <c r="Z6" s="40">
        <v>-0.135536</v>
      </c>
    </row>
    <row r="7" ht="13.8" customHeight="true" spans="1:26">
      <c r="A7" s="36"/>
      <c r="B7" s="37" t="s">
        <v>28</v>
      </c>
      <c r="C7" s="38">
        <v>2039492</v>
      </c>
      <c r="D7" s="38">
        <v>1073971</v>
      </c>
      <c r="E7" s="40">
        <v>0.899019619710402</v>
      </c>
      <c r="F7" s="38">
        <v>1617200</v>
      </c>
      <c r="G7" s="40">
        <v>0.26112540192926</v>
      </c>
      <c r="H7" s="40">
        <v>0.00217137810807791</v>
      </c>
      <c r="I7" s="41">
        <v>1662.894696</v>
      </c>
      <c r="J7" s="41">
        <v>908.707382</v>
      </c>
      <c r="K7" s="40">
        <v>0.829956187150244</v>
      </c>
      <c r="L7" s="41">
        <v>1346.531576</v>
      </c>
      <c r="M7" s="40">
        <v>0.234946677551957</v>
      </c>
      <c r="N7" s="40">
        <v>0.00206251387064793</v>
      </c>
      <c r="O7" s="38">
        <v>10283019</v>
      </c>
      <c r="P7" s="38">
        <v>7110974</v>
      </c>
      <c r="Q7" s="40">
        <v>0.446077429055429</v>
      </c>
      <c r="R7" s="40">
        <v>0.00201435425760759</v>
      </c>
      <c r="S7" s="41">
        <v>8595.226065</v>
      </c>
      <c r="T7" s="41">
        <v>6047.723185</v>
      </c>
      <c r="U7" s="40">
        <v>0.421233380244403</v>
      </c>
      <c r="V7" s="40">
        <v>0.00178065102857107</v>
      </c>
      <c r="W7" s="38">
        <v>147800</v>
      </c>
      <c r="X7" s="40">
        <v>0.00255007238806636</v>
      </c>
      <c r="Y7" s="38">
        <v>108954</v>
      </c>
      <c r="Z7" s="40">
        <v>0.356536</v>
      </c>
    </row>
    <row r="8" ht="13.8" customHeight="true" spans="1:26">
      <c r="A8" s="36"/>
      <c r="B8" s="37" t="s">
        <v>29</v>
      </c>
      <c r="C8" s="38">
        <v>6395712</v>
      </c>
      <c r="D8" s="38">
        <v>7607129</v>
      </c>
      <c r="E8" s="40">
        <v>-0.159247595249141</v>
      </c>
      <c r="F8" s="38">
        <v>5415916</v>
      </c>
      <c r="G8" s="40">
        <v>0.180910486794847</v>
      </c>
      <c r="H8" s="40">
        <v>0.00680929811069188</v>
      </c>
      <c r="I8" s="41">
        <v>59238.14307</v>
      </c>
      <c r="J8" s="41">
        <v>59486.428606</v>
      </c>
      <c r="K8" s="40">
        <v>-0.00417381816018044</v>
      </c>
      <c r="L8" s="41">
        <v>54522.641955</v>
      </c>
      <c r="M8" s="40">
        <v>0.0864870253149493</v>
      </c>
      <c r="N8" s="40">
        <v>0.0734739800705345</v>
      </c>
      <c r="O8" s="38">
        <v>44178962</v>
      </c>
      <c r="P8" s="38">
        <v>60156305</v>
      </c>
      <c r="Q8" s="40">
        <v>-0.265597147298193</v>
      </c>
      <c r="R8" s="40">
        <v>0.00865427557815307</v>
      </c>
      <c r="S8" s="41">
        <v>463962.525732</v>
      </c>
      <c r="T8" s="41">
        <v>443411.50428</v>
      </c>
      <c r="U8" s="40">
        <v>0.0463475152395295</v>
      </c>
      <c r="V8" s="40">
        <v>0.0961179313278619</v>
      </c>
      <c r="W8" s="38">
        <v>273839</v>
      </c>
      <c r="X8" s="40">
        <v>0.00472469061350273</v>
      </c>
      <c r="Y8" s="38">
        <v>297104</v>
      </c>
      <c r="Z8" s="40">
        <v>-0.078306</v>
      </c>
    </row>
    <row r="9" ht="13.8" customHeight="true" spans="1:26">
      <c r="A9" s="36"/>
      <c r="B9" s="37" t="s">
        <v>30</v>
      </c>
      <c r="C9" s="38">
        <v>7358021</v>
      </c>
      <c r="D9" s="38">
        <v>8203085</v>
      </c>
      <c r="E9" s="40">
        <v>-0.103017828048838</v>
      </c>
      <c r="F9" s="38">
        <v>6904172</v>
      </c>
      <c r="G9" s="40">
        <v>0.0657354712483988</v>
      </c>
      <c r="H9" s="40">
        <v>0.00783383593472176</v>
      </c>
      <c r="I9" s="41">
        <v>12988.832245</v>
      </c>
      <c r="J9" s="41">
        <v>11372.718116</v>
      </c>
      <c r="K9" s="40">
        <v>0.142104474279225</v>
      </c>
      <c r="L9" s="41">
        <v>12261.79575</v>
      </c>
      <c r="M9" s="40">
        <v>0.0592928238100851</v>
      </c>
      <c r="N9" s="40">
        <v>0.0161102484320099</v>
      </c>
      <c r="O9" s="38">
        <v>41692988</v>
      </c>
      <c r="P9" s="38">
        <v>54998448</v>
      </c>
      <c r="Q9" s="40">
        <v>-0.241924281208808</v>
      </c>
      <c r="R9" s="40">
        <v>0.00816729482753871</v>
      </c>
      <c r="S9" s="41">
        <v>70777.470607</v>
      </c>
      <c r="T9" s="41">
        <v>87333.503662</v>
      </c>
      <c r="U9" s="40">
        <v>-0.18957252784768</v>
      </c>
      <c r="V9" s="40">
        <v>0.0146627877944026</v>
      </c>
      <c r="W9" s="38">
        <v>191229</v>
      </c>
      <c r="X9" s="40">
        <v>0.00329937613462477</v>
      </c>
      <c r="Y9" s="38">
        <v>220087</v>
      </c>
      <c r="Z9" s="40">
        <v>-0.131121</v>
      </c>
    </row>
    <row r="10" ht="13.8" customHeight="true" spans="1:26">
      <c r="A10" s="36"/>
      <c r="B10" s="37" t="s">
        <v>31</v>
      </c>
      <c r="C10" s="38">
        <v>8926895</v>
      </c>
      <c r="D10" s="38">
        <v>21062605</v>
      </c>
      <c r="E10" s="40">
        <v>-0.576173270115449</v>
      </c>
      <c r="F10" s="38">
        <v>6569071</v>
      </c>
      <c r="G10" s="40">
        <v>0.358928073695656</v>
      </c>
      <c r="H10" s="40">
        <v>0.0095041629857387</v>
      </c>
      <c r="I10" s="41">
        <v>3023.234433</v>
      </c>
      <c r="J10" s="41">
        <v>6591.737843</v>
      </c>
      <c r="K10" s="40">
        <v>-0.541360032057331</v>
      </c>
      <c r="L10" s="41">
        <v>2716.554723</v>
      </c>
      <c r="M10" s="40">
        <v>0.112892888703277</v>
      </c>
      <c r="N10" s="40">
        <v>0.00374976417164718</v>
      </c>
      <c r="O10" s="38">
        <v>110673507</v>
      </c>
      <c r="P10" s="38">
        <v>101545345</v>
      </c>
      <c r="Q10" s="40">
        <v>0.0898924711910723</v>
      </c>
      <c r="R10" s="40">
        <v>0.0216799803666427</v>
      </c>
      <c r="S10" s="41">
        <v>39483.914744</v>
      </c>
      <c r="T10" s="41">
        <v>32057.267506</v>
      </c>
      <c r="U10" s="40">
        <v>0.231668130685499</v>
      </c>
      <c r="V10" s="40">
        <v>0.0081797817613208</v>
      </c>
      <c r="W10" s="38">
        <v>384492</v>
      </c>
      <c r="X10" s="40">
        <v>0.00663384595827071</v>
      </c>
      <c r="Y10" s="38">
        <v>296380</v>
      </c>
      <c r="Z10" s="40">
        <v>0.297294</v>
      </c>
    </row>
    <row r="11" ht="13.8" customHeight="true" spans="1:26">
      <c r="A11" s="36"/>
      <c r="B11" s="37" t="s">
        <v>32</v>
      </c>
      <c r="C11" s="38">
        <v>15317834</v>
      </c>
      <c r="D11" s="38">
        <v>33077678</v>
      </c>
      <c r="E11" s="40">
        <v>-0.536913262170337</v>
      </c>
      <c r="F11" s="38">
        <v>16820008</v>
      </c>
      <c r="G11" s="40">
        <v>-0.0893087565713405</v>
      </c>
      <c r="H11" s="40">
        <v>0.0163083794448674</v>
      </c>
      <c r="I11" s="41">
        <v>4820.84227</v>
      </c>
      <c r="J11" s="41">
        <v>9842.205512</v>
      </c>
      <c r="K11" s="40">
        <v>-0.510186790539758</v>
      </c>
      <c r="L11" s="41">
        <v>5412.734485</v>
      </c>
      <c r="M11" s="40">
        <v>-0.109351791897474</v>
      </c>
      <c r="N11" s="40">
        <v>0.00597936482327974</v>
      </c>
      <c r="O11" s="38">
        <v>102527829</v>
      </c>
      <c r="P11" s="38">
        <v>209768192</v>
      </c>
      <c r="Q11" s="40">
        <v>-0.511232718256922</v>
      </c>
      <c r="R11" s="40">
        <v>0.0200843126779609</v>
      </c>
      <c r="S11" s="41">
        <v>32253.182241</v>
      </c>
      <c r="T11" s="41">
        <v>66299.482019</v>
      </c>
      <c r="U11" s="40">
        <v>-0.513522862339152</v>
      </c>
      <c r="V11" s="40">
        <v>0.00668180937857938</v>
      </c>
      <c r="W11" s="38">
        <v>2674521</v>
      </c>
      <c r="X11" s="40">
        <v>0.0461449401448148</v>
      </c>
      <c r="Y11" s="38">
        <v>2334088</v>
      </c>
      <c r="Z11" s="40">
        <v>0.145853</v>
      </c>
    </row>
    <row r="12" ht="13.8" customHeight="true" spans="1:26">
      <c r="A12" s="36"/>
      <c r="B12" s="37" t="s">
        <v>33</v>
      </c>
      <c r="C12" s="38">
        <v>1334</v>
      </c>
      <c r="D12" s="38">
        <v>873</v>
      </c>
      <c r="E12" s="40">
        <v>0.528064146620848</v>
      </c>
      <c r="F12" s="38">
        <v>1428</v>
      </c>
      <c r="G12" s="40">
        <v>-0.0658263305322129</v>
      </c>
      <c r="H12" s="40">
        <v>1.42026465226436e-6</v>
      </c>
      <c r="I12" s="41">
        <v>0.449437</v>
      </c>
      <c r="J12" s="41">
        <v>0.288345</v>
      </c>
      <c r="K12" s="40">
        <v>0.558677972567584</v>
      </c>
      <c r="L12" s="41">
        <v>0.485528</v>
      </c>
      <c r="M12" s="40">
        <v>-0.0743335090870146</v>
      </c>
      <c r="N12" s="40">
        <v>5.57443624489373e-7</v>
      </c>
      <c r="O12" s="38">
        <v>12658</v>
      </c>
      <c r="P12" s="38">
        <v>6752</v>
      </c>
      <c r="Q12" s="40">
        <v>0.874703791469194</v>
      </c>
      <c r="R12" s="40">
        <v>2.47959244194695e-6</v>
      </c>
      <c r="S12" s="41">
        <v>4.267305</v>
      </c>
      <c r="T12" s="41">
        <v>2.298842</v>
      </c>
      <c r="U12" s="40">
        <v>0.856284598941554</v>
      </c>
      <c r="V12" s="40">
        <v>8.84046676610184e-7</v>
      </c>
      <c r="W12" s="38">
        <v>79</v>
      </c>
      <c r="X12" s="40">
        <v>1.36302921960245e-6</v>
      </c>
      <c r="Y12" s="38">
        <v>134</v>
      </c>
      <c r="Z12" s="40">
        <v>-0.410448</v>
      </c>
    </row>
    <row r="13" ht="13.8" customHeight="true" spans="1:26">
      <c r="A13" s="36"/>
      <c r="B13" s="37" t="s">
        <v>34</v>
      </c>
      <c r="C13" s="38">
        <v>25620682</v>
      </c>
      <c r="D13" s="38">
        <v>20181570</v>
      </c>
      <c r="E13" s="40">
        <v>0.269508863780172</v>
      </c>
      <c r="F13" s="38">
        <v>21219540</v>
      </c>
      <c r="G13" s="40">
        <v>0.207409868451437</v>
      </c>
      <c r="H13" s="40">
        <v>0.0272774730221182</v>
      </c>
      <c r="I13" s="41">
        <v>61366.797658</v>
      </c>
      <c r="J13" s="41">
        <v>26617.213867</v>
      </c>
      <c r="K13" s="40">
        <v>1.30553047229645</v>
      </c>
      <c r="L13" s="41">
        <v>61516.364174</v>
      </c>
      <c r="M13" s="40">
        <v>-0.00243132893187492</v>
      </c>
      <c r="N13" s="40">
        <v>0.0761141830997035</v>
      </c>
      <c r="O13" s="38">
        <v>166360040</v>
      </c>
      <c r="P13" s="38">
        <v>125081640</v>
      </c>
      <c r="Q13" s="40">
        <v>0.330011662782803</v>
      </c>
      <c r="R13" s="40">
        <v>0.0325884893210612</v>
      </c>
      <c r="S13" s="41">
        <v>501011.25131</v>
      </c>
      <c r="T13" s="41">
        <v>153699.880565</v>
      </c>
      <c r="U13" s="40">
        <v>2.25967235282347</v>
      </c>
      <c r="V13" s="40">
        <v>0.103793221170016</v>
      </c>
      <c r="W13" s="38">
        <v>499423</v>
      </c>
      <c r="X13" s="40">
        <v>0.00861681192331032</v>
      </c>
      <c r="Y13" s="38">
        <v>473130</v>
      </c>
      <c r="Z13" s="40">
        <v>0.055572</v>
      </c>
    </row>
    <row r="14" ht="13.8" customHeight="true" spans="1:26">
      <c r="A14" s="36"/>
      <c r="B14" s="37" t="s">
        <v>35</v>
      </c>
      <c r="C14" s="38">
        <v>15795732</v>
      </c>
      <c r="D14" s="38">
        <v>7878147</v>
      </c>
      <c r="E14" s="40">
        <v>1.00500599950724</v>
      </c>
      <c r="F14" s="38">
        <v>9538500</v>
      </c>
      <c r="G14" s="40">
        <v>0.655997483881113</v>
      </c>
      <c r="H14" s="40">
        <v>0.016817181271545</v>
      </c>
      <c r="I14" s="41">
        <v>6523.480073</v>
      </c>
      <c r="J14" s="41">
        <v>2822.064855</v>
      </c>
      <c r="K14" s="40">
        <v>1.31159821201203</v>
      </c>
      <c r="L14" s="41">
        <v>4137.45843</v>
      </c>
      <c r="M14" s="40">
        <v>0.57668776215354</v>
      </c>
      <c r="N14" s="40">
        <v>0.00809117268088145</v>
      </c>
      <c r="O14" s="38">
        <v>75168302</v>
      </c>
      <c r="P14" s="38">
        <v>46329686</v>
      </c>
      <c r="Q14" s="40">
        <v>0.622465172762017</v>
      </c>
      <c r="R14" s="40">
        <v>0.014724818574276</v>
      </c>
      <c r="S14" s="41">
        <v>30606.081718</v>
      </c>
      <c r="T14" s="41">
        <v>16600.786095</v>
      </c>
      <c r="U14" s="40">
        <v>0.843652556141198</v>
      </c>
      <c r="V14" s="40">
        <v>0.00634058377051971</v>
      </c>
      <c r="W14" s="38">
        <v>489717</v>
      </c>
      <c r="X14" s="40">
        <v>0.00844934911817789</v>
      </c>
      <c r="Y14" s="38">
        <v>491508</v>
      </c>
      <c r="Z14" s="40">
        <v>-0.003644</v>
      </c>
    </row>
    <row r="15" ht="13.8" customHeight="true" spans="1:26">
      <c r="A15" s="36"/>
      <c r="B15" s="37" t="s">
        <v>36</v>
      </c>
      <c r="C15" s="38">
        <v>9831040</v>
      </c>
      <c r="D15" s="38">
        <v>13130002</v>
      </c>
      <c r="E15" s="40">
        <v>-0.251253731720681</v>
      </c>
      <c r="F15" s="38">
        <v>10729389</v>
      </c>
      <c r="G15" s="40">
        <v>-0.0837278804972026</v>
      </c>
      <c r="H15" s="40">
        <v>0.010466775567464</v>
      </c>
      <c r="I15" s="41">
        <v>3303.580831</v>
      </c>
      <c r="J15" s="41">
        <v>4063.335826</v>
      </c>
      <c r="K15" s="40">
        <v>-0.186978144936623</v>
      </c>
      <c r="L15" s="41">
        <v>3687.046757</v>
      </c>
      <c r="M15" s="40">
        <v>-0.104003543017721</v>
      </c>
      <c r="N15" s="40">
        <v>0.00409748212146809</v>
      </c>
      <c r="O15" s="38">
        <v>58522149</v>
      </c>
      <c r="P15" s="38">
        <v>78519370</v>
      </c>
      <c r="Q15" s="40">
        <v>-0.254678826383859</v>
      </c>
      <c r="R15" s="40">
        <v>0.0114639815410723</v>
      </c>
      <c r="S15" s="41">
        <v>19507.248796</v>
      </c>
      <c r="T15" s="41">
        <v>25740.006927</v>
      </c>
      <c r="U15" s="40">
        <v>-0.242142830368167</v>
      </c>
      <c r="V15" s="40">
        <v>0.00404126690450104</v>
      </c>
      <c r="W15" s="38">
        <v>2173199</v>
      </c>
      <c r="X15" s="40">
        <v>0.0374953637596307</v>
      </c>
      <c r="Y15" s="38">
        <v>2035630</v>
      </c>
      <c r="Z15" s="40">
        <v>0.067581</v>
      </c>
    </row>
    <row r="16" ht="13.8" customHeight="true" spans="1:26">
      <c r="A16" s="36"/>
      <c r="B16" s="37" t="s">
        <v>37</v>
      </c>
      <c r="C16" s="38">
        <v>7018306</v>
      </c>
      <c r="D16" s="38">
        <v>3019053</v>
      </c>
      <c r="E16" s="40">
        <v>1.32467134561732</v>
      </c>
      <c r="F16" s="38">
        <v>7748417</v>
      </c>
      <c r="G16" s="40">
        <v>-0.0942271176164112</v>
      </c>
      <c r="H16" s="40">
        <v>0.00747215287149539</v>
      </c>
      <c r="I16" s="41">
        <v>9524.244512</v>
      </c>
      <c r="J16" s="41">
        <v>3624.309277</v>
      </c>
      <c r="K16" s="40">
        <v>1.62787852362413</v>
      </c>
      <c r="L16" s="41">
        <v>11277.590717</v>
      </c>
      <c r="M16" s="40">
        <v>-0.155471700383397</v>
      </c>
      <c r="N16" s="40">
        <v>0.0118130669733295</v>
      </c>
      <c r="O16" s="38">
        <v>77197357</v>
      </c>
      <c r="P16" s="38">
        <v>25666787</v>
      </c>
      <c r="Q16" s="40">
        <v>2.00767513284775</v>
      </c>
      <c r="R16" s="40">
        <v>0.0151222928547544</v>
      </c>
      <c r="S16" s="41">
        <v>108662.431045</v>
      </c>
      <c r="T16" s="41">
        <v>32212.862997</v>
      </c>
      <c r="U16" s="40">
        <v>2.37326213615722</v>
      </c>
      <c r="V16" s="40">
        <v>0.0225113182764568</v>
      </c>
      <c r="W16" s="38">
        <v>344964</v>
      </c>
      <c r="X16" s="40">
        <v>0.00595184824950557</v>
      </c>
      <c r="Y16" s="38">
        <v>318031</v>
      </c>
      <c r="Z16" s="40">
        <v>0.084687</v>
      </c>
    </row>
    <row r="17" ht="13.8" customHeight="true" spans="1:26">
      <c r="A17" s="36"/>
      <c r="B17" s="37" t="s">
        <v>38</v>
      </c>
      <c r="C17" s="38">
        <v>7518166</v>
      </c>
      <c r="D17" s="38">
        <v>2236109</v>
      </c>
      <c r="E17" s="40">
        <v>2.36216436676387</v>
      </c>
      <c r="F17" s="38">
        <v>6182462</v>
      </c>
      <c r="G17" s="40">
        <v>0.216047264018768</v>
      </c>
      <c r="H17" s="40">
        <v>0.00800433689629363</v>
      </c>
      <c r="I17" s="41">
        <v>30875.422832</v>
      </c>
      <c r="J17" s="41">
        <v>5878.45672</v>
      </c>
      <c r="K17" s="40">
        <v>4.25230078278096</v>
      </c>
      <c r="L17" s="41">
        <v>26050.397837</v>
      </c>
      <c r="M17" s="40">
        <v>0.185218860195175</v>
      </c>
      <c r="N17" s="40">
        <v>0.0382952618745497</v>
      </c>
      <c r="O17" s="38">
        <v>45607432</v>
      </c>
      <c r="P17" s="38">
        <v>16800357</v>
      </c>
      <c r="Q17" s="40">
        <v>1.71467040849191</v>
      </c>
      <c r="R17" s="40">
        <v>0.00893410046482932</v>
      </c>
      <c r="S17" s="41">
        <v>181871.904625</v>
      </c>
      <c r="T17" s="41">
        <v>44599.16694</v>
      </c>
      <c r="U17" s="40">
        <v>3.07792156453674</v>
      </c>
      <c r="V17" s="40">
        <v>0.037677937914561</v>
      </c>
      <c r="W17" s="38">
        <v>74996</v>
      </c>
      <c r="X17" s="40">
        <v>0.00129394606776336</v>
      </c>
      <c r="Y17" s="38">
        <v>85072</v>
      </c>
      <c r="Z17" s="40">
        <v>-0.118441</v>
      </c>
    </row>
    <row r="18" ht="13.8" customHeight="true" spans="1:26">
      <c r="A18" s="36"/>
      <c r="B18" s="37" t="s">
        <v>39</v>
      </c>
      <c r="C18" s="38">
        <v>6434517</v>
      </c>
      <c r="D18" s="38">
        <v>6027186</v>
      </c>
      <c r="E18" s="40">
        <v>0.0675822846681685</v>
      </c>
      <c r="F18" s="38">
        <v>5500311</v>
      </c>
      <c r="G18" s="40">
        <v>0.169846032342535</v>
      </c>
      <c r="H18" s="40">
        <v>0.00685061248088013</v>
      </c>
      <c r="I18" s="41">
        <v>3104.12411</v>
      </c>
      <c r="J18" s="41">
        <v>3151.01365</v>
      </c>
      <c r="K18" s="40">
        <v>-0.0148807797135376</v>
      </c>
      <c r="L18" s="41">
        <v>2772.126048</v>
      </c>
      <c r="M18" s="40">
        <v>0.119762974789522</v>
      </c>
      <c r="N18" s="40">
        <v>0.00385009288230219</v>
      </c>
      <c r="O18" s="38">
        <v>35235816</v>
      </c>
      <c r="P18" s="38">
        <v>30623430</v>
      </c>
      <c r="Q18" s="40">
        <v>0.150616243836827</v>
      </c>
      <c r="R18" s="40">
        <v>0.00690239082315006</v>
      </c>
      <c r="S18" s="41">
        <v>18108.587999</v>
      </c>
      <c r="T18" s="41">
        <v>17097.345723</v>
      </c>
      <c r="U18" s="40">
        <v>0.0591461559228833</v>
      </c>
      <c r="V18" s="40">
        <v>0.00375150991987191</v>
      </c>
      <c r="W18" s="38">
        <v>565502</v>
      </c>
      <c r="X18" s="40">
        <v>0.00975690822460285</v>
      </c>
      <c r="Y18" s="38">
        <v>513617</v>
      </c>
      <c r="Z18" s="40">
        <v>0.101019</v>
      </c>
    </row>
    <row r="19" ht="13.8" customHeight="true" spans="1:26">
      <c r="A19" s="36"/>
      <c r="B19" s="37" t="s">
        <v>40</v>
      </c>
      <c r="C19" s="38">
        <v>5818515</v>
      </c>
      <c r="D19" s="38">
        <v>4152523</v>
      </c>
      <c r="E19" s="40">
        <v>0.401199945189948</v>
      </c>
      <c r="F19" s="38">
        <v>5271137</v>
      </c>
      <c r="G19" s="40">
        <v>0.103844388791261</v>
      </c>
      <c r="H19" s="40">
        <v>0.00619477599937777</v>
      </c>
      <c r="I19" s="41">
        <v>4306.348958</v>
      </c>
      <c r="J19" s="41">
        <v>2606.721915</v>
      </c>
      <c r="K19" s="40">
        <v>0.652017015401507</v>
      </c>
      <c r="L19" s="41">
        <v>3962.099582</v>
      </c>
      <c r="M19" s="40">
        <v>0.0868855940834856</v>
      </c>
      <c r="N19" s="40">
        <v>0.00534123085429894</v>
      </c>
      <c r="O19" s="38">
        <v>35868983</v>
      </c>
      <c r="P19" s="38">
        <v>26933915</v>
      </c>
      <c r="Q19" s="40">
        <v>0.331740409814169</v>
      </c>
      <c r="R19" s="40">
        <v>0.00702642274823224</v>
      </c>
      <c r="S19" s="41">
        <v>26084.545835</v>
      </c>
      <c r="T19" s="41">
        <v>17553.212633</v>
      </c>
      <c r="U19" s="40">
        <v>0.486026881823394</v>
      </c>
      <c r="V19" s="40">
        <v>0.00540386873127601</v>
      </c>
      <c r="W19" s="38">
        <v>175589</v>
      </c>
      <c r="X19" s="40">
        <v>0.00302953085621234</v>
      </c>
      <c r="Y19" s="38">
        <v>198015</v>
      </c>
      <c r="Z19" s="40">
        <v>-0.113254</v>
      </c>
    </row>
    <row r="20" ht="13.8" customHeight="true" spans="1:26">
      <c r="A20" s="36"/>
      <c r="B20" s="37" t="s">
        <v>41</v>
      </c>
      <c r="C20" s="38">
        <v>8230356</v>
      </c>
      <c r="D20" s="38">
        <v>9405225</v>
      </c>
      <c r="E20" s="40">
        <v>-0.124916628788785</v>
      </c>
      <c r="F20" s="38">
        <v>7136067</v>
      </c>
      <c r="G20" s="40">
        <v>0.153346233996962</v>
      </c>
      <c r="H20" s="40">
        <v>0.00876258148602088</v>
      </c>
      <c r="I20" s="41">
        <v>4706.720876</v>
      </c>
      <c r="J20" s="41">
        <v>5506.685329</v>
      </c>
      <c r="K20" s="40">
        <v>-0.145271502765398</v>
      </c>
      <c r="L20" s="41">
        <v>3988.573948</v>
      </c>
      <c r="M20" s="40">
        <v>0.180051050165461</v>
      </c>
      <c r="N20" s="40">
        <v>0.00583781830284831</v>
      </c>
      <c r="O20" s="38">
        <v>65922622</v>
      </c>
      <c r="P20" s="38">
        <v>59160470</v>
      </c>
      <c r="Q20" s="40">
        <v>0.114301864065651</v>
      </c>
      <c r="R20" s="40">
        <v>0.0129136700319581</v>
      </c>
      <c r="S20" s="41">
        <v>37480.33364</v>
      </c>
      <c r="T20" s="41">
        <v>36632.388959</v>
      </c>
      <c r="U20" s="40">
        <v>0.0231474032979133</v>
      </c>
      <c r="V20" s="40">
        <v>0.00776470498187566</v>
      </c>
      <c r="W20" s="38">
        <v>406044</v>
      </c>
      <c r="X20" s="40">
        <v>0.00700569413220579</v>
      </c>
      <c r="Y20" s="38">
        <v>488725</v>
      </c>
      <c r="Z20" s="40">
        <v>-0.169177</v>
      </c>
    </row>
    <row r="21" ht="13.8" customHeight="true" spans="1:26">
      <c r="A21" s="36"/>
      <c r="B21" s="37" t="s">
        <v>42</v>
      </c>
      <c r="C21" s="38">
        <v>6182781</v>
      </c>
      <c r="D21" s="38">
        <v>3876492</v>
      </c>
      <c r="E21" s="40">
        <v>0.594942282868119</v>
      </c>
      <c r="F21" s="38">
        <v>5437269</v>
      </c>
      <c r="G21" s="40">
        <v>0.137111480046325</v>
      </c>
      <c r="H21" s="40">
        <v>0.00658259768140305</v>
      </c>
      <c r="I21" s="41">
        <v>4125.638268</v>
      </c>
      <c r="J21" s="41">
        <v>2180.532166</v>
      </c>
      <c r="K21" s="40">
        <v>0.892032748853291</v>
      </c>
      <c r="L21" s="41">
        <v>4155.571488</v>
      </c>
      <c r="M21" s="40">
        <v>-0.00720315366645426</v>
      </c>
      <c r="N21" s="40">
        <v>0.00511709260574002</v>
      </c>
      <c r="O21" s="38">
        <v>49278920</v>
      </c>
      <c r="P21" s="38">
        <v>21185149</v>
      </c>
      <c r="Q21" s="40">
        <v>1.32610684022095</v>
      </c>
      <c r="R21" s="40">
        <v>0.00965331312840168</v>
      </c>
      <c r="S21" s="41">
        <v>36858.20593</v>
      </c>
      <c r="T21" s="41">
        <v>13395.923217</v>
      </c>
      <c r="U21" s="40">
        <v>1.75144947704876</v>
      </c>
      <c r="V21" s="40">
        <v>0.00763582037333406</v>
      </c>
      <c r="W21" s="38">
        <v>122328</v>
      </c>
      <c r="X21" s="40">
        <v>0.00211059035918391</v>
      </c>
      <c r="Y21" s="38">
        <v>132209</v>
      </c>
      <c r="Z21" s="40">
        <v>-0.074738</v>
      </c>
    </row>
    <row r="22" ht="13.8" customHeight="true" spans="1:26">
      <c r="A22" s="36"/>
      <c r="B22" s="37" t="s">
        <v>43</v>
      </c>
      <c r="C22" s="38">
        <v>236930</v>
      </c>
      <c r="D22" s="38">
        <v>178502</v>
      </c>
      <c r="E22" s="40">
        <v>0.327324063595926</v>
      </c>
      <c r="F22" s="38">
        <v>190798</v>
      </c>
      <c r="G22" s="40">
        <v>0.24178450507867</v>
      </c>
      <c r="H22" s="40">
        <v>0.000252251352369561</v>
      </c>
      <c r="I22" s="41">
        <v>545.496534</v>
      </c>
      <c r="J22" s="41">
        <v>346.862189</v>
      </c>
      <c r="K22" s="40">
        <v>0.572660703009056</v>
      </c>
      <c r="L22" s="41">
        <v>440.753963</v>
      </c>
      <c r="M22" s="40">
        <v>0.23764408217017</v>
      </c>
      <c r="N22" s="40">
        <v>0.000676587742129264</v>
      </c>
      <c r="O22" s="38">
        <v>1552336</v>
      </c>
      <c r="P22" s="38">
        <v>178502</v>
      </c>
      <c r="Q22" s="40">
        <v>7.6964627847307</v>
      </c>
      <c r="R22" s="40">
        <v>0.000304089162028927</v>
      </c>
      <c r="S22" s="41">
        <v>3590.02218</v>
      </c>
      <c r="T22" s="41">
        <v>346.862189</v>
      </c>
      <c r="U22" s="40">
        <v>9.34999574427526</v>
      </c>
      <c r="V22" s="40">
        <v>0.000743735724815979</v>
      </c>
      <c r="W22" s="38">
        <v>22918</v>
      </c>
      <c r="X22" s="40">
        <v>0.000395416501960114</v>
      </c>
      <c r="Y22" s="38">
        <v>19202</v>
      </c>
      <c r="Z22" s="40">
        <v>0.193522</v>
      </c>
    </row>
    <row r="23" ht="13.8" customHeight="true" spans="1:26">
      <c r="A23" s="36"/>
      <c r="B23" s="37" t="s">
        <v>44</v>
      </c>
      <c r="C23" s="38">
        <v>103361</v>
      </c>
      <c r="D23" s="38"/>
      <c r="E23" s="40"/>
      <c r="F23" s="38">
        <v>90904</v>
      </c>
      <c r="G23" s="40">
        <v>0.137034673941741</v>
      </c>
      <c r="H23" s="40">
        <v>0.000110044958562741</v>
      </c>
      <c r="I23" s="41">
        <v>162.473294</v>
      </c>
      <c r="J23" s="41"/>
      <c r="K23" s="40"/>
      <c r="L23" s="41">
        <v>147.167414</v>
      </c>
      <c r="M23" s="40">
        <v>0.104003186466265</v>
      </c>
      <c r="N23" s="40">
        <v>0.000201518125766431</v>
      </c>
      <c r="O23" s="38">
        <v>580258</v>
      </c>
      <c r="P23" s="38"/>
      <c r="Q23" s="40"/>
      <c r="R23" s="40">
        <v>0.000113667510758355</v>
      </c>
      <c r="S23" s="41">
        <v>947.48635</v>
      </c>
      <c r="T23" s="41"/>
      <c r="U23" s="40"/>
      <c r="V23" s="40">
        <v>0.000196288326906798</v>
      </c>
      <c r="W23" s="38">
        <v>19818</v>
      </c>
      <c r="X23" s="40">
        <v>0.000341930545241536</v>
      </c>
      <c r="Y23" s="38">
        <v>16657</v>
      </c>
      <c r="Z23" s="40">
        <v>0.18977</v>
      </c>
    </row>
    <row r="24" ht="13.8" customHeight="true" spans="1:26">
      <c r="A24" s="36"/>
      <c r="B24" s="37" t="s">
        <v>45</v>
      </c>
      <c r="C24" s="38">
        <v>3414126</v>
      </c>
      <c r="D24" s="38">
        <v>1554837</v>
      </c>
      <c r="E24" s="40">
        <v>1.19580959290266</v>
      </c>
      <c r="F24" s="38">
        <v>3373654</v>
      </c>
      <c r="G24" s="40">
        <v>0.0119964880808761</v>
      </c>
      <c r="H24" s="40">
        <v>0.00363490440493006</v>
      </c>
      <c r="I24" s="41">
        <v>128.572788</v>
      </c>
      <c r="J24" s="41">
        <v>28.651379</v>
      </c>
      <c r="K24" s="40">
        <v>3.48749039269628</v>
      </c>
      <c r="L24" s="41">
        <v>147.22642</v>
      </c>
      <c r="M24" s="40">
        <v>-0.126700302839667</v>
      </c>
      <c r="N24" s="40">
        <v>0.000159470806705776</v>
      </c>
      <c r="O24" s="38">
        <v>21583941</v>
      </c>
      <c r="P24" s="38">
        <v>10712273</v>
      </c>
      <c r="Q24" s="40">
        <v>1.01487966186075</v>
      </c>
      <c r="R24" s="40">
        <v>0.00422810688663524</v>
      </c>
      <c r="S24" s="41">
        <v>1156.831947</v>
      </c>
      <c r="T24" s="41">
        <v>240.280142</v>
      </c>
      <c r="U24" s="40">
        <v>3.81451333169264</v>
      </c>
      <c r="V24" s="40">
        <v>0.000239657919492944</v>
      </c>
      <c r="W24" s="38">
        <v>111628</v>
      </c>
      <c r="X24" s="40">
        <v>0.00192597754083269</v>
      </c>
      <c r="Y24" s="38">
        <v>88847</v>
      </c>
      <c r="Z24" s="40">
        <v>0.256407</v>
      </c>
    </row>
    <row r="25" ht="13.8" customHeight="true" spans="1:26">
      <c r="A25" s="36"/>
      <c r="B25" s="37" t="s">
        <v>46</v>
      </c>
      <c r="C25" s="38">
        <v>1226670</v>
      </c>
      <c r="D25" s="38">
        <v>527019</v>
      </c>
      <c r="E25" s="40">
        <v>1.32756314288479</v>
      </c>
      <c r="F25" s="38">
        <v>850847</v>
      </c>
      <c r="G25" s="40">
        <v>0.441704560279345</v>
      </c>
      <c r="H25" s="40">
        <v>0.00130599403372797</v>
      </c>
      <c r="I25" s="41">
        <v>29.484896</v>
      </c>
      <c r="J25" s="41">
        <v>9.308867</v>
      </c>
      <c r="K25" s="40">
        <v>2.16739899710674</v>
      </c>
      <c r="L25" s="41">
        <v>25.02779</v>
      </c>
      <c r="M25" s="40">
        <v>0.178086279291939</v>
      </c>
      <c r="N25" s="40">
        <v>3.65705700552741e-5</v>
      </c>
      <c r="O25" s="38">
        <v>5351947</v>
      </c>
      <c r="P25" s="38">
        <v>4385350</v>
      </c>
      <c r="Q25" s="40">
        <v>0.22041501818555</v>
      </c>
      <c r="R25" s="40">
        <v>0.00104840001034134</v>
      </c>
      <c r="S25" s="41">
        <v>130.128431</v>
      </c>
      <c r="T25" s="41">
        <v>89.44353</v>
      </c>
      <c r="U25" s="40">
        <v>0.454866897583313</v>
      </c>
      <c r="V25" s="40">
        <v>2.69583746552092e-5</v>
      </c>
      <c r="W25" s="38">
        <v>82492</v>
      </c>
      <c r="X25" s="40">
        <v>0.00142327856181576</v>
      </c>
      <c r="Y25" s="38">
        <v>61112</v>
      </c>
      <c r="Z25" s="40">
        <v>0.349849</v>
      </c>
    </row>
    <row r="26" ht="13.8" customHeight="true" spans="1:26">
      <c r="A26" s="36"/>
      <c r="B26" s="37" t="s">
        <v>47</v>
      </c>
      <c r="C26" s="38">
        <v>2378176</v>
      </c>
      <c r="D26" s="38">
        <v>2083460</v>
      </c>
      <c r="E26" s="40">
        <v>0.141455079531165</v>
      </c>
      <c r="F26" s="38">
        <v>2281978</v>
      </c>
      <c r="G26" s="40">
        <v>0.0421555334889293</v>
      </c>
      <c r="H26" s="40">
        <v>0.00253196350049733</v>
      </c>
      <c r="I26" s="41">
        <v>228.608276</v>
      </c>
      <c r="J26" s="41">
        <v>138.004733</v>
      </c>
      <c r="K26" s="40">
        <v>0.656524896142511</v>
      </c>
      <c r="L26" s="41">
        <v>183.974656</v>
      </c>
      <c r="M26" s="40">
        <v>0.242607438276716</v>
      </c>
      <c r="N26" s="40">
        <v>0.000283546361251314</v>
      </c>
      <c r="O26" s="38">
        <v>14348684</v>
      </c>
      <c r="P26" s="38">
        <v>15321653</v>
      </c>
      <c r="Q26" s="40">
        <v>-0.0635028740045216</v>
      </c>
      <c r="R26" s="40">
        <v>0.00281078277755452</v>
      </c>
      <c r="S26" s="41">
        <v>1780.170005</v>
      </c>
      <c r="T26" s="41">
        <v>1017.870097</v>
      </c>
      <c r="U26" s="40">
        <v>0.748916694032716</v>
      </c>
      <c r="V26" s="40">
        <v>0.000368793272738036</v>
      </c>
      <c r="W26" s="38">
        <v>96638</v>
      </c>
      <c r="X26" s="40">
        <v>0.00166734705979673</v>
      </c>
      <c r="Y26" s="38">
        <v>63787</v>
      </c>
      <c r="Z26" s="40">
        <v>0.515011</v>
      </c>
    </row>
    <row r="27" ht="13.8" customHeight="true" spans="1:26">
      <c r="A27" s="36"/>
      <c r="B27" s="37" t="s">
        <v>48</v>
      </c>
      <c r="C27" s="38">
        <v>2667826</v>
      </c>
      <c r="D27" s="38">
        <v>1296055</v>
      </c>
      <c r="E27" s="40">
        <v>1.05842036024706</v>
      </c>
      <c r="F27" s="38">
        <v>2178060</v>
      </c>
      <c r="G27" s="40">
        <v>0.22486341055802</v>
      </c>
      <c r="H27" s="40">
        <v>0.00284034405261755</v>
      </c>
      <c r="I27" s="41">
        <v>19.406131</v>
      </c>
      <c r="J27" s="41">
        <v>6.527558</v>
      </c>
      <c r="K27" s="40">
        <v>1.97295420431347</v>
      </c>
      <c r="L27" s="41">
        <v>15.837</v>
      </c>
      <c r="M27" s="40">
        <v>0.225366609837722</v>
      </c>
      <c r="N27" s="40">
        <v>2.40697227908596e-5</v>
      </c>
      <c r="O27" s="38">
        <v>19843439</v>
      </c>
      <c r="P27" s="38">
        <v>7732755</v>
      </c>
      <c r="Q27" s="40">
        <v>1.56615384814338</v>
      </c>
      <c r="R27" s="40">
        <v>0.00388715763680166</v>
      </c>
      <c r="S27" s="41">
        <v>256.44355</v>
      </c>
      <c r="T27" s="41">
        <v>43.521944</v>
      </c>
      <c r="U27" s="40">
        <v>4.89228160396512</v>
      </c>
      <c r="V27" s="40">
        <v>5.3126755203956e-5</v>
      </c>
      <c r="W27" s="38">
        <v>103066</v>
      </c>
      <c r="X27" s="40">
        <v>0.00177825277908286</v>
      </c>
      <c r="Y27" s="38">
        <v>99959</v>
      </c>
      <c r="Z27" s="40">
        <v>0.031083</v>
      </c>
    </row>
    <row r="28" ht="13.8" customHeight="true" spans="1:26">
      <c r="A28" s="36"/>
      <c r="B28" s="37" t="s">
        <v>49</v>
      </c>
      <c r="C28" s="38">
        <v>1115652</v>
      </c>
      <c r="D28" s="38">
        <v>1156838</v>
      </c>
      <c r="E28" s="40">
        <v>-0.035602219152552</v>
      </c>
      <c r="F28" s="38">
        <v>845416</v>
      </c>
      <c r="G28" s="40">
        <v>0.319648551718917</v>
      </c>
      <c r="H28" s="40">
        <v>0.00118779692640782</v>
      </c>
      <c r="I28" s="41">
        <v>7.694396</v>
      </c>
      <c r="J28" s="41">
        <v>7.046813</v>
      </c>
      <c r="K28" s="40">
        <v>0.0918972874688175</v>
      </c>
      <c r="L28" s="41">
        <v>5.869724</v>
      </c>
      <c r="M28" s="40">
        <v>0.310861635061546</v>
      </c>
      <c r="N28" s="40">
        <v>9.54347771655767e-6</v>
      </c>
      <c r="O28" s="38">
        <v>6416480</v>
      </c>
      <c r="P28" s="38">
        <v>8385587</v>
      </c>
      <c r="Q28" s="40">
        <v>-0.234820412691443</v>
      </c>
      <c r="R28" s="40">
        <v>0.0012569327944307</v>
      </c>
      <c r="S28" s="41">
        <v>60.948646</v>
      </c>
      <c r="T28" s="41">
        <v>55.060123</v>
      </c>
      <c r="U28" s="40">
        <v>0.106947145759191</v>
      </c>
      <c r="V28" s="40">
        <v>1.26265753069421e-5</v>
      </c>
      <c r="W28" s="38">
        <v>28525</v>
      </c>
      <c r="X28" s="40">
        <v>0.000492157069483037</v>
      </c>
      <c r="Y28" s="38">
        <v>26626</v>
      </c>
      <c r="Z28" s="40">
        <v>0.071321</v>
      </c>
    </row>
    <row r="29" ht="13.8" customHeight="true" spans="1:26">
      <c r="A29" s="36"/>
      <c r="B29" s="37" t="s">
        <v>50</v>
      </c>
      <c r="C29" s="38">
        <v>11855329</v>
      </c>
      <c r="D29" s="38">
        <v>7122503</v>
      </c>
      <c r="E29" s="40">
        <v>0.664489155006323</v>
      </c>
      <c r="F29" s="38">
        <v>10379694</v>
      </c>
      <c r="G29" s="40">
        <v>0.142165559023224</v>
      </c>
      <c r="H29" s="40">
        <v>0.0126219675559704</v>
      </c>
      <c r="I29" s="41">
        <v>527.551161</v>
      </c>
      <c r="J29" s="41">
        <v>82.831274</v>
      </c>
      <c r="K29" s="40">
        <v>5.36898523376569</v>
      </c>
      <c r="L29" s="41">
        <v>504.17589</v>
      </c>
      <c r="M29" s="40">
        <v>0.0463633257036547</v>
      </c>
      <c r="N29" s="40">
        <v>0.00065432981995567</v>
      </c>
      <c r="O29" s="38">
        <v>63298852</v>
      </c>
      <c r="P29" s="38">
        <v>41573299</v>
      </c>
      <c r="Q29" s="40">
        <v>0.522584291422242</v>
      </c>
      <c r="R29" s="40">
        <v>0.0123996962397787</v>
      </c>
      <c r="S29" s="41">
        <v>4045.267167</v>
      </c>
      <c r="T29" s="41">
        <v>406.983204</v>
      </c>
      <c r="U29" s="40">
        <v>8.93964155582204</v>
      </c>
      <c r="V29" s="40">
        <v>0.000838047665912478</v>
      </c>
      <c r="W29" s="38">
        <v>235891</v>
      </c>
      <c r="X29" s="40">
        <v>0.00406995348912964</v>
      </c>
      <c r="Y29" s="38">
        <v>133851</v>
      </c>
      <c r="Z29" s="40">
        <v>0.76234</v>
      </c>
    </row>
    <row r="30" ht="13.8" customHeight="true" spans="1:26">
      <c r="A30" s="36"/>
      <c r="B30" s="37" t="s">
        <v>51</v>
      </c>
      <c r="C30" s="38">
        <v>1697298</v>
      </c>
      <c r="D30" s="38">
        <v>2081233</v>
      </c>
      <c r="E30" s="40">
        <v>-0.1844747800943</v>
      </c>
      <c r="F30" s="38">
        <v>1384842</v>
      </c>
      <c r="G30" s="40">
        <v>0.225625739254009</v>
      </c>
      <c r="H30" s="40">
        <v>0.00180705573745052</v>
      </c>
      <c r="I30" s="41">
        <v>3.831573</v>
      </c>
      <c r="J30" s="41">
        <v>6.314863</v>
      </c>
      <c r="K30" s="40">
        <v>-0.393245269137272</v>
      </c>
      <c r="L30" s="41">
        <v>4.353004</v>
      </c>
      <c r="M30" s="40">
        <v>-0.119786473892512</v>
      </c>
      <c r="N30" s="40">
        <v>4.75235893042989e-6</v>
      </c>
      <c r="O30" s="38">
        <v>9830581</v>
      </c>
      <c r="P30" s="38">
        <v>16050165</v>
      </c>
      <c r="Q30" s="40">
        <v>-0.387509038069079</v>
      </c>
      <c r="R30" s="40">
        <v>0.00192572557651661</v>
      </c>
      <c r="S30" s="41">
        <v>26.412164</v>
      </c>
      <c r="T30" s="41">
        <v>51.812658</v>
      </c>
      <c r="U30" s="40">
        <v>-0.490237231218672</v>
      </c>
      <c r="V30" s="40">
        <v>5.47174054966382e-6</v>
      </c>
      <c r="W30" s="38">
        <v>248598</v>
      </c>
      <c r="X30" s="40">
        <v>0.00428919415107253</v>
      </c>
      <c r="Y30" s="38">
        <v>312400</v>
      </c>
      <c r="Z30" s="40">
        <v>-0.204232</v>
      </c>
    </row>
    <row r="31" ht="13.8" customHeight="true" spans="1:26">
      <c r="A31" s="36"/>
      <c r="B31" s="37" t="s">
        <v>52</v>
      </c>
      <c r="C31" s="38">
        <v>1661400</v>
      </c>
      <c r="D31" s="38">
        <v>1646636</v>
      </c>
      <c r="E31" s="40">
        <v>0.00896615888393063</v>
      </c>
      <c r="F31" s="38">
        <v>1468849</v>
      </c>
      <c r="G31" s="40">
        <v>0.131089717186722</v>
      </c>
      <c r="H31" s="40">
        <v>0.00176883635177811</v>
      </c>
      <c r="I31" s="41">
        <v>10.031458</v>
      </c>
      <c r="J31" s="41">
        <v>6.062671</v>
      </c>
      <c r="K31" s="40">
        <v>0.654626813825128</v>
      </c>
      <c r="L31" s="41">
        <v>9.352674</v>
      </c>
      <c r="M31" s="40">
        <v>0.0725764631590923</v>
      </c>
      <c r="N31" s="40">
        <v>1.24421716646224e-5</v>
      </c>
      <c r="O31" s="38">
        <v>11078478</v>
      </c>
      <c r="P31" s="38">
        <v>9385760</v>
      </c>
      <c r="Q31" s="40">
        <v>0.180349593426638</v>
      </c>
      <c r="R31" s="40">
        <v>0.00217017777824898</v>
      </c>
      <c r="S31" s="41">
        <v>96.638425</v>
      </c>
      <c r="T31" s="41">
        <v>38.134431</v>
      </c>
      <c r="U31" s="40">
        <v>1.53415148635625</v>
      </c>
      <c r="V31" s="40">
        <v>2.00203356577729e-5</v>
      </c>
      <c r="W31" s="38">
        <v>19011</v>
      </c>
      <c r="X31" s="40">
        <v>0.000328006942960281</v>
      </c>
      <c r="Y31" s="38">
        <v>18829</v>
      </c>
      <c r="Z31" s="40">
        <v>0.009666</v>
      </c>
    </row>
    <row r="32" ht="13.8" customHeight="true" spans="1:26">
      <c r="A32" s="36"/>
      <c r="B32" s="37" t="s">
        <v>53</v>
      </c>
      <c r="C32" s="38">
        <v>250968</v>
      </c>
      <c r="D32" s="38">
        <v>174601</v>
      </c>
      <c r="E32" s="40">
        <v>0.43738008373377</v>
      </c>
      <c r="F32" s="38">
        <v>165623</v>
      </c>
      <c r="G32" s="40">
        <v>0.515296788489521</v>
      </c>
      <c r="H32" s="40">
        <v>0.000267197135869176</v>
      </c>
      <c r="I32" s="41">
        <v>0.836511</v>
      </c>
      <c r="J32" s="41">
        <v>0.558992</v>
      </c>
      <c r="K32" s="40">
        <v>0.496463276755302</v>
      </c>
      <c r="L32" s="41">
        <v>0.447958</v>
      </c>
      <c r="M32" s="40">
        <v>0.867387121114033</v>
      </c>
      <c r="N32" s="40">
        <v>1.03753746079034e-6</v>
      </c>
      <c r="O32" s="38">
        <v>1756546</v>
      </c>
      <c r="P32" s="38">
        <v>1055595</v>
      </c>
      <c r="Q32" s="40">
        <v>0.664034028202104</v>
      </c>
      <c r="R32" s="40">
        <v>0.000344092130315385</v>
      </c>
      <c r="S32" s="41">
        <v>8.677196</v>
      </c>
      <c r="T32" s="41">
        <v>3.553778</v>
      </c>
      <c r="U32" s="40">
        <v>1.44168206342658</v>
      </c>
      <c r="V32" s="40">
        <v>1.79763253062417e-6</v>
      </c>
      <c r="W32" s="38">
        <v>9488</v>
      </c>
      <c r="X32" s="40">
        <v>0.000163701534627697</v>
      </c>
      <c r="Y32" s="38">
        <v>8927</v>
      </c>
      <c r="Z32" s="40">
        <v>0.062843</v>
      </c>
    </row>
    <row r="33" ht="13.8" customHeight="true" spans="1:26">
      <c r="A33" s="36"/>
      <c r="B33" s="37" t="s">
        <v>54</v>
      </c>
      <c r="C33" s="38">
        <v>2681978</v>
      </c>
      <c r="D33" s="38">
        <v>680442</v>
      </c>
      <c r="E33" s="40">
        <v>2.94152330397007</v>
      </c>
      <c r="F33" s="38">
        <v>3066204</v>
      </c>
      <c r="G33" s="40">
        <v>-0.125309992420596</v>
      </c>
      <c r="H33" s="40">
        <v>0.00285541120805896</v>
      </c>
      <c r="I33" s="41">
        <v>24.366746</v>
      </c>
      <c r="J33" s="41">
        <v>3.206347</v>
      </c>
      <c r="K33" s="40">
        <v>6.59953492245225</v>
      </c>
      <c r="L33" s="41">
        <v>34.820114</v>
      </c>
      <c r="M33" s="40">
        <v>-0.300210619643577</v>
      </c>
      <c r="N33" s="40">
        <v>3.0222449881189e-5</v>
      </c>
      <c r="O33" s="38">
        <v>20787416</v>
      </c>
      <c r="P33" s="38">
        <v>5312275</v>
      </c>
      <c r="Q33" s="40">
        <v>2.91309109562287</v>
      </c>
      <c r="R33" s="40">
        <v>0.00407207454583719</v>
      </c>
      <c r="S33" s="41">
        <v>345.721734</v>
      </c>
      <c r="T33" s="41">
        <v>34.310191</v>
      </c>
      <c r="U33" s="40">
        <v>9.07635702173736</v>
      </c>
      <c r="V33" s="40">
        <v>7.16222885344756e-5</v>
      </c>
      <c r="W33" s="38">
        <v>47815</v>
      </c>
      <c r="X33" s="40">
        <v>0.00082497774854799</v>
      </c>
      <c r="Y33" s="38">
        <v>55867</v>
      </c>
      <c r="Z33" s="40">
        <v>-0.144128</v>
      </c>
    </row>
    <row r="34" ht="13.8" customHeight="true" spans="1:26">
      <c r="A34" s="36"/>
      <c r="B34" s="37" t="s">
        <v>55</v>
      </c>
      <c r="C34" s="38">
        <v>3472364</v>
      </c>
      <c r="D34" s="38">
        <v>923679</v>
      </c>
      <c r="E34" s="40">
        <v>2.75927567910497</v>
      </c>
      <c r="F34" s="38">
        <v>2350159</v>
      </c>
      <c r="G34" s="40">
        <v>0.477501734988994</v>
      </c>
      <c r="H34" s="40">
        <v>0.00369690843253019</v>
      </c>
      <c r="I34" s="41">
        <v>120.231255</v>
      </c>
      <c r="J34" s="41">
        <v>8.296137</v>
      </c>
      <c r="K34" s="40">
        <v>13.4924384686511</v>
      </c>
      <c r="L34" s="41">
        <v>90.865527</v>
      </c>
      <c r="M34" s="40">
        <v>0.323177875807621</v>
      </c>
      <c r="N34" s="40">
        <v>0.000149124675013642</v>
      </c>
      <c r="O34" s="38">
        <v>14461087</v>
      </c>
      <c r="P34" s="38">
        <v>5124292</v>
      </c>
      <c r="Q34" s="40">
        <v>1.82206537020139</v>
      </c>
      <c r="R34" s="40">
        <v>0.00283280155060336</v>
      </c>
      <c r="S34" s="41">
        <v>654.765965</v>
      </c>
      <c r="T34" s="41">
        <v>64.072623</v>
      </c>
      <c r="U34" s="40">
        <v>9.2191222138666</v>
      </c>
      <c r="V34" s="40">
        <v>0.000135646192460045</v>
      </c>
      <c r="W34" s="38">
        <v>29706</v>
      </c>
      <c r="X34" s="40">
        <v>0.000512533493639372</v>
      </c>
      <c r="Y34" s="38">
        <v>19615</v>
      </c>
      <c r="Z34" s="40">
        <v>0.514453</v>
      </c>
    </row>
    <row r="35" ht="13.8" customHeight="true" spans="1:26">
      <c r="A35" s="36"/>
      <c r="B35" s="37" t="s">
        <v>56</v>
      </c>
      <c r="C35" s="38">
        <v>3306123</v>
      </c>
      <c r="D35" s="38">
        <v>3347668</v>
      </c>
      <c r="E35" s="40">
        <v>-0.0124101314706237</v>
      </c>
      <c r="F35" s="38">
        <v>2062343</v>
      </c>
      <c r="G35" s="40">
        <v>0.603090756484251</v>
      </c>
      <c r="H35" s="40">
        <v>0.00351991726607061</v>
      </c>
      <c r="I35" s="41">
        <v>16.932987</v>
      </c>
      <c r="J35" s="41">
        <v>16.450158</v>
      </c>
      <c r="K35" s="40">
        <v>0.0293510250783002</v>
      </c>
      <c r="L35" s="41">
        <v>10.139135</v>
      </c>
      <c r="M35" s="40">
        <v>0.670062288351028</v>
      </c>
      <c r="N35" s="40">
        <v>2.10022442449363e-5</v>
      </c>
      <c r="O35" s="38">
        <v>19654845</v>
      </c>
      <c r="P35" s="38">
        <v>23690195</v>
      </c>
      <c r="Q35" s="40">
        <v>-0.170338403715123</v>
      </c>
      <c r="R35" s="40">
        <v>0.0038502137075082</v>
      </c>
      <c r="S35" s="41">
        <v>128.676285</v>
      </c>
      <c r="T35" s="41">
        <v>136.799203</v>
      </c>
      <c r="U35" s="40">
        <v>-0.0593784014955116</v>
      </c>
      <c r="V35" s="40">
        <v>2.66575372776952e-5</v>
      </c>
      <c r="W35" s="38">
        <v>106684</v>
      </c>
      <c r="X35" s="40">
        <v>0.00184067606663377</v>
      </c>
      <c r="Y35" s="38">
        <v>122898</v>
      </c>
      <c r="Z35" s="40">
        <v>-0.131931</v>
      </c>
    </row>
    <row r="36" ht="13.8" customHeight="true" spans="1:26">
      <c r="A36" s="36"/>
      <c r="B36" s="37" t="s">
        <v>57</v>
      </c>
      <c r="C36" s="38">
        <v>24291</v>
      </c>
      <c r="D36" s="38">
        <v>34222</v>
      </c>
      <c r="E36" s="40">
        <v>-0.290193442814564</v>
      </c>
      <c r="F36" s="38">
        <v>10089</v>
      </c>
      <c r="G36" s="40">
        <v>1.40767172167707</v>
      </c>
      <c r="H36" s="40">
        <v>2.58618055983159e-5</v>
      </c>
      <c r="I36" s="41">
        <v>0.308661</v>
      </c>
      <c r="J36" s="41">
        <v>0.976599</v>
      </c>
      <c r="K36" s="40">
        <v>-0.68394294894834</v>
      </c>
      <c r="L36" s="41">
        <v>0.135547</v>
      </c>
      <c r="M36" s="40">
        <v>1.27715109888083</v>
      </c>
      <c r="N36" s="40">
        <v>3.82836986226132e-7</v>
      </c>
      <c r="O36" s="38">
        <v>162035</v>
      </c>
      <c r="P36" s="38">
        <v>34222</v>
      </c>
      <c r="Q36" s="40">
        <v>3.73481970662147</v>
      </c>
      <c r="R36" s="40">
        <v>3.17412514876658e-5</v>
      </c>
      <c r="S36" s="41">
        <v>4.143575</v>
      </c>
      <c r="T36" s="41">
        <v>0.976599</v>
      </c>
      <c r="U36" s="40">
        <v>3.24286221878171</v>
      </c>
      <c r="V36" s="40">
        <v>8.58413848561339e-7</v>
      </c>
      <c r="W36" s="38">
        <v>2340</v>
      </c>
      <c r="X36" s="40">
        <v>4.03732705553131e-5</v>
      </c>
      <c r="Y36" s="38">
        <v>1316</v>
      </c>
      <c r="Z36" s="40">
        <v>0.778116</v>
      </c>
    </row>
    <row r="37" ht="13.8" customHeight="true" spans="1:26">
      <c r="A37" s="36"/>
      <c r="B37" s="37" t="s">
        <v>58</v>
      </c>
      <c r="C37" s="38">
        <v>2493355</v>
      </c>
      <c r="D37" s="38"/>
      <c r="E37" s="40"/>
      <c r="F37" s="38">
        <v>2825571</v>
      </c>
      <c r="G37" s="40">
        <v>-0.117574819390488</v>
      </c>
      <c r="H37" s="40">
        <v>0.0026545906836931</v>
      </c>
      <c r="I37" s="41">
        <v>14.026663</v>
      </c>
      <c r="J37" s="41"/>
      <c r="K37" s="40"/>
      <c r="L37" s="41">
        <v>14.954433</v>
      </c>
      <c r="M37" s="40">
        <v>-0.0620397978311849</v>
      </c>
      <c r="N37" s="40">
        <v>1.73974858816942e-5</v>
      </c>
      <c r="O37" s="38">
        <v>20244250</v>
      </c>
      <c r="P37" s="38"/>
      <c r="Q37" s="40"/>
      <c r="R37" s="40">
        <v>0.00396567303625253</v>
      </c>
      <c r="S37" s="41">
        <v>205.962751</v>
      </c>
      <c r="T37" s="41"/>
      <c r="U37" s="40"/>
      <c r="V37" s="40">
        <v>4.2668777021338e-5</v>
      </c>
      <c r="W37" s="38">
        <v>113846</v>
      </c>
      <c r="X37" s="40">
        <v>0.00196424588018811</v>
      </c>
      <c r="Y37" s="38">
        <v>96629</v>
      </c>
      <c r="Z37" s="40">
        <v>0.178176</v>
      </c>
    </row>
    <row r="38" ht="13.8" customHeight="true" spans="1:26">
      <c r="A38" s="36"/>
      <c r="B38" s="37" t="s">
        <v>59</v>
      </c>
      <c r="C38" s="38">
        <v>2631850</v>
      </c>
      <c r="D38" s="38"/>
      <c r="E38" s="40"/>
      <c r="F38" s="38">
        <v>1309208</v>
      </c>
      <c r="G38" s="40">
        <v>1.01026116552908</v>
      </c>
      <c r="H38" s="40">
        <v>0.00280204162298497</v>
      </c>
      <c r="I38" s="41">
        <v>9.874697</v>
      </c>
      <c r="J38" s="41"/>
      <c r="K38" s="40"/>
      <c r="L38" s="41">
        <v>4.202893</v>
      </c>
      <c r="M38" s="40">
        <v>1.34949997537411</v>
      </c>
      <c r="N38" s="40">
        <v>1.22477385849726e-5</v>
      </c>
      <c r="O38" s="38">
        <v>9919526</v>
      </c>
      <c r="P38" s="38"/>
      <c r="Q38" s="40"/>
      <c r="R38" s="40">
        <v>0.00194314913077076</v>
      </c>
      <c r="S38" s="41">
        <v>45.065566</v>
      </c>
      <c r="T38" s="41"/>
      <c r="U38" s="40"/>
      <c r="V38" s="40">
        <v>9.33611819447096e-6</v>
      </c>
      <c r="W38" s="38">
        <v>42791</v>
      </c>
      <c r="X38" s="40">
        <v>0.000738295991595044</v>
      </c>
      <c r="Y38" s="38">
        <v>31583</v>
      </c>
      <c r="Z38" s="40">
        <v>0.354874</v>
      </c>
    </row>
    <row r="39" ht="13.8" customHeight="true" spans="1:26">
      <c r="A39" s="36"/>
      <c r="B39" s="37" t="s">
        <v>60</v>
      </c>
      <c r="C39" s="38">
        <v>745342</v>
      </c>
      <c r="D39" s="38"/>
      <c r="E39" s="40"/>
      <c r="F39" s="38">
        <v>331783</v>
      </c>
      <c r="G39" s="40">
        <v>1.24647435221214</v>
      </c>
      <c r="H39" s="40">
        <v>0.000793540402134947</v>
      </c>
      <c r="I39" s="41">
        <v>3.955713</v>
      </c>
      <c r="J39" s="41"/>
      <c r="K39" s="40"/>
      <c r="L39" s="41">
        <v>2.194387</v>
      </c>
      <c r="M39" s="40">
        <v>0.802650580777228</v>
      </c>
      <c r="N39" s="40">
        <v>4.90633168199265e-6</v>
      </c>
      <c r="O39" s="38">
        <v>3059739</v>
      </c>
      <c r="P39" s="38"/>
      <c r="Q39" s="40"/>
      <c r="R39" s="40">
        <v>0.000599376338973797</v>
      </c>
      <c r="S39" s="41">
        <v>17.396123</v>
      </c>
      <c r="T39" s="41"/>
      <c r="U39" s="40"/>
      <c r="V39" s="40">
        <v>3.60391036592228e-6</v>
      </c>
      <c r="W39" s="38">
        <v>74501</v>
      </c>
      <c r="X39" s="40">
        <v>0.00128540556822281</v>
      </c>
      <c r="Y39" s="38">
        <v>66020</v>
      </c>
      <c r="Z39" s="40">
        <v>0.128461</v>
      </c>
    </row>
    <row r="40" ht="13.8" customHeight="true" spans="1:26">
      <c r="A40" s="36"/>
      <c r="B40" s="37" t="s">
        <v>61</v>
      </c>
      <c r="C40" s="38">
        <v>14717</v>
      </c>
      <c r="D40" s="38"/>
      <c r="E40" s="40"/>
      <c r="F40" s="38">
        <v>11342</v>
      </c>
      <c r="G40" s="40">
        <v>0.297566566743079</v>
      </c>
      <c r="H40" s="40">
        <v>1.56686918196211e-5</v>
      </c>
      <c r="I40" s="41">
        <v>0.124283</v>
      </c>
      <c r="J40" s="41"/>
      <c r="K40" s="40"/>
      <c r="L40" s="41">
        <v>0.129192</v>
      </c>
      <c r="M40" s="40">
        <v>-0.0379977088364605</v>
      </c>
      <c r="N40" s="40">
        <v>1.5415011666243e-7</v>
      </c>
      <c r="O40" s="38">
        <v>103609</v>
      </c>
      <c r="P40" s="38"/>
      <c r="Q40" s="40"/>
      <c r="R40" s="40">
        <v>2.02961047019815e-5</v>
      </c>
      <c r="S40" s="41">
        <v>1.45323</v>
      </c>
      <c r="T40" s="41"/>
      <c r="U40" s="40"/>
      <c r="V40" s="40">
        <v>3.01061947025164e-7</v>
      </c>
      <c r="W40" s="38">
        <v>1797</v>
      </c>
      <c r="X40" s="40">
        <v>3.10046013623494e-5</v>
      </c>
      <c r="Y40" s="38">
        <v>1102</v>
      </c>
      <c r="Z40" s="40">
        <v>0.630672</v>
      </c>
    </row>
    <row r="41" ht="13.8" customHeight="true" spans="1:26">
      <c r="A41" s="7"/>
      <c r="B41" s="39" t="s">
        <v>62</v>
      </c>
      <c r="C41" s="9">
        <v>191130154</v>
      </c>
      <c r="D41" s="9">
        <v>178729634</v>
      </c>
      <c r="E41" s="15">
        <v>0.0693814434823942</v>
      </c>
      <c r="F41" s="9">
        <v>166106406</v>
      </c>
      <c r="G41" s="15">
        <v>0.150648903932098</v>
      </c>
      <c r="H41" s="15">
        <v>0.203489806377843</v>
      </c>
      <c r="I41" s="18">
        <v>247967.920872</v>
      </c>
      <c r="J41" s="18">
        <v>170540.263846</v>
      </c>
      <c r="K41" s="15">
        <v>0.454013939464279</v>
      </c>
      <c r="L41" s="18">
        <v>234490.069814</v>
      </c>
      <c r="M41" s="15">
        <v>0.0574772785418622</v>
      </c>
      <c r="N41" s="15">
        <v>0.30755842658255</v>
      </c>
      <c r="O41" s="9">
        <v>1297903543</v>
      </c>
      <c r="P41" s="9">
        <v>1100961872</v>
      </c>
      <c r="Q41" s="15">
        <v>0.178881463571701</v>
      </c>
      <c r="R41" s="15">
        <v>0.254248049897217</v>
      </c>
      <c r="S41" s="18">
        <v>1897105.137221</v>
      </c>
      <c r="T41" s="18">
        <v>1153809.222783</v>
      </c>
      <c r="U41" s="15">
        <v>0.644210411704946</v>
      </c>
      <c r="V41" s="15">
        <v>0.393018425385655</v>
      </c>
      <c r="W41" s="9">
        <v>11277610</v>
      </c>
      <c r="X41" s="15">
        <v>0.194578632370643</v>
      </c>
      <c r="Y41" s="9">
        <v>10650548</v>
      </c>
      <c r="Z41" s="15">
        <v>0.058876</v>
      </c>
    </row>
    <row r="42" ht="13.8" customHeight="true" spans="1:26">
      <c r="A42" s="36" t="s">
        <v>63</v>
      </c>
      <c r="B42" s="37" t="s">
        <v>64</v>
      </c>
      <c r="C42" s="38">
        <v>1555989</v>
      </c>
      <c r="D42" s="38">
        <v>6172233</v>
      </c>
      <c r="E42" s="40">
        <v>-0.747905012659114</v>
      </c>
      <c r="F42" s="38">
        <v>1088159</v>
      </c>
      <c r="G42" s="40">
        <v>0.429927979275088</v>
      </c>
      <c r="H42" s="40">
        <v>0.00165660882759532</v>
      </c>
      <c r="I42" s="41">
        <v>8298.943868</v>
      </c>
      <c r="J42" s="41">
        <v>32357.409538</v>
      </c>
      <c r="K42" s="40">
        <v>-0.743522612394115</v>
      </c>
      <c r="L42" s="41">
        <v>6912.135078</v>
      </c>
      <c r="M42" s="40">
        <v>0.20063392488002</v>
      </c>
      <c r="N42" s="40">
        <v>0.0102933077365944</v>
      </c>
      <c r="O42" s="38">
        <v>17269886</v>
      </c>
      <c r="P42" s="38">
        <v>21838381</v>
      </c>
      <c r="Q42" s="40">
        <v>-0.209195681676219</v>
      </c>
      <c r="R42" s="40">
        <v>0.0033830209194885</v>
      </c>
      <c r="S42" s="41">
        <v>102503.358229</v>
      </c>
      <c r="T42" s="41">
        <v>114460.986399</v>
      </c>
      <c r="U42" s="40">
        <v>-0.104469029546162</v>
      </c>
      <c r="V42" s="40">
        <v>0.0212353588936649</v>
      </c>
      <c r="W42" s="38">
        <v>100063</v>
      </c>
      <c r="X42" s="40">
        <v>0.00172644041520355</v>
      </c>
      <c r="Y42" s="38">
        <v>84922</v>
      </c>
      <c r="Z42" s="40">
        <v>0.178293</v>
      </c>
    </row>
    <row r="43" ht="13.8" customHeight="true" spans="1:26">
      <c r="A43" s="36"/>
      <c r="B43" s="37" t="s">
        <v>65</v>
      </c>
      <c r="C43" s="38">
        <v>3695848</v>
      </c>
      <c r="D43" s="38">
        <v>3503087</v>
      </c>
      <c r="E43" s="40">
        <v>0.0550260384626474</v>
      </c>
      <c r="F43" s="38">
        <v>2676585</v>
      </c>
      <c r="G43" s="40">
        <v>0.380807259997347</v>
      </c>
      <c r="H43" s="40">
        <v>0.00393484428376456</v>
      </c>
      <c r="I43" s="41">
        <v>5648.720089</v>
      </c>
      <c r="J43" s="41">
        <v>4202.7261</v>
      </c>
      <c r="K43" s="40">
        <v>0.344060962954498</v>
      </c>
      <c r="L43" s="41">
        <v>4010.397741</v>
      </c>
      <c r="M43" s="40">
        <v>0.408518669171074</v>
      </c>
      <c r="N43" s="40">
        <v>0.00700619441687732</v>
      </c>
      <c r="O43" s="38">
        <v>14574299</v>
      </c>
      <c r="P43" s="38">
        <v>25020410</v>
      </c>
      <c r="Q43" s="40">
        <v>-0.417503590069068</v>
      </c>
      <c r="R43" s="40">
        <v>0.00285497879973732</v>
      </c>
      <c r="S43" s="41">
        <v>20764.626126</v>
      </c>
      <c r="T43" s="41">
        <v>34239.010077</v>
      </c>
      <c r="U43" s="40">
        <v>-0.393538946385935</v>
      </c>
      <c r="V43" s="40">
        <v>0.00430175455416084</v>
      </c>
      <c r="W43" s="38">
        <v>116798</v>
      </c>
      <c r="X43" s="40">
        <v>0.00201517831381174</v>
      </c>
      <c r="Y43" s="38">
        <v>120159</v>
      </c>
      <c r="Z43" s="40">
        <v>-0.027971</v>
      </c>
    </row>
    <row r="44" ht="13.8" customHeight="true" spans="1:26">
      <c r="A44" s="36"/>
      <c r="B44" s="37" t="s">
        <v>66</v>
      </c>
      <c r="C44" s="38">
        <v>1699552</v>
      </c>
      <c r="D44" s="38">
        <v>3773140</v>
      </c>
      <c r="E44" s="40">
        <v>-0.549565613785865</v>
      </c>
      <c r="F44" s="38">
        <v>1343807</v>
      </c>
      <c r="G44" s="40">
        <v>0.264729235671492</v>
      </c>
      <c r="H44" s="40">
        <v>0.00180945549496641</v>
      </c>
      <c r="I44" s="41">
        <v>711.335922</v>
      </c>
      <c r="J44" s="41">
        <v>1402.916694</v>
      </c>
      <c r="K44" s="40">
        <v>-0.492959257636434</v>
      </c>
      <c r="L44" s="41">
        <v>658.209887</v>
      </c>
      <c r="M44" s="40">
        <v>0.0807129094370471</v>
      </c>
      <c r="N44" s="40">
        <v>0.000882280886062273</v>
      </c>
      <c r="O44" s="38">
        <v>17065967</v>
      </c>
      <c r="P44" s="38">
        <v>18127872</v>
      </c>
      <c r="Q44" s="40">
        <v>-0.0585785799899734</v>
      </c>
      <c r="R44" s="40">
        <v>0.00334307495557877</v>
      </c>
      <c r="S44" s="41">
        <v>7091.931307</v>
      </c>
      <c r="T44" s="41">
        <v>6699.021243</v>
      </c>
      <c r="U44" s="40">
        <v>0.058651861182044</v>
      </c>
      <c r="V44" s="40">
        <v>0.00146921729351454</v>
      </c>
      <c r="W44" s="38">
        <v>80561</v>
      </c>
      <c r="X44" s="40">
        <v>0.00138996198684042</v>
      </c>
      <c r="Y44" s="38">
        <v>96667</v>
      </c>
      <c r="Z44" s="40">
        <v>-0.166613</v>
      </c>
    </row>
    <row r="45" ht="13.8" customHeight="true" spans="1:26">
      <c r="A45" s="36"/>
      <c r="B45" s="37" t="s">
        <v>67</v>
      </c>
      <c r="C45" s="38">
        <v>224161</v>
      </c>
      <c r="D45" s="38">
        <v>121311</v>
      </c>
      <c r="E45" s="40">
        <v>0.847820890108894</v>
      </c>
      <c r="F45" s="38">
        <v>185562</v>
      </c>
      <c r="G45" s="40">
        <v>0.208011338528362</v>
      </c>
      <c r="H45" s="40">
        <v>0.000238656630222062</v>
      </c>
      <c r="I45" s="41">
        <v>1033.225143</v>
      </c>
      <c r="J45" s="41">
        <v>424.571632</v>
      </c>
      <c r="K45" s="40">
        <v>1.43357083970226</v>
      </c>
      <c r="L45" s="41">
        <v>865.149016</v>
      </c>
      <c r="M45" s="40">
        <v>0.194274193106174</v>
      </c>
      <c r="N45" s="40">
        <v>0.0012815250382756</v>
      </c>
      <c r="O45" s="38">
        <v>1084068</v>
      </c>
      <c r="P45" s="38">
        <v>1252706</v>
      </c>
      <c r="Q45" s="40">
        <v>-0.134618976838939</v>
      </c>
      <c r="R45" s="40">
        <v>0.000212359521200549</v>
      </c>
      <c r="S45" s="41">
        <v>4936.842954</v>
      </c>
      <c r="T45" s="41">
        <v>4310.867394</v>
      </c>
      <c r="U45" s="40">
        <v>0.145208725480921</v>
      </c>
      <c r="V45" s="40">
        <v>0.00102275314429836</v>
      </c>
      <c r="W45" s="38">
        <v>14922</v>
      </c>
      <c r="X45" s="40">
        <v>0.000257457240695035</v>
      </c>
      <c r="Y45" s="38">
        <v>15854</v>
      </c>
      <c r="Z45" s="40">
        <v>-0.058786</v>
      </c>
    </row>
    <row r="46" ht="13.8" customHeight="true" spans="1:26">
      <c r="A46" s="36"/>
      <c r="B46" s="37" t="s">
        <v>68</v>
      </c>
      <c r="C46" s="38">
        <v>669146</v>
      </c>
      <c r="D46" s="38">
        <v>1730498</v>
      </c>
      <c r="E46" s="40">
        <v>-0.613321714327321</v>
      </c>
      <c r="F46" s="38">
        <v>460636</v>
      </c>
      <c r="G46" s="40">
        <v>0.452656761521027</v>
      </c>
      <c r="H46" s="40">
        <v>0.000712417099703212</v>
      </c>
      <c r="I46" s="41">
        <v>1087.153544</v>
      </c>
      <c r="J46" s="41">
        <v>1618.817622</v>
      </c>
      <c r="K46" s="40">
        <v>-0.328427409471331</v>
      </c>
      <c r="L46" s="41">
        <v>614.141783</v>
      </c>
      <c r="M46" s="40">
        <v>0.770199608776659</v>
      </c>
      <c r="N46" s="40">
        <v>0.00134841326358049</v>
      </c>
      <c r="O46" s="38">
        <v>4567470</v>
      </c>
      <c r="P46" s="38">
        <v>12166252</v>
      </c>
      <c r="Q46" s="40">
        <v>-0.624578711668968</v>
      </c>
      <c r="R46" s="40">
        <v>0.000894727768274565</v>
      </c>
      <c r="S46" s="41">
        <v>4653.565379</v>
      </c>
      <c r="T46" s="41">
        <v>11190.79166</v>
      </c>
      <c r="U46" s="40">
        <v>-0.584161199637596</v>
      </c>
      <c r="V46" s="40">
        <v>0.000964067252678954</v>
      </c>
      <c r="W46" s="38">
        <v>48658</v>
      </c>
      <c r="X46" s="40">
        <v>0.000839522478068558</v>
      </c>
      <c r="Y46" s="38">
        <v>53337</v>
      </c>
      <c r="Z46" s="40">
        <v>-0.087725</v>
      </c>
    </row>
    <row r="47" ht="13.8" customHeight="true" spans="1:26">
      <c r="A47" s="36"/>
      <c r="B47" s="37" t="s">
        <v>69</v>
      </c>
      <c r="C47" s="38">
        <v>2345887</v>
      </c>
      <c r="D47" s="38">
        <v>2628254</v>
      </c>
      <c r="E47" s="40">
        <v>-0.107435202229313</v>
      </c>
      <c r="F47" s="38">
        <v>1639251</v>
      </c>
      <c r="G47" s="40">
        <v>0.431072483713598</v>
      </c>
      <c r="H47" s="40">
        <v>0.00249758649498236</v>
      </c>
      <c r="I47" s="41">
        <v>167.229978</v>
      </c>
      <c r="J47" s="41">
        <v>223.220323</v>
      </c>
      <c r="K47" s="40">
        <v>-0.250829961392001</v>
      </c>
      <c r="L47" s="41">
        <v>148.160358</v>
      </c>
      <c r="M47" s="40">
        <v>0.128709327227733</v>
      </c>
      <c r="N47" s="40">
        <v>0.000207417914100526</v>
      </c>
      <c r="O47" s="38">
        <v>15086651</v>
      </c>
      <c r="P47" s="38">
        <v>9638949</v>
      </c>
      <c r="Q47" s="40">
        <v>0.56517593360023</v>
      </c>
      <c r="R47" s="40">
        <v>0.00295534411391147</v>
      </c>
      <c r="S47" s="41">
        <v>2133.838012</v>
      </c>
      <c r="T47" s="41">
        <v>554.418229</v>
      </c>
      <c r="U47" s="40">
        <v>2.8487876126454</v>
      </c>
      <c r="V47" s="40">
        <v>0.000442061770352267</v>
      </c>
      <c r="W47" s="38">
        <v>85569</v>
      </c>
      <c r="X47" s="40">
        <v>0.00147636768724256</v>
      </c>
      <c r="Y47" s="38">
        <v>66930</v>
      </c>
      <c r="Z47" s="40">
        <v>0.278485</v>
      </c>
    </row>
    <row r="48" ht="13.8" customHeight="true" spans="1:26">
      <c r="A48" s="36"/>
      <c r="B48" s="37" t="s">
        <v>193</v>
      </c>
      <c r="C48" s="38">
        <v>90245</v>
      </c>
      <c r="D48" s="38"/>
      <c r="E48" s="40"/>
      <c r="F48" s="38">
        <v>29721</v>
      </c>
      <c r="G48" s="40">
        <v>2.03640523535547</v>
      </c>
      <c r="H48" s="40">
        <v>9.60807972590681e-5</v>
      </c>
      <c r="I48" s="41">
        <v>1.903505</v>
      </c>
      <c r="J48" s="41"/>
      <c r="K48" s="40"/>
      <c r="L48" s="41">
        <v>0.736562</v>
      </c>
      <c r="M48" s="40">
        <v>1.58431062150912</v>
      </c>
      <c r="N48" s="40">
        <v>2.36094653184683e-6</v>
      </c>
      <c r="O48" s="38">
        <v>126290</v>
      </c>
      <c r="P48" s="38"/>
      <c r="Q48" s="40"/>
      <c r="R48" s="40">
        <v>2.47391159340718e-5</v>
      </c>
      <c r="S48" s="41">
        <v>2.884028</v>
      </c>
      <c r="T48" s="41"/>
      <c r="U48" s="40"/>
      <c r="V48" s="40">
        <v>5.97476713909767e-7</v>
      </c>
      <c r="W48" s="38">
        <v>12197</v>
      </c>
      <c r="X48" s="40">
        <v>0.000210441359385963</v>
      </c>
      <c r="Y48" s="38">
        <v>5741</v>
      </c>
      <c r="Z48" s="40">
        <v>1.124543</v>
      </c>
    </row>
    <row r="49" ht="13.8" customHeight="true" spans="1:26">
      <c r="A49" s="36"/>
      <c r="B49" s="37" t="s">
        <v>194</v>
      </c>
      <c r="C49" s="38">
        <v>15487</v>
      </c>
      <c r="D49" s="38"/>
      <c r="E49" s="40"/>
      <c r="F49" s="38">
        <v>18066</v>
      </c>
      <c r="G49" s="40">
        <v>-0.142754345178789</v>
      </c>
      <c r="H49" s="40">
        <v>1.64884847598336e-5</v>
      </c>
      <c r="I49" s="41">
        <v>0.614506</v>
      </c>
      <c r="J49" s="41"/>
      <c r="K49" s="40"/>
      <c r="L49" s="41">
        <v>1.305156</v>
      </c>
      <c r="M49" s="40">
        <v>-0.529170459316741</v>
      </c>
      <c r="N49" s="40">
        <v>7.62181244335616e-7</v>
      </c>
      <c r="O49" s="38">
        <v>38773</v>
      </c>
      <c r="P49" s="38"/>
      <c r="Q49" s="40"/>
      <c r="R49" s="40">
        <v>7.59529449767808e-6</v>
      </c>
      <c r="S49" s="41">
        <v>2.430802</v>
      </c>
      <c r="T49" s="41"/>
      <c r="U49" s="40"/>
      <c r="V49" s="40">
        <v>5.03583041192835e-7</v>
      </c>
      <c r="W49" s="38">
        <v>3974</v>
      </c>
      <c r="X49" s="40">
        <v>6.85655458063309e-5</v>
      </c>
      <c r="Y49" s="38">
        <v>2506</v>
      </c>
      <c r="Z49" s="40">
        <v>0.585794</v>
      </c>
    </row>
    <row r="50" ht="13.8" customHeight="true" spans="1:26">
      <c r="A50" s="7"/>
      <c r="B50" s="39" t="s">
        <v>62</v>
      </c>
      <c r="C50" s="9">
        <v>10296315</v>
      </c>
      <c r="D50" s="9">
        <v>17928523</v>
      </c>
      <c r="E50" s="15">
        <v>-0.425701994525706</v>
      </c>
      <c r="F50" s="9">
        <v>7441787</v>
      </c>
      <c r="G50" s="15">
        <v>0.383580986663553</v>
      </c>
      <c r="H50" s="15">
        <v>0.0109621381132528</v>
      </c>
      <c r="I50" s="18">
        <v>16949.126554</v>
      </c>
      <c r="J50" s="18">
        <v>40229.661909</v>
      </c>
      <c r="K50" s="15">
        <v>-0.578690803011491</v>
      </c>
      <c r="L50" s="18">
        <v>13210.235581</v>
      </c>
      <c r="M50" s="15">
        <v>0.283029848338024</v>
      </c>
      <c r="N50" s="15">
        <v>0.0210222623820265</v>
      </c>
      <c r="O50" s="9">
        <v>69813404</v>
      </c>
      <c r="P50" s="9">
        <v>88044570</v>
      </c>
      <c r="Q50" s="15">
        <v>-0.207067465943669</v>
      </c>
      <c r="R50" s="15">
        <v>0.0136758404886229</v>
      </c>
      <c r="S50" s="18">
        <v>142089.476835</v>
      </c>
      <c r="T50" s="18">
        <v>171455.095001</v>
      </c>
      <c r="U50" s="15">
        <v>-0.171272939808693</v>
      </c>
      <c r="V50" s="15">
        <v>0.0294363139680106</v>
      </c>
      <c r="W50" s="9">
        <v>462742</v>
      </c>
      <c r="X50" s="15">
        <v>0.00798393502705415</v>
      </c>
      <c r="Y50" s="9">
        <v>446116</v>
      </c>
      <c r="Z50" s="15">
        <v>0.037268</v>
      </c>
    </row>
    <row r="51" ht="13.8" customHeight="true" spans="1:26">
      <c r="A51" s="36" t="s">
        <v>70</v>
      </c>
      <c r="B51" s="37" t="s">
        <v>71</v>
      </c>
      <c r="C51" s="38">
        <v>11000017</v>
      </c>
      <c r="D51" s="38">
        <v>5150367</v>
      </c>
      <c r="E51" s="40">
        <v>1.1357734312914</v>
      </c>
      <c r="F51" s="38">
        <v>12356035</v>
      </c>
      <c r="G51" s="40">
        <v>-0.109745399717628</v>
      </c>
      <c r="H51" s="40">
        <v>0.0117113458166469</v>
      </c>
      <c r="I51" s="41">
        <v>8817.345192</v>
      </c>
      <c r="J51" s="41">
        <v>3479.116389</v>
      </c>
      <c r="K51" s="40">
        <v>1.53436338602468</v>
      </c>
      <c r="L51" s="41">
        <v>10071.973428</v>
      </c>
      <c r="M51" s="40">
        <v>-0.124566277400231</v>
      </c>
      <c r="N51" s="40">
        <v>0.0109362888729731</v>
      </c>
      <c r="O51" s="38">
        <v>69903294</v>
      </c>
      <c r="P51" s="38">
        <v>35396907</v>
      </c>
      <c r="Q51" s="40">
        <v>0.974841869658273</v>
      </c>
      <c r="R51" s="40">
        <v>0.0136934491601829</v>
      </c>
      <c r="S51" s="41">
        <v>54493.956758</v>
      </c>
      <c r="T51" s="41">
        <v>23719.238455</v>
      </c>
      <c r="U51" s="40">
        <v>1.29745811027557</v>
      </c>
      <c r="V51" s="40">
        <v>0.011289373824287</v>
      </c>
      <c r="W51" s="38">
        <v>1017776</v>
      </c>
      <c r="X51" s="40">
        <v>0.0175602332532925</v>
      </c>
      <c r="Y51" s="38">
        <v>889198</v>
      </c>
      <c r="Z51" s="40">
        <v>0.1446</v>
      </c>
    </row>
    <row r="52" ht="13.8" customHeight="true" spans="1:26">
      <c r="A52" s="36"/>
      <c r="B52" s="37" t="s">
        <v>72</v>
      </c>
      <c r="C52" s="38">
        <v>11369870</v>
      </c>
      <c r="D52" s="38">
        <v>4720104</v>
      </c>
      <c r="E52" s="40">
        <v>1.40881768706791</v>
      </c>
      <c r="F52" s="38">
        <v>10361805</v>
      </c>
      <c r="G52" s="40">
        <v>0.0972866213946315</v>
      </c>
      <c r="H52" s="40">
        <v>0.0121051157884865</v>
      </c>
      <c r="I52" s="41">
        <v>6080.79424</v>
      </c>
      <c r="J52" s="41">
        <v>2686.565898</v>
      </c>
      <c r="K52" s="40">
        <v>1.26340781163299</v>
      </c>
      <c r="L52" s="41">
        <v>5633.871562</v>
      </c>
      <c r="M52" s="40">
        <v>0.0793278073668659</v>
      </c>
      <c r="N52" s="40">
        <v>0.00754210263267087</v>
      </c>
      <c r="O52" s="38">
        <v>54165226</v>
      </c>
      <c r="P52" s="38">
        <v>30925445</v>
      </c>
      <c r="Q52" s="40">
        <v>0.751477658607661</v>
      </c>
      <c r="R52" s="40">
        <v>0.0106104981044358</v>
      </c>
      <c r="S52" s="41">
        <v>29059.131977</v>
      </c>
      <c r="T52" s="41">
        <v>18251.328983</v>
      </c>
      <c r="U52" s="40">
        <v>0.592165261174505</v>
      </c>
      <c r="V52" s="40">
        <v>0.00602010614414568</v>
      </c>
      <c r="W52" s="38">
        <v>1139194</v>
      </c>
      <c r="X52" s="40">
        <v>0.0196551228961493</v>
      </c>
      <c r="Y52" s="38">
        <v>885362</v>
      </c>
      <c r="Z52" s="40">
        <v>0.2867</v>
      </c>
    </row>
    <row r="53" ht="13.8" customHeight="true" spans="1:26">
      <c r="A53" s="36"/>
      <c r="B53" s="37" t="s">
        <v>73</v>
      </c>
      <c r="C53" s="38">
        <v>32523819</v>
      </c>
      <c r="D53" s="38">
        <v>35099829</v>
      </c>
      <c r="E53" s="40">
        <v>-0.0733909558362806</v>
      </c>
      <c r="F53" s="38">
        <v>26487821</v>
      </c>
      <c r="G53" s="40">
        <v>0.227878238832858</v>
      </c>
      <c r="H53" s="40">
        <v>0.0346270093570794</v>
      </c>
      <c r="I53" s="41">
        <v>9669.140424</v>
      </c>
      <c r="J53" s="41">
        <v>8358.149151</v>
      </c>
      <c r="K53" s="40">
        <v>0.156851863889405</v>
      </c>
      <c r="L53" s="41">
        <v>8371.126826</v>
      </c>
      <c r="M53" s="40">
        <v>0.155058407903758</v>
      </c>
      <c r="N53" s="40">
        <v>0.0119927836018202</v>
      </c>
      <c r="O53" s="38">
        <v>213519713</v>
      </c>
      <c r="P53" s="38">
        <v>147003954</v>
      </c>
      <c r="Q53" s="40">
        <v>0.452475985781988</v>
      </c>
      <c r="R53" s="40">
        <v>0.0418266603382432</v>
      </c>
      <c r="S53" s="41">
        <v>64488.159934</v>
      </c>
      <c r="T53" s="41">
        <v>34929.206434</v>
      </c>
      <c r="U53" s="40">
        <v>0.846253222381468</v>
      </c>
      <c r="V53" s="40">
        <v>0.0133598473674506</v>
      </c>
      <c r="W53" s="38">
        <v>1637952</v>
      </c>
      <c r="X53" s="40">
        <v>0.0282604612190668</v>
      </c>
      <c r="Y53" s="38">
        <v>1596119</v>
      </c>
      <c r="Z53" s="40">
        <v>0.0262</v>
      </c>
    </row>
    <row r="54" ht="13.8" customHeight="true" spans="1:26">
      <c r="A54" s="36"/>
      <c r="B54" s="37" t="s">
        <v>74</v>
      </c>
      <c r="C54" s="38">
        <v>8908091</v>
      </c>
      <c r="D54" s="38">
        <v>9003132</v>
      </c>
      <c r="E54" s="40">
        <v>-0.0105564374708712</v>
      </c>
      <c r="F54" s="38">
        <v>4725551</v>
      </c>
      <c r="G54" s="40">
        <v>0.885090437072841</v>
      </c>
      <c r="H54" s="40">
        <v>0.00948414300333901</v>
      </c>
      <c r="I54" s="41">
        <v>8848.924354</v>
      </c>
      <c r="J54" s="41">
        <v>8453.673998</v>
      </c>
      <c r="K54" s="40">
        <v>0.0467548613884933</v>
      </c>
      <c r="L54" s="41">
        <v>4604.369718</v>
      </c>
      <c r="M54" s="40">
        <v>0.921853564323177</v>
      </c>
      <c r="N54" s="40">
        <v>0.0109754569933629</v>
      </c>
      <c r="O54" s="38">
        <v>33975215</v>
      </c>
      <c r="P54" s="38">
        <v>66216068</v>
      </c>
      <c r="Q54" s="40">
        <v>-0.486903767828679</v>
      </c>
      <c r="R54" s="40">
        <v>0.00665545001797462</v>
      </c>
      <c r="S54" s="41">
        <v>32663.12163</v>
      </c>
      <c r="T54" s="41">
        <v>60189.941478</v>
      </c>
      <c r="U54" s="40">
        <v>-0.457332557102773</v>
      </c>
      <c r="V54" s="40">
        <v>0.00676673547466509</v>
      </c>
      <c r="W54" s="38">
        <v>421114</v>
      </c>
      <c r="X54" s="40">
        <v>0.00726570489599578</v>
      </c>
      <c r="Y54" s="38">
        <v>370304</v>
      </c>
      <c r="Z54" s="40">
        <v>0.1372</v>
      </c>
    </row>
    <row r="55" ht="13.8" customHeight="true" spans="1:26">
      <c r="A55" s="36"/>
      <c r="B55" s="37" t="s">
        <v>75</v>
      </c>
      <c r="C55" s="38">
        <v>35690591</v>
      </c>
      <c r="D55" s="38">
        <v>32734967</v>
      </c>
      <c r="E55" s="40">
        <v>0.0902895060196639</v>
      </c>
      <c r="F55" s="38">
        <v>21899150</v>
      </c>
      <c r="G55" s="40">
        <v>0.629770607534996</v>
      </c>
      <c r="H55" s="40">
        <v>0.0379985643296285</v>
      </c>
      <c r="I55" s="41">
        <v>9631.100621</v>
      </c>
      <c r="J55" s="41">
        <v>7924.943167</v>
      </c>
      <c r="K55" s="40">
        <v>0.215289550731992</v>
      </c>
      <c r="L55" s="41">
        <v>6337.07232</v>
      </c>
      <c r="M55" s="40">
        <v>0.519802857638841</v>
      </c>
      <c r="N55" s="40">
        <v>0.0119456022490184</v>
      </c>
      <c r="O55" s="38">
        <v>220213779</v>
      </c>
      <c r="P55" s="38">
        <v>106598890</v>
      </c>
      <c r="Q55" s="40">
        <v>1.06581681103809</v>
      </c>
      <c r="R55" s="40">
        <v>0.0431379698231139</v>
      </c>
      <c r="S55" s="41">
        <v>60229.958271</v>
      </c>
      <c r="T55" s="41">
        <v>26046.843629</v>
      </c>
      <c r="U55" s="40">
        <v>1.31237070905364</v>
      </c>
      <c r="V55" s="40">
        <v>0.0124776866059135</v>
      </c>
      <c r="W55" s="38">
        <v>1217540</v>
      </c>
      <c r="X55" s="40">
        <v>0.0210068683042376</v>
      </c>
      <c r="Y55" s="38">
        <v>1073269</v>
      </c>
      <c r="Z55" s="40">
        <v>0.1344</v>
      </c>
    </row>
    <row r="56" ht="13.8" customHeight="true" spans="1:26">
      <c r="A56" s="36"/>
      <c r="B56" s="37" t="s">
        <v>76</v>
      </c>
      <c r="C56" s="38">
        <v>33310058</v>
      </c>
      <c r="D56" s="38">
        <v>34788862</v>
      </c>
      <c r="E56" s="40">
        <v>-0.0425079728103782</v>
      </c>
      <c r="F56" s="38">
        <v>21789328</v>
      </c>
      <c r="G56" s="40">
        <v>0.528732689691027</v>
      </c>
      <c r="H56" s="40">
        <v>0.0354640914110012</v>
      </c>
      <c r="I56" s="41">
        <v>6691.578319</v>
      </c>
      <c r="J56" s="41">
        <v>6938.854773</v>
      </c>
      <c r="K56" s="40">
        <v>-0.0356364936418882</v>
      </c>
      <c r="L56" s="41">
        <v>4524.144472</v>
      </c>
      <c r="M56" s="40">
        <v>0.479081483894752</v>
      </c>
      <c r="N56" s="40">
        <v>0.00829966752113836</v>
      </c>
      <c r="O56" s="38">
        <v>162597733</v>
      </c>
      <c r="P56" s="38">
        <v>178934930</v>
      </c>
      <c r="Q56" s="40">
        <v>-0.0913024472080437</v>
      </c>
      <c r="R56" s="40">
        <v>0.0318514860028842</v>
      </c>
      <c r="S56" s="41">
        <v>34412.315542</v>
      </c>
      <c r="T56" s="41">
        <v>41002.768733</v>
      </c>
      <c r="U56" s="40">
        <v>-0.160731906518689</v>
      </c>
      <c r="V56" s="40">
        <v>0.00712911150934046</v>
      </c>
      <c r="W56" s="38">
        <v>2279050</v>
      </c>
      <c r="X56" s="40">
        <v>0.0393216676320882</v>
      </c>
      <c r="Y56" s="38">
        <v>1712444</v>
      </c>
      <c r="Z56" s="40">
        <v>0.3309</v>
      </c>
    </row>
    <row r="57" ht="13.8" customHeight="true" spans="1:26">
      <c r="A57" s="36"/>
      <c r="B57" s="37" t="s">
        <v>77</v>
      </c>
      <c r="C57" s="38">
        <v>2467</v>
      </c>
      <c r="D57" s="38">
        <v>1709</v>
      </c>
      <c r="E57" s="40">
        <v>0.443534230544178</v>
      </c>
      <c r="F57" s="38">
        <v>752</v>
      </c>
      <c r="G57" s="40">
        <v>2.28058510638298</v>
      </c>
      <c r="H57" s="40">
        <v>2.62653140714855e-6</v>
      </c>
      <c r="I57" s="41">
        <v>1.479163</v>
      </c>
      <c r="J57" s="41">
        <v>0.882998</v>
      </c>
      <c r="K57" s="40">
        <v>0.675160079637779</v>
      </c>
      <c r="L57" s="41">
        <v>0.433147</v>
      </c>
      <c r="M57" s="40">
        <v>2.41492149316514</v>
      </c>
      <c r="N57" s="40">
        <v>1.83462862187709e-6</v>
      </c>
      <c r="O57" s="38">
        <v>11030</v>
      </c>
      <c r="P57" s="38">
        <v>9629</v>
      </c>
      <c r="Q57" s="40">
        <v>0.145497974867588</v>
      </c>
      <c r="R57" s="40">
        <v>2.16068135840377e-6</v>
      </c>
      <c r="S57" s="41">
        <v>6.440008</v>
      </c>
      <c r="T57" s="41">
        <v>5.553785</v>
      </c>
      <c r="U57" s="40">
        <v>0.159570995276195</v>
      </c>
      <c r="V57" s="40">
        <v>1.33416000725118e-6</v>
      </c>
      <c r="W57" s="38">
        <v>59</v>
      </c>
      <c r="X57" s="40">
        <v>1.0179585310955e-6</v>
      </c>
      <c r="Y57" s="38">
        <v>42</v>
      </c>
      <c r="Z57" s="40">
        <v>0.4048</v>
      </c>
    </row>
    <row r="58" ht="13.8" customHeight="true" spans="1:26">
      <c r="A58" s="36"/>
      <c r="B58" s="37" t="s">
        <v>78</v>
      </c>
      <c r="C58" s="38">
        <v>17481267</v>
      </c>
      <c r="D58" s="38">
        <v>9455558</v>
      </c>
      <c r="E58" s="40">
        <v>0.84878216600226</v>
      </c>
      <c r="F58" s="38">
        <v>14033877</v>
      </c>
      <c r="G58" s="40">
        <v>0.245647727994196</v>
      </c>
      <c r="H58" s="40">
        <v>0.018611713341001</v>
      </c>
      <c r="I58" s="41">
        <v>3953.528029</v>
      </c>
      <c r="J58" s="41">
        <v>2429.567618</v>
      </c>
      <c r="K58" s="40">
        <v>0.627255812807759</v>
      </c>
      <c r="L58" s="41">
        <v>3271.977232</v>
      </c>
      <c r="M58" s="40">
        <v>0.208299370281193</v>
      </c>
      <c r="N58" s="40">
        <v>0.0049036216288514</v>
      </c>
      <c r="O58" s="38">
        <v>86011951</v>
      </c>
      <c r="P58" s="38">
        <v>122442960</v>
      </c>
      <c r="Q58" s="40">
        <v>-0.297534533631007</v>
      </c>
      <c r="R58" s="40">
        <v>0.0168489953876372</v>
      </c>
      <c r="S58" s="41">
        <v>20018.195526</v>
      </c>
      <c r="T58" s="41">
        <v>31366.473844</v>
      </c>
      <c r="U58" s="40">
        <v>-0.361796431898601</v>
      </c>
      <c r="V58" s="40">
        <v>0.00414711843341246</v>
      </c>
      <c r="W58" s="38">
        <v>1498610</v>
      </c>
      <c r="X58" s="40">
        <v>0.02585631922517</v>
      </c>
      <c r="Y58" s="38">
        <v>1674896</v>
      </c>
      <c r="Z58" s="40">
        <v>-0.1053</v>
      </c>
    </row>
    <row r="59" ht="13.8" customHeight="true" spans="1:26">
      <c r="A59" s="36"/>
      <c r="B59" s="37" t="s">
        <v>79</v>
      </c>
      <c r="C59" s="38">
        <v>7823711</v>
      </c>
      <c r="D59" s="38">
        <v>5464320</v>
      </c>
      <c r="E59" s="40">
        <v>0.431781264640431</v>
      </c>
      <c r="F59" s="38">
        <v>8182427</v>
      </c>
      <c r="G59" s="40">
        <v>-0.0438398044981031</v>
      </c>
      <c r="H59" s="40">
        <v>0.00832964031696538</v>
      </c>
      <c r="I59" s="41">
        <v>2267.447359</v>
      </c>
      <c r="J59" s="41">
        <v>1433.867912</v>
      </c>
      <c r="K59" s="40">
        <v>0.58135023458144</v>
      </c>
      <c r="L59" s="41">
        <v>2389.876784</v>
      </c>
      <c r="M59" s="40">
        <v>-0.0512283419043415</v>
      </c>
      <c r="N59" s="40">
        <v>0.00281234983799691</v>
      </c>
      <c r="O59" s="38">
        <v>39789511</v>
      </c>
      <c r="P59" s="38">
        <v>25146418</v>
      </c>
      <c r="Q59" s="40">
        <v>0.582313274200723</v>
      </c>
      <c r="R59" s="40">
        <v>0.00779442018836823</v>
      </c>
      <c r="S59" s="41">
        <v>11524.029305</v>
      </c>
      <c r="T59" s="41">
        <v>7272.852677</v>
      </c>
      <c r="U59" s="40">
        <v>0.58452670730484</v>
      </c>
      <c r="V59" s="40">
        <v>0.00238740371457949</v>
      </c>
      <c r="W59" s="38">
        <v>445921</v>
      </c>
      <c r="X59" s="40">
        <v>0.00769371332448538</v>
      </c>
      <c r="Y59" s="38">
        <v>361688</v>
      </c>
      <c r="Z59" s="40">
        <v>0.2329</v>
      </c>
    </row>
    <row r="60" ht="13.8" customHeight="true" spans="1:26">
      <c r="A60" s="36"/>
      <c r="B60" s="37" t="s">
        <v>80</v>
      </c>
      <c r="C60" s="38">
        <v>6437661</v>
      </c>
      <c r="D60" s="38">
        <v>6576250</v>
      </c>
      <c r="E60" s="40">
        <v>-0.0210741684090477</v>
      </c>
      <c r="F60" s="38">
        <v>6854166</v>
      </c>
      <c r="G60" s="40">
        <v>-0.0607666928405294</v>
      </c>
      <c r="H60" s="40">
        <v>0.00685395979127497</v>
      </c>
      <c r="I60" s="41">
        <v>1909.082182</v>
      </c>
      <c r="J60" s="41">
        <v>1825.923694</v>
      </c>
      <c r="K60" s="40">
        <v>0.0455432438240763</v>
      </c>
      <c r="L60" s="41">
        <v>2046.783578</v>
      </c>
      <c r="M60" s="40">
        <v>-0.0672769693288989</v>
      </c>
      <c r="N60" s="40">
        <v>0.0023678639964715</v>
      </c>
      <c r="O60" s="38">
        <v>44559072</v>
      </c>
      <c r="P60" s="38">
        <v>50357710</v>
      </c>
      <c r="Q60" s="40">
        <v>-0.11514896130106</v>
      </c>
      <c r="R60" s="40">
        <v>0.00872873583120319</v>
      </c>
      <c r="S60" s="41">
        <v>13591.954645</v>
      </c>
      <c r="T60" s="41">
        <v>15651.480045</v>
      </c>
      <c r="U60" s="40">
        <v>-0.131586622739741</v>
      </c>
      <c r="V60" s="40">
        <v>0.00281581052503831</v>
      </c>
      <c r="W60" s="38">
        <v>745914</v>
      </c>
      <c r="X60" s="40">
        <v>0.0128696528773486</v>
      </c>
      <c r="Y60" s="38">
        <v>563555</v>
      </c>
      <c r="Z60" s="40">
        <v>0.3236</v>
      </c>
    </row>
    <row r="61" ht="13.8" customHeight="true" spans="1:26">
      <c r="A61" s="36"/>
      <c r="B61" s="37" t="s">
        <v>81</v>
      </c>
      <c r="C61" s="38">
        <v>216886</v>
      </c>
      <c r="D61" s="38">
        <v>157329</v>
      </c>
      <c r="E61" s="40">
        <v>0.378550680421283</v>
      </c>
      <c r="F61" s="38">
        <v>204335</v>
      </c>
      <c r="G61" s="40">
        <v>0.0614236425477769</v>
      </c>
      <c r="H61" s="40">
        <v>0.000230911183936287</v>
      </c>
      <c r="I61" s="41">
        <v>242.716387</v>
      </c>
      <c r="J61" s="41">
        <v>155.657616</v>
      </c>
      <c r="K61" s="40">
        <v>0.559296571778409</v>
      </c>
      <c r="L61" s="41">
        <v>227.739722</v>
      </c>
      <c r="M61" s="40">
        <v>0.0657621993584413</v>
      </c>
      <c r="N61" s="40">
        <v>0.000301044868340268</v>
      </c>
      <c r="O61" s="38">
        <v>1331727</v>
      </c>
      <c r="P61" s="38">
        <v>747972</v>
      </c>
      <c r="Q61" s="40">
        <v>0.780450337713176</v>
      </c>
      <c r="R61" s="40">
        <v>0.000260873771838891</v>
      </c>
      <c r="S61" s="41">
        <v>1439.940934</v>
      </c>
      <c r="T61" s="41">
        <v>732.818513</v>
      </c>
      <c r="U61" s="40">
        <v>0.964935258124408</v>
      </c>
      <c r="V61" s="40">
        <v>0.000298308885167023</v>
      </c>
      <c r="W61" s="38">
        <v>14999</v>
      </c>
      <c r="X61" s="40">
        <v>0.000258785762845787</v>
      </c>
      <c r="Y61" s="38">
        <v>7603</v>
      </c>
      <c r="Z61" s="40">
        <v>0.9728</v>
      </c>
    </row>
    <row r="62" ht="13.8" customHeight="true" spans="1:26">
      <c r="A62" s="36"/>
      <c r="B62" s="37" t="s">
        <v>82</v>
      </c>
      <c r="C62" s="38">
        <v>2452165</v>
      </c>
      <c r="D62" s="38">
        <v>1381881</v>
      </c>
      <c r="E62" s="40">
        <v>0.774512421836613</v>
      </c>
      <c r="F62" s="38">
        <v>1718992</v>
      </c>
      <c r="G62" s="40">
        <v>0.426513328741495</v>
      </c>
      <c r="H62" s="40">
        <v>0.00261073708472251</v>
      </c>
      <c r="I62" s="41">
        <v>1859.367411</v>
      </c>
      <c r="J62" s="41">
        <v>1055.783781</v>
      </c>
      <c r="K62" s="40">
        <v>0.761125189135672</v>
      </c>
      <c r="L62" s="41">
        <v>1298.078157</v>
      </c>
      <c r="M62" s="40">
        <v>0.432400199458868</v>
      </c>
      <c r="N62" s="40">
        <v>0.00230620200127106</v>
      </c>
      <c r="O62" s="38">
        <v>12428530</v>
      </c>
      <c r="P62" s="38">
        <v>13241936</v>
      </c>
      <c r="Q62" s="40">
        <v>-0.0614265164852028</v>
      </c>
      <c r="R62" s="40">
        <v>0.00243464125869102</v>
      </c>
      <c r="S62" s="41">
        <v>10987.4269</v>
      </c>
      <c r="T62" s="41">
        <v>9894.317338</v>
      </c>
      <c r="U62" s="40">
        <v>0.110478522636606</v>
      </c>
      <c r="V62" s="40">
        <v>0.00227623716501219</v>
      </c>
      <c r="W62" s="38">
        <v>127250</v>
      </c>
      <c r="X62" s="40">
        <v>0.00219551225562547</v>
      </c>
      <c r="Y62" s="38">
        <v>124348</v>
      </c>
      <c r="Z62" s="40">
        <v>0.0233</v>
      </c>
    </row>
    <row r="63" ht="13.8" customHeight="true" spans="1:26">
      <c r="A63" s="36"/>
      <c r="B63" s="37" t="s">
        <v>83</v>
      </c>
      <c r="C63" s="38">
        <v>3547065</v>
      </c>
      <c r="D63" s="38">
        <v>3621169</v>
      </c>
      <c r="E63" s="40">
        <v>-0.0204641097943786</v>
      </c>
      <c r="F63" s="38">
        <v>2331662</v>
      </c>
      <c r="G63" s="40">
        <v>0.521260371357427</v>
      </c>
      <c r="H63" s="40">
        <v>0.00377644005905852</v>
      </c>
      <c r="I63" s="41">
        <v>1620.112372</v>
      </c>
      <c r="J63" s="41">
        <v>1753.285016</v>
      </c>
      <c r="K63" s="40">
        <v>-0.0759560726206537</v>
      </c>
      <c r="L63" s="41">
        <v>1086.215361</v>
      </c>
      <c r="M63" s="40">
        <v>0.491520402094553</v>
      </c>
      <c r="N63" s="40">
        <v>0.0020094502960988</v>
      </c>
      <c r="O63" s="38">
        <v>14100826</v>
      </c>
      <c r="P63" s="38">
        <v>9844760</v>
      </c>
      <c r="Q63" s="40">
        <v>0.432317903128162</v>
      </c>
      <c r="R63" s="40">
        <v>0.00276222954454172</v>
      </c>
      <c r="S63" s="41">
        <v>6391.1253</v>
      </c>
      <c r="T63" s="41">
        <v>4634.417787</v>
      </c>
      <c r="U63" s="40">
        <v>0.379056786362192</v>
      </c>
      <c r="V63" s="40">
        <v>0.00132403310315627</v>
      </c>
      <c r="W63" s="38">
        <v>212028</v>
      </c>
      <c r="X63" s="40">
        <v>0.00365823239713758</v>
      </c>
      <c r="Y63" s="38">
        <v>162836</v>
      </c>
      <c r="Z63" s="40">
        <v>0.3021</v>
      </c>
    </row>
    <row r="64" ht="13.8" customHeight="true" spans="1:26">
      <c r="A64" s="36"/>
      <c r="B64" s="37" t="s">
        <v>84</v>
      </c>
      <c r="C64" s="38">
        <v>7686784</v>
      </c>
      <c r="D64" s="38">
        <v>6887494</v>
      </c>
      <c r="E64" s="40">
        <v>0.116049465887012</v>
      </c>
      <c r="F64" s="38">
        <v>7021760</v>
      </c>
      <c r="G64" s="40">
        <v>0.094709018821492</v>
      </c>
      <c r="H64" s="40">
        <v>0.00818385877420631</v>
      </c>
      <c r="I64" s="41">
        <v>2754.637772</v>
      </c>
      <c r="J64" s="41">
        <v>2371.693882</v>
      </c>
      <c r="K64" s="40">
        <v>0.161464298957955</v>
      </c>
      <c r="L64" s="41">
        <v>2632.791956</v>
      </c>
      <c r="M64" s="40">
        <v>0.0462800775892374</v>
      </c>
      <c r="N64" s="40">
        <v>0.00341661960136573</v>
      </c>
      <c r="O64" s="38">
        <v>37917876</v>
      </c>
      <c r="P64" s="38">
        <v>33207196</v>
      </c>
      <c r="Q64" s="40">
        <v>0.141857204685394</v>
      </c>
      <c r="R64" s="40">
        <v>0.00742778312089443</v>
      </c>
      <c r="S64" s="41">
        <v>14133.636268</v>
      </c>
      <c r="T64" s="41">
        <v>11877.518727</v>
      </c>
      <c r="U64" s="40">
        <v>0.189948556837161</v>
      </c>
      <c r="V64" s="40">
        <v>0.00292802932322451</v>
      </c>
      <c r="W64" s="38">
        <v>460198</v>
      </c>
      <c r="X64" s="40">
        <v>0.00794004203547606</v>
      </c>
      <c r="Y64" s="38">
        <v>450546</v>
      </c>
      <c r="Z64" s="40">
        <v>0.0214</v>
      </c>
    </row>
    <row r="65" ht="13.8" customHeight="true" spans="1:26">
      <c r="A65" s="36"/>
      <c r="B65" s="37" t="s">
        <v>85</v>
      </c>
      <c r="C65" s="38">
        <v>25013338</v>
      </c>
      <c r="D65" s="38">
        <v>32724981</v>
      </c>
      <c r="E65" s="40">
        <v>-0.235650037504987</v>
      </c>
      <c r="F65" s="38">
        <v>17538590</v>
      </c>
      <c r="G65" s="40">
        <v>0.426188650284886</v>
      </c>
      <c r="H65" s="40">
        <v>0.0266308544201955</v>
      </c>
      <c r="I65" s="41">
        <v>5783.393775</v>
      </c>
      <c r="J65" s="41">
        <v>7765.484379</v>
      </c>
      <c r="K65" s="40">
        <v>-0.255243653488006</v>
      </c>
      <c r="L65" s="41">
        <v>4237.817888</v>
      </c>
      <c r="M65" s="40">
        <v>0.364710312676843</v>
      </c>
      <c r="N65" s="40">
        <v>0.00717323226121854</v>
      </c>
      <c r="O65" s="38">
        <v>136856414</v>
      </c>
      <c r="P65" s="38">
        <v>147153194</v>
      </c>
      <c r="Q65" s="40">
        <v>-0.0699732008535268</v>
      </c>
      <c r="R65" s="40">
        <v>0.0268089848148493</v>
      </c>
      <c r="S65" s="41">
        <v>33064.854849</v>
      </c>
      <c r="T65" s="41">
        <v>39812.734081</v>
      </c>
      <c r="U65" s="40">
        <v>-0.169490475541601</v>
      </c>
      <c r="V65" s="40">
        <v>0.00684996151947344</v>
      </c>
      <c r="W65" s="38">
        <v>2093249</v>
      </c>
      <c r="X65" s="40">
        <v>0.0361159436823242</v>
      </c>
      <c r="Y65" s="38">
        <v>1485163</v>
      </c>
      <c r="Z65" s="40">
        <v>0.4094</v>
      </c>
    </row>
    <row r="66" ht="13.8" customHeight="true" spans="1:26">
      <c r="A66" s="36"/>
      <c r="B66" s="37" t="s">
        <v>86</v>
      </c>
      <c r="C66" s="38">
        <v>7833748</v>
      </c>
      <c r="D66" s="38">
        <v>6227550</v>
      </c>
      <c r="E66" s="40">
        <v>0.257918121893843</v>
      </c>
      <c r="F66" s="38">
        <v>5346433</v>
      </c>
      <c r="G66" s="40">
        <v>0.465228873157112</v>
      </c>
      <c r="H66" s="40">
        <v>0.00834032637117436</v>
      </c>
      <c r="I66" s="41">
        <v>2927.32059</v>
      </c>
      <c r="J66" s="41">
        <v>2022.02954</v>
      </c>
      <c r="K66" s="40">
        <v>0.447714057629445</v>
      </c>
      <c r="L66" s="41">
        <v>2119.744711</v>
      </c>
      <c r="M66" s="40">
        <v>0.380977895502814</v>
      </c>
      <c r="N66" s="40">
        <v>0.00363080075679565</v>
      </c>
      <c r="O66" s="38">
        <v>37049525</v>
      </c>
      <c r="P66" s="38">
        <v>25895594</v>
      </c>
      <c r="Q66" s="40">
        <v>0.43072698004147</v>
      </c>
      <c r="R66" s="40">
        <v>0.00725768068950266</v>
      </c>
      <c r="S66" s="41">
        <v>13957.706097</v>
      </c>
      <c r="T66" s="41">
        <v>8419.11654</v>
      </c>
      <c r="U66" s="40">
        <v>0.657858758776607</v>
      </c>
      <c r="V66" s="40">
        <v>0.0028915823190877</v>
      </c>
      <c r="W66" s="38">
        <v>185766</v>
      </c>
      <c r="X66" s="40">
        <v>0.0032051200760591</v>
      </c>
      <c r="Y66" s="38">
        <v>206509</v>
      </c>
      <c r="Z66" s="40">
        <v>-0.1004</v>
      </c>
    </row>
    <row r="67" ht="13.8" customHeight="true" spans="1:26">
      <c r="A67" s="36"/>
      <c r="B67" s="37" t="s">
        <v>87</v>
      </c>
      <c r="C67" s="38">
        <v>5284500</v>
      </c>
      <c r="D67" s="38">
        <v>1432454</v>
      </c>
      <c r="E67" s="40">
        <v>2.6891236996092</v>
      </c>
      <c r="F67" s="38">
        <v>1670644</v>
      </c>
      <c r="G67" s="40">
        <v>2.16315145536691</v>
      </c>
      <c r="H67" s="40">
        <v>0.00562622830201723</v>
      </c>
      <c r="I67" s="41">
        <v>2201.003537</v>
      </c>
      <c r="J67" s="41">
        <v>589.988548</v>
      </c>
      <c r="K67" s="40">
        <v>2.73058688081518</v>
      </c>
      <c r="L67" s="41">
        <v>687.095116</v>
      </c>
      <c r="M67" s="40">
        <v>2.203346211822</v>
      </c>
      <c r="N67" s="40">
        <v>0.00272993854350934</v>
      </c>
      <c r="O67" s="38">
        <v>14364621</v>
      </c>
      <c r="P67" s="38">
        <v>7379865</v>
      </c>
      <c r="Q67" s="40">
        <v>0.946461215753947</v>
      </c>
      <c r="R67" s="40">
        <v>0.00281390469766412</v>
      </c>
      <c r="S67" s="41">
        <v>5879.159979</v>
      </c>
      <c r="T67" s="41">
        <v>3009.26071</v>
      </c>
      <c r="U67" s="40">
        <v>0.953689143470723</v>
      </c>
      <c r="V67" s="40">
        <v>0.00121797055534923</v>
      </c>
      <c r="W67" s="38">
        <v>391913</v>
      </c>
      <c r="X67" s="40">
        <v>0.00676188443724121</v>
      </c>
      <c r="Y67" s="38">
        <v>267470</v>
      </c>
      <c r="Z67" s="40">
        <v>0.4653</v>
      </c>
    </row>
    <row r="68" ht="13.8" customHeight="true" spans="1:26">
      <c r="A68" s="36"/>
      <c r="B68" s="37" t="s">
        <v>88</v>
      </c>
      <c r="C68" s="38">
        <v>9046220</v>
      </c>
      <c r="D68" s="38">
        <v>8765862</v>
      </c>
      <c r="E68" s="40">
        <v>0.0319829356200223</v>
      </c>
      <c r="F68" s="38">
        <v>8882017</v>
      </c>
      <c r="G68" s="40">
        <v>0.0184871296688579</v>
      </c>
      <c r="H68" s="40">
        <v>0.00963120427481774</v>
      </c>
      <c r="I68" s="41">
        <v>3753.580237</v>
      </c>
      <c r="J68" s="41">
        <v>2955.774525</v>
      </c>
      <c r="K68" s="40">
        <v>0.269914266210817</v>
      </c>
      <c r="L68" s="41">
        <v>4020.081057</v>
      </c>
      <c r="M68" s="40">
        <v>-0.0662923996360604</v>
      </c>
      <c r="N68" s="40">
        <v>0.00465562330677038</v>
      </c>
      <c r="O68" s="38">
        <v>65947693</v>
      </c>
      <c r="P68" s="38">
        <v>31739171</v>
      </c>
      <c r="Q68" s="40">
        <v>1.07780137042647</v>
      </c>
      <c r="R68" s="40">
        <v>0.0129185812234664</v>
      </c>
      <c r="S68" s="41">
        <v>28590.036041</v>
      </c>
      <c r="T68" s="41">
        <v>10703.153325</v>
      </c>
      <c r="U68" s="40">
        <v>1.67117878001622</v>
      </c>
      <c r="V68" s="40">
        <v>0.00592292473732518</v>
      </c>
      <c r="W68" s="38">
        <v>306000</v>
      </c>
      <c r="X68" s="40">
        <v>0.00527958153415633</v>
      </c>
      <c r="Y68" s="38">
        <v>326101</v>
      </c>
      <c r="Z68" s="40">
        <v>-0.0616</v>
      </c>
    </row>
    <row r="69" ht="13.8" customHeight="true" spans="1:26">
      <c r="A69" s="36"/>
      <c r="B69" s="37" t="s">
        <v>89</v>
      </c>
      <c r="C69" s="38">
        <v>14709441</v>
      </c>
      <c r="D69" s="38">
        <v>10420786</v>
      </c>
      <c r="E69" s="40">
        <v>0.411548130822378</v>
      </c>
      <c r="F69" s="38">
        <v>11355305</v>
      </c>
      <c r="G69" s="40">
        <v>0.29538052918878</v>
      </c>
      <c r="H69" s="40">
        <v>0.015660644008147</v>
      </c>
      <c r="I69" s="41">
        <v>8733.646707</v>
      </c>
      <c r="J69" s="41">
        <v>7227.418061</v>
      </c>
      <c r="K69" s="40">
        <v>0.208404804217399</v>
      </c>
      <c r="L69" s="41">
        <v>7027.75617</v>
      </c>
      <c r="M69" s="40">
        <v>0.242736158701989</v>
      </c>
      <c r="N69" s="40">
        <v>0.0108324763545497</v>
      </c>
      <c r="O69" s="38">
        <v>72902669</v>
      </c>
      <c r="P69" s="38">
        <v>79898273</v>
      </c>
      <c r="Q69" s="40">
        <v>-0.0875563856054811</v>
      </c>
      <c r="R69" s="40">
        <v>0.0142810007149755</v>
      </c>
      <c r="S69" s="41">
        <v>46697.304714</v>
      </c>
      <c r="T69" s="41">
        <v>66362.235213</v>
      </c>
      <c r="U69" s="40">
        <v>-0.296327126955298</v>
      </c>
      <c r="V69" s="40">
        <v>0.00967416133579971</v>
      </c>
      <c r="W69" s="38">
        <v>472137</v>
      </c>
      <c r="X69" s="40">
        <v>0.00814603198298029</v>
      </c>
      <c r="Y69" s="38">
        <v>471843</v>
      </c>
      <c r="Z69" s="40">
        <v>0.0006</v>
      </c>
    </row>
    <row r="70" ht="13.8" customHeight="true" spans="1:26">
      <c r="A70" s="36"/>
      <c r="B70" s="37" t="s">
        <v>90</v>
      </c>
      <c r="C70" s="38">
        <v>3375237</v>
      </c>
      <c r="D70" s="38">
        <v>1761303</v>
      </c>
      <c r="E70" s="40">
        <v>0.916329558287245</v>
      </c>
      <c r="F70" s="38">
        <v>2792845</v>
      </c>
      <c r="G70" s="40">
        <v>0.208530011511559</v>
      </c>
      <c r="H70" s="40">
        <v>0.0035935006027847</v>
      </c>
      <c r="I70" s="41">
        <v>3694.740776</v>
      </c>
      <c r="J70" s="41">
        <v>1579.228838</v>
      </c>
      <c r="K70" s="40">
        <v>1.33958542745405</v>
      </c>
      <c r="L70" s="41">
        <v>3409.409329</v>
      </c>
      <c r="M70" s="40">
        <v>0.0836894075970894</v>
      </c>
      <c r="N70" s="40">
        <v>0.00458264381820392</v>
      </c>
      <c r="O70" s="38">
        <v>15197170</v>
      </c>
      <c r="P70" s="38">
        <v>5202049</v>
      </c>
      <c r="Q70" s="40">
        <v>1.92138155561395</v>
      </c>
      <c r="R70" s="40">
        <v>0.00297699382769655</v>
      </c>
      <c r="S70" s="41">
        <v>17017.742777</v>
      </c>
      <c r="T70" s="41">
        <v>4648.989129</v>
      </c>
      <c r="U70" s="40">
        <v>2.66052539698249</v>
      </c>
      <c r="V70" s="40">
        <v>0.00352552230164327</v>
      </c>
      <c r="W70" s="38">
        <v>57295</v>
      </c>
      <c r="X70" s="40">
        <v>0.000988541254900284</v>
      </c>
      <c r="Y70" s="38">
        <v>63727</v>
      </c>
      <c r="Z70" s="40">
        <v>-0.1009</v>
      </c>
    </row>
    <row r="71" ht="13.8" customHeight="true" spans="1:26">
      <c r="A71" s="36"/>
      <c r="B71" s="37" t="s">
        <v>91</v>
      </c>
      <c r="C71" s="38">
        <v>1597174</v>
      </c>
      <c r="D71" s="38"/>
      <c r="E71" s="40"/>
      <c r="F71" s="38">
        <v>549784</v>
      </c>
      <c r="G71" s="40">
        <v>1.90509363677371</v>
      </c>
      <c r="H71" s="40">
        <v>0.00170045710323514</v>
      </c>
      <c r="I71" s="41">
        <v>2466.077899</v>
      </c>
      <c r="J71" s="41"/>
      <c r="K71" s="40"/>
      <c r="L71" s="41">
        <v>933.892831</v>
      </c>
      <c r="M71" s="40">
        <v>1.64064335557577</v>
      </c>
      <c r="N71" s="40">
        <v>0.00305871435215992</v>
      </c>
      <c r="O71" s="38">
        <v>4236610</v>
      </c>
      <c r="P71" s="38"/>
      <c r="Q71" s="40"/>
      <c r="R71" s="40">
        <v>0.00082991516317561</v>
      </c>
      <c r="S71" s="41">
        <v>6283.492746</v>
      </c>
      <c r="T71" s="41"/>
      <c r="U71" s="40"/>
      <c r="V71" s="40">
        <v>0.00130173514187655</v>
      </c>
      <c r="W71" s="38">
        <v>28709</v>
      </c>
      <c r="X71" s="40">
        <v>0.000495331719817301</v>
      </c>
      <c r="Y71" s="38">
        <v>19893</v>
      </c>
      <c r="Z71" s="40">
        <v>0.4432</v>
      </c>
    </row>
    <row r="72" ht="13.8" customHeight="true" spans="1:26">
      <c r="A72" s="36"/>
      <c r="B72" s="37" t="s">
        <v>92</v>
      </c>
      <c r="C72" s="38">
        <v>0</v>
      </c>
      <c r="D72" s="38">
        <v>0</v>
      </c>
      <c r="E72" s="40"/>
      <c r="F72" s="38">
        <v>0</v>
      </c>
      <c r="G72" s="40"/>
      <c r="H72" s="40">
        <v>0</v>
      </c>
      <c r="I72" s="41">
        <v>0</v>
      </c>
      <c r="J72" s="41">
        <v>0</v>
      </c>
      <c r="K72" s="40"/>
      <c r="L72" s="41">
        <v>0</v>
      </c>
      <c r="M72" s="40"/>
      <c r="N72" s="40">
        <v>0</v>
      </c>
      <c r="O72" s="38">
        <v>0</v>
      </c>
      <c r="P72" s="38">
        <v>0</v>
      </c>
      <c r="Q72" s="40"/>
      <c r="R72" s="40">
        <v>0</v>
      </c>
      <c r="S72" s="41">
        <v>0</v>
      </c>
      <c r="T72" s="41">
        <v>0</v>
      </c>
      <c r="U72" s="40"/>
      <c r="V72" s="40">
        <v>0</v>
      </c>
      <c r="W72" s="38">
        <v>0</v>
      </c>
      <c r="X72" s="40">
        <v>0</v>
      </c>
      <c r="Y72" s="38">
        <v>0</v>
      </c>
      <c r="Z72" s="40">
        <v>0</v>
      </c>
    </row>
    <row r="73" ht="13.8" customHeight="true" spans="1:26">
      <c r="A73" s="36"/>
      <c r="B73" s="37" t="s">
        <v>93</v>
      </c>
      <c r="C73" s="38">
        <v>0</v>
      </c>
      <c r="D73" s="38">
        <v>0</v>
      </c>
      <c r="E73" s="40"/>
      <c r="F73" s="38">
        <v>0</v>
      </c>
      <c r="G73" s="40"/>
      <c r="H73" s="40">
        <v>0</v>
      </c>
      <c r="I73" s="41">
        <v>0</v>
      </c>
      <c r="J73" s="41">
        <v>0</v>
      </c>
      <c r="K73" s="40"/>
      <c r="L73" s="41">
        <v>0</v>
      </c>
      <c r="M73" s="40"/>
      <c r="N73" s="40">
        <v>0</v>
      </c>
      <c r="O73" s="38">
        <v>0</v>
      </c>
      <c r="P73" s="38">
        <v>0</v>
      </c>
      <c r="Q73" s="40"/>
      <c r="R73" s="40">
        <v>0</v>
      </c>
      <c r="S73" s="41">
        <v>0</v>
      </c>
      <c r="T73" s="41">
        <v>0</v>
      </c>
      <c r="U73" s="40"/>
      <c r="V73" s="40">
        <v>0</v>
      </c>
      <c r="W73" s="38">
        <v>0</v>
      </c>
      <c r="X73" s="40">
        <v>0</v>
      </c>
      <c r="Y73" s="38">
        <v>0</v>
      </c>
      <c r="Z73" s="40">
        <v>0</v>
      </c>
    </row>
    <row r="74" ht="13.8" customHeight="true" spans="1:26">
      <c r="A74" s="36"/>
      <c r="B74" s="37" t="s">
        <v>94</v>
      </c>
      <c r="C74" s="38">
        <v>0</v>
      </c>
      <c r="D74" s="38">
        <v>0</v>
      </c>
      <c r="E74" s="40"/>
      <c r="F74" s="38">
        <v>0</v>
      </c>
      <c r="G74" s="40"/>
      <c r="H74" s="40">
        <v>0</v>
      </c>
      <c r="I74" s="41">
        <v>0</v>
      </c>
      <c r="J74" s="41">
        <v>0</v>
      </c>
      <c r="K74" s="40"/>
      <c r="L74" s="41">
        <v>0</v>
      </c>
      <c r="M74" s="40"/>
      <c r="N74" s="40">
        <v>0</v>
      </c>
      <c r="O74" s="38">
        <v>0</v>
      </c>
      <c r="P74" s="38">
        <v>0</v>
      </c>
      <c r="Q74" s="40"/>
      <c r="R74" s="40">
        <v>0</v>
      </c>
      <c r="S74" s="41">
        <v>0</v>
      </c>
      <c r="T74" s="41">
        <v>0</v>
      </c>
      <c r="U74" s="40"/>
      <c r="V74" s="40">
        <v>0</v>
      </c>
      <c r="W74" s="38">
        <v>0</v>
      </c>
      <c r="X74" s="40">
        <v>0</v>
      </c>
      <c r="Y74" s="38">
        <v>0</v>
      </c>
      <c r="Z74" s="40">
        <v>0</v>
      </c>
    </row>
    <row r="75" ht="13.8" customHeight="true" spans="1:26">
      <c r="A75" s="36"/>
      <c r="B75" s="37" t="s">
        <v>95</v>
      </c>
      <c r="C75" s="38">
        <v>0</v>
      </c>
      <c r="D75" s="38">
        <v>0</v>
      </c>
      <c r="E75" s="40"/>
      <c r="F75" s="38">
        <v>0</v>
      </c>
      <c r="G75" s="40"/>
      <c r="H75" s="40">
        <v>0</v>
      </c>
      <c r="I75" s="41">
        <v>0</v>
      </c>
      <c r="J75" s="41">
        <v>0</v>
      </c>
      <c r="K75" s="40"/>
      <c r="L75" s="41">
        <v>0</v>
      </c>
      <c r="M75" s="40"/>
      <c r="N75" s="40">
        <v>0</v>
      </c>
      <c r="O75" s="38">
        <v>0</v>
      </c>
      <c r="P75" s="38">
        <v>0</v>
      </c>
      <c r="Q75" s="40"/>
      <c r="R75" s="40">
        <v>0</v>
      </c>
      <c r="S75" s="41">
        <v>0</v>
      </c>
      <c r="T75" s="41">
        <v>0</v>
      </c>
      <c r="U75" s="40"/>
      <c r="V75" s="40">
        <v>0</v>
      </c>
      <c r="W75" s="38">
        <v>0</v>
      </c>
      <c r="X75" s="40">
        <v>0</v>
      </c>
      <c r="Y75" s="38">
        <v>0</v>
      </c>
      <c r="Z75" s="40">
        <v>0</v>
      </c>
    </row>
    <row r="76" ht="13.8" customHeight="true" spans="1:26">
      <c r="A76" s="36"/>
      <c r="B76" s="37" t="s">
        <v>96</v>
      </c>
      <c r="C76" s="38">
        <v>0</v>
      </c>
      <c r="D76" s="38">
        <v>0</v>
      </c>
      <c r="E76" s="40"/>
      <c r="F76" s="38">
        <v>0</v>
      </c>
      <c r="G76" s="40"/>
      <c r="H76" s="40">
        <v>0</v>
      </c>
      <c r="I76" s="41">
        <v>0</v>
      </c>
      <c r="J76" s="41">
        <v>0</v>
      </c>
      <c r="K76" s="40"/>
      <c r="L76" s="41">
        <v>0</v>
      </c>
      <c r="M76" s="40"/>
      <c r="N76" s="40">
        <v>0</v>
      </c>
      <c r="O76" s="38">
        <v>0</v>
      </c>
      <c r="P76" s="38">
        <v>0</v>
      </c>
      <c r="Q76" s="40"/>
      <c r="R76" s="40">
        <v>0</v>
      </c>
      <c r="S76" s="41">
        <v>0</v>
      </c>
      <c r="T76" s="41">
        <v>0</v>
      </c>
      <c r="U76" s="40"/>
      <c r="V76" s="40">
        <v>0</v>
      </c>
      <c r="W76" s="38">
        <v>0</v>
      </c>
      <c r="X76" s="40">
        <v>0</v>
      </c>
      <c r="Y76" s="38">
        <v>0</v>
      </c>
      <c r="Z76" s="40">
        <v>0</v>
      </c>
    </row>
    <row r="77" ht="13.8" customHeight="true" spans="1:26">
      <c r="A77" s="36"/>
      <c r="B77" s="37" t="s">
        <v>98</v>
      </c>
      <c r="C77" s="38">
        <v>3131108</v>
      </c>
      <c r="D77" s="38">
        <v>1561710</v>
      </c>
      <c r="E77" s="40">
        <v>1.00492280897222</v>
      </c>
      <c r="F77" s="38">
        <v>2540835</v>
      </c>
      <c r="G77" s="40">
        <v>0.232314573752329</v>
      </c>
      <c r="H77" s="40">
        <v>0.00333358471875723</v>
      </c>
      <c r="I77" s="41">
        <v>14.966174</v>
      </c>
      <c r="J77" s="41">
        <v>5.098047</v>
      </c>
      <c r="K77" s="40">
        <v>1.93566810976831</v>
      </c>
      <c r="L77" s="41">
        <v>13.279171</v>
      </c>
      <c r="M77" s="40">
        <v>0.127041288947932</v>
      </c>
      <c r="N77" s="40">
        <v>1.85627758268647e-5</v>
      </c>
      <c r="O77" s="38">
        <v>16079768</v>
      </c>
      <c r="P77" s="38">
        <v>11866042</v>
      </c>
      <c r="Q77" s="40">
        <v>0.355107962705677</v>
      </c>
      <c r="R77" s="40">
        <v>0.00314988712285199</v>
      </c>
      <c r="S77" s="41">
        <v>71.447041</v>
      </c>
      <c r="T77" s="41">
        <v>40.376243</v>
      </c>
      <c r="U77" s="40">
        <v>0.769531677328175</v>
      </c>
      <c r="V77" s="40">
        <v>1.48015009823956e-5</v>
      </c>
      <c r="W77" s="38">
        <v>495435</v>
      </c>
      <c r="X77" s="40">
        <v>0.00854800482802203</v>
      </c>
      <c r="Y77" s="38">
        <v>499355</v>
      </c>
      <c r="Z77" s="40">
        <v>-0.0079</v>
      </c>
    </row>
    <row r="78" ht="13.8" customHeight="true" spans="1:26">
      <c r="A78" s="36"/>
      <c r="B78" s="37" t="s">
        <v>99</v>
      </c>
      <c r="C78" s="38">
        <v>4266857</v>
      </c>
      <c r="D78" s="38">
        <v>2039421</v>
      </c>
      <c r="E78" s="40">
        <v>1.09219038148573</v>
      </c>
      <c r="F78" s="38">
        <v>3209435</v>
      </c>
      <c r="G78" s="40">
        <v>0.329472944614862</v>
      </c>
      <c r="H78" s="40">
        <v>0.0045427782409046</v>
      </c>
      <c r="I78" s="41">
        <v>31.891398</v>
      </c>
      <c r="J78" s="41">
        <v>9.830843</v>
      </c>
      <c r="K78" s="40">
        <v>2.2440145773867</v>
      </c>
      <c r="L78" s="41">
        <v>32.674729</v>
      </c>
      <c r="M78" s="40">
        <v>-0.0239736035760235</v>
      </c>
      <c r="N78" s="40">
        <v>3.9555391503488e-5</v>
      </c>
      <c r="O78" s="38">
        <v>24584195</v>
      </c>
      <c r="P78" s="38">
        <v>13823546</v>
      </c>
      <c r="Q78" s="40">
        <v>0.778428993544782</v>
      </c>
      <c r="R78" s="40">
        <v>0.00481583062990599</v>
      </c>
      <c r="S78" s="41">
        <v>232.503757</v>
      </c>
      <c r="T78" s="41">
        <v>71.188375</v>
      </c>
      <c r="U78" s="40">
        <v>2.26603545873887</v>
      </c>
      <c r="V78" s="40">
        <v>4.81672094390328e-5</v>
      </c>
      <c r="W78" s="38">
        <v>431554</v>
      </c>
      <c r="X78" s="40">
        <v>0.00744583179539641</v>
      </c>
      <c r="Y78" s="38">
        <v>481824</v>
      </c>
      <c r="Z78" s="40">
        <v>-0.1043</v>
      </c>
    </row>
    <row r="79" ht="13.8" customHeight="true" spans="1:26">
      <c r="A79" s="36"/>
      <c r="B79" s="37" t="s">
        <v>100</v>
      </c>
      <c r="C79" s="38">
        <v>15227597</v>
      </c>
      <c r="D79" s="38">
        <v>11064397</v>
      </c>
      <c r="E79" s="40">
        <v>0.37626994042242</v>
      </c>
      <c r="F79" s="38">
        <v>8165505</v>
      </c>
      <c r="G79" s="40">
        <v>0.864868982383821</v>
      </c>
      <c r="H79" s="40">
        <v>0.0162123071649376</v>
      </c>
      <c r="I79" s="41">
        <v>48.857795</v>
      </c>
      <c r="J79" s="41">
        <v>23.340909</v>
      </c>
      <c r="K79" s="40">
        <v>1.09322588936018</v>
      </c>
      <c r="L79" s="41">
        <v>26.22212</v>
      </c>
      <c r="M79" s="40">
        <v>0.863228259194909</v>
      </c>
      <c r="N79" s="40">
        <v>6.0599074685348e-5</v>
      </c>
      <c r="O79" s="38">
        <v>67848796</v>
      </c>
      <c r="P79" s="38">
        <v>47055526</v>
      </c>
      <c r="Q79" s="40">
        <v>0.441887951693495</v>
      </c>
      <c r="R79" s="40">
        <v>0.0132909908166219</v>
      </c>
      <c r="S79" s="41">
        <v>294.053816</v>
      </c>
      <c r="T79" s="41">
        <v>92.424527</v>
      </c>
      <c r="U79" s="40">
        <v>2.18155608196945</v>
      </c>
      <c r="V79" s="40">
        <v>6.09183779409587e-5</v>
      </c>
      <c r="W79" s="38">
        <v>419461</v>
      </c>
      <c r="X79" s="40">
        <v>0.00723718480359068</v>
      </c>
      <c r="Y79" s="38">
        <v>340464</v>
      </c>
      <c r="Z79" s="40">
        <v>0.232</v>
      </c>
    </row>
    <row r="80" ht="13.8" customHeight="true" spans="1:26">
      <c r="A80" s="36"/>
      <c r="B80" s="37" t="s">
        <v>101</v>
      </c>
      <c r="C80" s="38">
        <v>18554928</v>
      </c>
      <c r="D80" s="38">
        <v>6586810</v>
      </c>
      <c r="E80" s="40">
        <v>1.81698242396547</v>
      </c>
      <c r="F80" s="38">
        <v>8161460</v>
      </c>
      <c r="G80" s="40">
        <v>1.27348146042497</v>
      </c>
      <c r="H80" s="40">
        <v>0.0197548038708472</v>
      </c>
      <c r="I80" s="41">
        <v>72.300369</v>
      </c>
      <c r="J80" s="41">
        <v>20.564086</v>
      </c>
      <c r="K80" s="40">
        <v>2.51585618733553</v>
      </c>
      <c r="L80" s="41">
        <v>28.395234</v>
      </c>
      <c r="M80" s="40">
        <v>1.54621493874641</v>
      </c>
      <c r="N80" s="40">
        <v>8.96752598190159e-5</v>
      </c>
      <c r="O80" s="38">
        <v>78921696</v>
      </c>
      <c r="P80" s="38">
        <v>21905662</v>
      </c>
      <c r="Q80" s="40">
        <v>2.60279894759629</v>
      </c>
      <c r="R80" s="40">
        <v>0.015460075913038</v>
      </c>
      <c r="S80" s="41">
        <v>436.804318</v>
      </c>
      <c r="T80" s="41">
        <v>51.866267</v>
      </c>
      <c r="U80" s="40">
        <v>7.42174197730483</v>
      </c>
      <c r="V80" s="40">
        <v>9.04916348039051e-5</v>
      </c>
      <c r="W80" s="38">
        <v>556146</v>
      </c>
      <c r="X80" s="40">
        <v>0.0095954841565193</v>
      </c>
      <c r="Y80" s="38">
        <v>426208</v>
      </c>
      <c r="Z80" s="40">
        <v>0.3049</v>
      </c>
    </row>
    <row r="81" ht="13.8" customHeight="true" spans="1:26">
      <c r="A81" s="36"/>
      <c r="B81" s="37" t="s">
        <v>102</v>
      </c>
      <c r="C81" s="38">
        <v>2807571</v>
      </c>
      <c r="D81" s="38">
        <v>2629002</v>
      </c>
      <c r="E81" s="40">
        <v>0.0679227326567268</v>
      </c>
      <c r="F81" s="38">
        <v>1669928</v>
      </c>
      <c r="G81" s="40">
        <v>0.681252724668369</v>
      </c>
      <c r="H81" s="40">
        <v>0.00298912582460457</v>
      </c>
      <c r="I81" s="41">
        <v>6.7394</v>
      </c>
      <c r="J81" s="41">
        <v>6.016196</v>
      </c>
      <c r="K81" s="40">
        <v>0.12020951445066</v>
      </c>
      <c r="L81" s="41">
        <v>4.643476</v>
      </c>
      <c r="M81" s="40">
        <v>0.451369620517044</v>
      </c>
      <c r="N81" s="40">
        <v>8.35898148769166e-6</v>
      </c>
      <c r="O81" s="38">
        <v>14023159</v>
      </c>
      <c r="P81" s="38">
        <v>20748020</v>
      </c>
      <c r="Q81" s="40">
        <v>-0.32412061488277</v>
      </c>
      <c r="R81" s="40">
        <v>0.00274701525269556</v>
      </c>
      <c r="S81" s="41">
        <v>42.578449</v>
      </c>
      <c r="T81" s="41">
        <v>65.034096</v>
      </c>
      <c r="U81" s="40">
        <v>-0.345290368916637</v>
      </c>
      <c r="V81" s="40">
        <v>8.820868518577e-6</v>
      </c>
      <c r="W81" s="38">
        <v>268602</v>
      </c>
      <c r="X81" s="40">
        <v>0.00463433385371719</v>
      </c>
      <c r="Y81" s="38">
        <v>311758</v>
      </c>
      <c r="Z81" s="40">
        <v>-0.1384</v>
      </c>
    </row>
    <row r="82" ht="13.8" customHeight="true" spans="1:26">
      <c r="A82" s="36"/>
      <c r="B82" s="37" t="s">
        <v>103</v>
      </c>
      <c r="C82" s="38">
        <v>2029701</v>
      </c>
      <c r="D82" s="38">
        <v>1408257</v>
      </c>
      <c r="E82" s="40">
        <v>0.44128593005396</v>
      </c>
      <c r="F82" s="38">
        <v>372361</v>
      </c>
      <c r="G82" s="40">
        <v>4.45089577050228</v>
      </c>
      <c r="H82" s="40">
        <v>0.00216095396174334</v>
      </c>
      <c r="I82" s="41">
        <v>11.968023</v>
      </c>
      <c r="J82" s="41">
        <v>9.247176</v>
      </c>
      <c r="K82" s="40">
        <v>0.294235450909553</v>
      </c>
      <c r="L82" s="41">
        <v>2.339105</v>
      </c>
      <c r="M82" s="40">
        <v>4.11649669424844</v>
      </c>
      <c r="N82" s="40">
        <v>1.48441230230092e-5</v>
      </c>
      <c r="O82" s="38">
        <v>4551749</v>
      </c>
      <c r="P82" s="38">
        <v>6982825</v>
      </c>
      <c r="Q82" s="40">
        <v>-0.348150784245631</v>
      </c>
      <c r="R82" s="40">
        <v>0.00089164816069202</v>
      </c>
      <c r="S82" s="41">
        <v>30.407828</v>
      </c>
      <c r="T82" s="41">
        <v>49.900124</v>
      </c>
      <c r="U82" s="40">
        <v>-0.390626203654324</v>
      </c>
      <c r="V82" s="40">
        <v>6.29951205417333e-6</v>
      </c>
      <c r="W82" s="38">
        <v>43832</v>
      </c>
      <c r="X82" s="40">
        <v>0.000756256920931831</v>
      </c>
      <c r="Y82" s="38">
        <v>38499</v>
      </c>
      <c r="Z82" s="40">
        <v>0.1385</v>
      </c>
    </row>
    <row r="83" ht="13.8" customHeight="true" spans="1:26">
      <c r="A83" s="36"/>
      <c r="B83" s="37" t="s">
        <v>104</v>
      </c>
      <c r="C83" s="38">
        <v>839454</v>
      </c>
      <c r="D83" s="38">
        <v>357303</v>
      </c>
      <c r="E83" s="40">
        <v>1.34941772109386</v>
      </c>
      <c r="F83" s="38">
        <v>275816</v>
      </c>
      <c r="G83" s="40">
        <v>2.04352901934623</v>
      </c>
      <c r="H83" s="40">
        <v>0.000893738263419732</v>
      </c>
      <c r="I83" s="41">
        <v>3.987733</v>
      </c>
      <c r="J83" s="41">
        <v>1.198111</v>
      </c>
      <c r="K83" s="40">
        <v>2.32835021129094</v>
      </c>
      <c r="L83" s="41">
        <v>1.426513</v>
      </c>
      <c r="M83" s="40">
        <v>1.7954410510104</v>
      </c>
      <c r="N83" s="40">
        <v>4.94604658053493e-6</v>
      </c>
      <c r="O83" s="38">
        <v>4334143</v>
      </c>
      <c r="P83" s="38">
        <v>3204684</v>
      </c>
      <c r="Q83" s="40">
        <v>0.352440053371877</v>
      </c>
      <c r="R83" s="40">
        <v>0.000849021032162844</v>
      </c>
      <c r="S83" s="41">
        <v>12.733627</v>
      </c>
      <c r="T83" s="41">
        <v>7.856399</v>
      </c>
      <c r="U83" s="40">
        <v>0.620796881624775</v>
      </c>
      <c r="V83" s="40">
        <v>2.63799297930279e-6</v>
      </c>
      <c r="W83" s="38">
        <v>117514</v>
      </c>
      <c r="X83" s="40">
        <v>0.00202753184446028</v>
      </c>
      <c r="Y83" s="38">
        <v>76933</v>
      </c>
      <c r="Z83" s="40">
        <v>0.5275</v>
      </c>
    </row>
    <row r="84" ht="13.8" customHeight="true" spans="1:26">
      <c r="A84" s="36"/>
      <c r="B84" s="37" t="s">
        <v>105</v>
      </c>
      <c r="C84" s="38">
        <v>6716331</v>
      </c>
      <c r="D84" s="38">
        <v>1419207</v>
      </c>
      <c r="E84" s="40">
        <v>3.73245340531719</v>
      </c>
      <c r="F84" s="38">
        <v>4670135</v>
      </c>
      <c r="G84" s="40">
        <v>0.438144935853032</v>
      </c>
      <c r="H84" s="40">
        <v>0.00715065030900099</v>
      </c>
      <c r="I84" s="41">
        <v>13.518195</v>
      </c>
      <c r="J84" s="41">
        <v>1.498723</v>
      </c>
      <c r="K84" s="40">
        <v>8.01980886394617</v>
      </c>
      <c r="L84" s="41">
        <v>10.567112</v>
      </c>
      <c r="M84" s="40">
        <v>0.279270532951671</v>
      </c>
      <c r="N84" s="40">
        <v>1.67668251998703e-5</v>
      </c>
      <c r="O84" s="38">
        <v>27568873</v>
      </c>
      <c r="P84" s="38">
        <v>5623740</v>
      </c>
      <c r="Q84" s="40">
        <v>3.90223107753915</v>
      </c>
      <c r="R84" s="40">
        <v>0.00540050316983689</v>
      </c>
      <c r="S84" s="41">
        <v>84.061126</v>
      </c>
      <c r="T84" s="41">
        <v>6.240483</v>
      </c>
      <c r="U84" s="40">
        <v>12.4702916424899</v>
      </c>
      <c r="V84" s="40">
        <v>1.74147287509119e-5</v>
      </c>
      <c r="W84" s="38">
        <v>37122</v>
      </c>
      <c r="X84" s="40">
        <v>0.000640485704937749</v>
      </c>
      <c r="Y84" s="38">
        <v>49210</v>
      </c>
      <c r="Z84" s="40">
        <v>-0.2456</v>
      </c>
    </row>
    <row r="85" ht="13.8" customHeight="true" spans="1:26">
      <c r="A85" s="36"/>
      <c r="B85" s="37" t="s">
        <v>106</v>
      </c>
      <c r="C85" s="38">
        <v>4152417</v>
      </c>
      <c r="D85" s="38">
        <v>2053805</v>
      </c>
      <c r="E85" s="40">
        <v>1.02181657947079</v>
      </c>
      <c r="F85" s="38">
        <v>2921304</v>
      </c>
      <c r="G85" s="40">
        <v>0.42142584270586</v>
      </c>
      <c r="H85" s="40">
        <v>0.0044209378459982</v>
      </c>
      <c r="I85" s="41">
        <v>21.002353</v>
      </c>
      <c r="J85" s="41">
        <v>10.69961</v>
      </c>
      <c r="K85" s="40">
        <v>0.962908274226818</v>
      </c>
      <c r="L85" s="41">
        <v>17.247782</v>
      </c>
      <c r="M85" s="40">
        <v>0.217684279636651</v>
      </c>
      <c r="N85" s="40">
        <v>2.60495414910772e-5</v>
      </c>
      <c r="O85" s="38">
        <v>22318860</v>
      </c>
      <c r="P85" s="38">
        <v>22183721</v>
      </c>
      <c r="Q85" s="40">
        <v>0.00609180939482605</v>
      </c>
      <c r="R85" s="40">
        <v>0.00437207114622153</v>
      </c>
      <c r="S85" s="41">
        <v>179.533276</v>
      </c>
      <c r="T85" s="41">
        <v>167.967058</v>
      </c>
      <c r="U85" s="40">
        <v>0.0688600380200741</v>
      </c>
      <c r="V85" s="40">
        <v>3.71934501960228e-5</v>
      </c>
      <c r="W85" s="38">
        <v>193715</v>
      </c>
      <c r="X85" s="40">
        <v>0.00334226842120619</v>
      </c>
      <c r="Y85" s="38">
        <v>205800</v>
      </c>
      <c r="Z85" s="40">
        <v>-0.0587</v>
      </c>
    </row>
    <row r="86" ht="13.8" customHeight="true" spans="1:26">
      <c r="A86" s="36"/>
      <c r="B86" s="37" t="s">
        <v>107</v>
      </c>
      <c r="C86" s="38">
        <v>308015</v>
      </c>
      <c r="D86" s="38">
        <v>106148</v>
      </c>
      <c r="E86" s="40">
        <v>1.90175038625316</v>
      </c>
      <c r="F86" s="38">
        <v>148461</v>
      </c>
      <c r="G86" s="40">
        <v>1.07471996012421</v>
      </c>
      <c r="H86" s="40">
        <v>0.000327933146077366</v>
      </c>
      <c r="I86" s="41">
        <v>3.741718</v>
      </c>
      <c r="J86" s="41">
        <v>0.783097</v>
      </c>
      <c r="K86" s="40">
        <v>3.77810284038887</v>
      </c>
      <c r="L86" s="41">
        <v>1.927293</v>
      </c>
      <c r="M86" s="40">
        <v>0.941437031110475</v>
      </c>
      <c r="N86" s="40">
        <v>4.6409103917504e-6</v>
      </c>
      <c r="O86" s="38">
        <v>2350763</v>
      </c>
      <c r="P86" s="38">
        <v>2454636</v>
      </c>
      <c r="Q86" s="40">
        <v>-0.0423170685999879</v>
      </c>
      <c r="R86" s="40">
        <v>0.000460494088134661</v>
      </c>
      <c r="S86" s="41">
        <v>21.589363</v>
      </c>
      <c r="T86" s="41">
        <v>12.20409</v>
      </c>
      <c r="U86" s="40">
        <v>0.769026859028408</v>
      </c>
      <c r="V86" s="40">
        <v>4.47261318567126e-6</v>
      </c>
      <c r="W86" s="38">
        <v>48286</v>
      </c>
      <c r="X86" s="40">
        <v>0.000833104163262329</v>
      </c>
      <c r="Y86" s="38">
        <v>32167</v>
      </c>
      <c r="Z86" s="40">
        <v>0.5011</v>
      </c>
    </row>
    <row r="87" ht="13.8" customHeight="true" spans="1:26">
      <c r="A87" s="36"/>
      <c r="B87" s="37" t="s">
        <v>108</v>
      </c>
      <c r="C87" s="38">
        <v>77610</v>
      </c>
      <c r="D87" s="38">
        <v>686271</v>
      </c>
      <c r="E87" s="40">
        <v>-0.886910564485458</v>
      </c>
      <c r="F87" s="38">
        <v>99211</v>
      </c>
      <c r="G87" s="40">
        <v>-0.217727872917318</v>
      </c>
      <c r="H87" s="40">
        <v>8.26287403764893e-5</v>
      </c>
      <c r="I87" s="41">
        <v>0.185379</v>
      </c>
      <c r="J87" s="41">
        <v>0.963171</v>
      </c>
      <c r="K87" s="40">
        <v>-0.807532618818465</v>
      </c>
      <c r="L87" s="41">
        <v>0.22234</v>
      </c>
      <c r="M87" s="40">
        <v>-0.166236394710803</v>
      </c>
      <c r="N87" s="40">
        <v>2.29928425261417e-7</v>
      </c>
      <c r="O87" s="38">
        <v>1489847</v>
      </c>
      <c r="P87" s="38">
        <v>3838244</v>
      </c>
      <c r="Q87" s="40">
        <v>-0.611841508773283</v>
      </c>
      <c r="R87" s="40">
        <v>0.000291848108773688</v>
      </c>
      <c r="S87" s="41">
        <v>4.266966</v>
      </c>
      <c r="T87" s="41">
        <v>5.570733</v>
      </c>
      <c r="U87" s="40">
        <v>-0.234038680367557</v>
      </c>
      <c r="V87" s="40">
        <v>8.83976446846113e-7</v>
      </c>
      <c r="W87" s="38">
        <v>8543</v>
      </c>
      <c r="X87" s="40">
        <v>0.000147396944595744</v>
      </c>
      <c r="Y87" s="38">
        <v>12113</v>
      </c>
      <c r="Z87" s="40">
        <v>-0.2947</v>
      </c>
    </row>
    <row r="88" ht="13.8" customHeight="true" spans="1:26">
      <c r="A88" s="36"/>
      <c r="B88" s="37" t="s">
        <v>109</v>
      </c>
      <c r="C88" s="38">
        <v>1722763</v>
      </c>
      <c r="D88" s="38">
        <v>529732</v>
      </c>
      <c r="E88" s="40">
        <v>2.25214070511126</v>
      </c>
      <c r="F88" s="38">
        <v>1140457</v>
      </c>
      <c r="G88" s="40">
        <v>0.51059005293492</v>
      </c>
      <c r="H88" s="40">
        <v>0.00183416746111612</v>
      </c>
      <c r="I88" s="41">
        <v>5.260836</v>
      </c>
      <c r="J88" s="41">
        <v>2.96809</v>
      </c>
      <c r="K88" s="40">
        <v>0.772465120666826</v>
      </c>
      <c r="L88" s="41">
        <v>3.851724</v>
      </c>
      <c r="M88" s="40">
        <v>0.365839296896662</v>
      </c>
      <c r="N88" s="40">
        <v>6.52509581472859e-6</v>
      </c>
      <c r="O88" s="38">
        <v>7151342</v>
      </c>
      <c r="P88" s="38">
        <v>2910011</v>
      </c>
      <c r="Q88" s="40">
        <v>1.45749655241853</v>
      </c>
      <c r="R88" s="40">
        <v>0.00140088588821123</v>
      </c>
      <c r="S88" s="41">
        <v>30.881594</v>
      </c>
      <c r="T88" s="41">
        <v>13.712143</v>
      </c>
      <c r="U88" s="40">
        <v>1.25213476843116</v>
      </c>
      <c r="V88" s="40">
        <v>6.39766094622367e-6</v>
      </c>
      <c r="W88" s="38">
        <v>160527</v>
      </c>
      <c r="X88" s="40">
        <v>0.00276965812069776</v>
      </c>
      <c r="Y88" s="38">
        <v>147838</v>
      </c>
      <c r="Z88" s="40">
        <v>0.0858</v>
      </c>
    </row>
    <row r="89" ht="13.8" customHeight="true" spans="1:26">
      <c r="A89" s="36"/>
      <c r="B89" s="37" t="s">
        <v>110</v>
      </c>
      <c r="C89" s="38">
        <v>5003052</v>
      </c>
      <c r="D89" s="38">
        <v>7751423</v>
      </c>
      <c r="E89" s="40">
        <v>-0.354563413711263</v>
      </c>
      <c r="F89" s="38">
        <v>4453017</v>
      </c>
      <c r="G89" s="40">
        <v>0.12351962725496</v>
      </c>
      <c r="H89" s="40">
        <v>0.00532658014170951</v>
      </c>
      <c r="I89" s="41">
        <v>15.553011</v>
      </c>
      <c r="J89" s="41">
        <v>19.786082</v>
      </c>
      <c r="K89" s="40">
        <v>-0.213941850640263</v>
      </c>
      <c r="L89" s="41">
        <v>12.538287</v>
      </c>
      <c r="M89" s="40">
        <v>0.240441457433539</v>
      </c>
      <c r="N89" s="40">
        <v>1.92906387848866e-5</v>
      </c>
      <c r="O89" s="38">
        <v>38188530</v>
      </c>
      <c r="P89" s="38">
        <v>42545778</v>
      </c>
      <c r="Q89" s="40">
        <v>-0.102413170115258</v>
      </c>
      <c r="R89" s="40">
        <v>0.00748080189264216</v>
      </c>
      <c r="S89" s="41">
        <v>120.815047</v>
      </c>
      <c r="T89" s="41">
        <v>129.320278</v>
      </c>
      <c r="U89" s="40">
        <v>-0.0657687342738314</v>
      </c>
      <c r="V89" s="40">
        <v>2.50289446816792e-5</v>
      </c>
      <c r="W89" s="38">
        <v>545798</v>
      </c>
      <c r="X89" s="40">
        <v>0.00941694458228581</v>
      </c>
      <c r="Y89" s="38">
        <v>376614</v>
      </c>
      <c r="Z89" s="40">
        <v>0.4492</v>
      </c>
    </row>
    <row r="90" ht="13.8" customHeight="true" spans="1:26">
      <c r="A90" s="36"/>
      <c r="B90" s="37" t="s">
        <v>111</v>
      </c>
      <c r="C90" s="38">
        <v>1188170</v>
      </c>
      <c r="D90" s="38">
        <v>1024915</v>
      </c>
      <c r="E90" s="40">
        <v>0.159286379846134</v>
      </c>
      <c r="F90" s="38">
        <v>1267718</v>
      </c>
      <c r="G90" s="40">
        <v>-0.0627489709856608</v>
      </c>
      <c r="H90" s="40">
        <v>0.00126500438671735</v>
      </c>
      <c r="I90" s="41">
        <v>2.24656</v>
      </c>
      <c r="J90" s="41">
        <v>2.051464</v>
      </c>
      <c r="K90" s="40">
        <v>0.0951008645533141</v>
      </c>
      <c r="L90" s="41">
        <v>3.557916</v>
      </c>
      <c r="M90" s="40">
        <v>-0.368574187811067</v>
      </c>
      <c r="N90" s="40">
        <v>2.7864429253329e-6</v>
      </c>
      <c r="O90" s="38">
        <v>6369401</v>
      </c>
      <c r="P90" s="38">
        <v>5077732</v>
      </c>
      <c r="Q90" s="40">
        <v>0.254379120441961</v>
      </c>
      <c r="R90" s="40">
        <v>0.0012477104265547</v>
      </c>
      <c r="S90" s="41">
        <v>16.146459</v>
      </c>
      <c r="T90" s="41">
        <v>10.265187</v>
      </c>
      <c r="U90" s="40">
        <v>0.572933741976644</v>
      </c>
      <c r="V90" s="40">
        <v>3.34502066713596e-6</v>
      </c>
      <c r="W90" s="38">
        <v>59038</v>
      </c>
      <c r="X90" s="40">
        <v>0.00101861416540366</v>
      </c>
      <c r="Y90" s="38">
        <v>78803</v>
      </c>
      <c r="Z90" s="40">
        <v>-0.2508</v>
      </c>
    </row>
    <row r="91" ht="13.8" customHeight="true" spans="1:26">
      <c r="A91" s="36"/>
      <c r="B91" s="37" t="s">
        <v>112</v>
      </c>
      <c r="C91" s="38">
        <v>1472523</v>
      </c>
      <c r="D91" s="38">
        <v>2755081</v>
      </c>
      <c r="E91" s="40">
        <v>-0.465524607080518</v>
      </c>
      <c r="F91" s="38">
        <v>1294364</v>
      </c>
      <c r="G91" s="40">
        <v>0.137642116128075</v>
      </c>
      <c r="H91" s="40">
        <v>0.0015677454022086</v>
      </c>
      <c r="I91" s="41">
        <v>2.950317</v>
      </c>
      <c r="J91" s="41">
        <v>5.84337</v>
      </c>
      <c r="K91" s="40">
        <v>-0.495100087791805</v>
      </c>
      <c r="L91" s="41">
        <v>2.863073</v>
      </c>
      <c r="M91" s="40">
        <v>0.0304721535217579</v>
      </c>
      <c r="N91" s="40">
        <v>3.65932355785708e-6</v>
      </c>
      <c r="O91" s="38">
        <v>11002223</v>
      </c>
      <c r="P91" s="38">
        <v>15760272</v>
      </c>
      <c r="Q91" s="40">
        <v>-0.301901451954636</v>
      </c>
      <c r="R91" s="40">
        <v>0.00215524008495931</v>
      </c>
      <c r="S91" s="41">
        <v>32.291606</v>
      </c>
      <c r="T91" s="41">
        <v>42.598815</v>
      </c>
      <c r="U91" s="40">
        <v>-0.241959993488082</v>
      </c>
      <c r="V91" s="40">
        <v>6.68976953058323e-6</v>
      </c>
      <c r="W91" s="38">
        <v>127141</v>
      </c>
      <c r="X91" s="40">
        <v>0.0021936316203731</v>
      </c>
      <c r="Y91" s="38">
        <v>124755</v>
      </c>
      <c r="Z91" s="40">
        <v>0.0191</v>
      </c>
    </row>
    <row r="92" ht="13.8" customHeight="true" spans="1:26">
      <c r="A92" s="36"/>
      <c r="B92" s="37" t="s">
        <v>113</v>
      </c>
      <c r="C92" s="38">
        <v>8201458</v>
      </c>
      <c r="D92" s="38">
        <v>7095260</v>
      </c>
      <c r="E92" s="40">
        <v>0.155906619348692</v>
      </c>
      <c r="F92" s="38">
        <v>6490247</v>
      </c>
      <c r="G92" s="40">
        <v>0.263658840719005</v>
      </c>
      <c r="H92" s="40">
        <v>0.00873181476344132</v>
      </c>
      <c r="I92" s="41">
        <v>21.982923</v>
      </c>
      <c r="J92" s="41">
        <v>14.987462</v>
      </c>
      <c r="K92" s="40">
        <v>0.466754210953129</v>
      </c>
      <c r="L92" s="41">
        <v>17.057436</v>
      </c>
      <c r="M92" s="40">
        <v>0.288758931881673</v>
      </c>
      <c r="N92" s="40">
        <v>2.72657575455309e-5</v>
      </c>
      <c r="O92" s="38">
        <v>49574920</v>
      </c>
      <c r="P92" s="38">
        <v>39439163</v>
      </c>
      <c r="Q92" s="40">
        <v>0.256997264368922</v>
      </c>
      <c r="R92" s="40">
        <v>0.00971129696177317</v>
      </c>
      <c r="S92" s="41">
        <v>138.522634</v>
      </c>
      <c r="T92" s="41">
        <v>106.983835</v>
      </c>
      <c r="U92" s="40">
        <v>0.294799667632031</v>
      </c>
      <c r="V92" s="40">
        <v>2.86973802488899e-5</v>
      </c>
      <c r="W92" s="38">
        <v>853101</v>
      </c>
      <c r="X92" s="40">
        <v>0.0147190074717984</v>
      </c>
      <c r="Y92" s="38">
        <v>623471</v>
      </c>
      <c r="Z92" s="40">
        <v>0.3683</v>
      </c>
    </row>
    <row r="93" ht="13.8" customHeight="true" spans="1:26">
      <c r="A93" s="36"/>
      <c r="B93" s="37" t="s">
        <v>114</v>
      </c>
      <c r="C93" s="38">
        <v>752908</v>
      </c>
      <c r="D93" s="38">
        <v>420558</v>
      </c>
      <c r="E93" s="40">
        <v>0.79025960747388</v>
      </c>
      <c r="F93" s="38">
        <v>665843</v>
      </c>
      <c r="G93" s="40">
        <v>0.130759052809746</v>
      </c>
      <c r="H93" s="40">
        <v>0.000801595666272153</v>
      </c>
      <c r="I93" s="41">
        <v>5.740724</v>
      </c>
      <c r="J93" s="41">
        <v>2.956802</v>
      </c>
      <c r="K93" s="40">
        <v>0.941531424829934</v>
      </c>
      <c r="L93" s="41">
        <v>2.496726</v>
      </c>
      <c r="M93" s="40">
        <v>1.2993007642809</v>
      </c>
      <c r="N93" s="40">
        <v>7.12030828292537e-6</v>
      </c>
      <c r="O93" s="38">
        <v>3068132</v>
      </c>
      <c r="P93" s="38">
        <v>1132729</v>
      </c>
      <c r="Q93" s="40">
        <v>1.70861962570041</v>
      </c>
      <c r="R93" s="40">
        <v>0.000601020454897739</v>
      </c>
      <c r="S93" s="41">
        <v>15.350438</v>
      </c>
      <c r="T93" s="41">
        <v>6.095419</v>
      </c>
      <c r="U93" s="40">
        <v>1.51835649034135</v>
      </c>
      <c r="V93" s="40">
        <v>3.18011102989139e-6</v>
      </c>
      <c r="W93" s="38">
        <v>104570</v>
      </c>
      <c r="X93" s="40">
        <v>0.00180420209485859</v>
      </c>
      <c r="Y93" s="38">
        <v>45286</v>
      </c>
      <c r="Z93" s="40">
        <v>1.3091</v>
      </c>
    </row>
    <row r="94" ht="13.8" customHeight="true" spans="1:26">
      <c r="A94" s="36"/>
      <c r="B94" s="37" t="s">
        <v>115</v>
      </c>
      <c r="C94" s="38">
        <v>29235</v>
      </c>
      <c r="D94" s="38">
        <v>110093</v>
      </c>
      <c r="E94" s="40">
        <v>-0.734451781675493</v>
      </c>
      <c r="F94" s="38">
        <v>35275</v>
      </c>
      <c r="G94" s="40">
        <v>-0.171226080793763</v>
      </c>
      <c r="H94" s="40">
        <v>3.11255150741743e-5</v>
      </c>
      <c r="I94" s="41">
        <v>0.247891</v>
      </c>
      <c r="J94" s="41">
        <v>0.609142</v>
      </c>
      <c r="K94" s="40">
        <v>-0.593048911419669</v>
      </c>
      <c r="L94" s="41">
        <v>0.319232</v>
      </c>
      <c r="M94" s="40">
        <v>-0.223476969727346</v>
      </c>
      <c r="N94" s="40">
        <v>3.07463020441786e-7</v>
      </c>
      <c r="O94" s="38">
        <v>457779</v>
      </c>
      <c r="P94" s="38">
        <v>451040</v>
      </c>
      <c r="Q94" s="40">
        <v>0.0149410251862363</v>
      </c>
      <c r="R94" s="40">
        <v>8.96749366789409e-5</v>
      </c>
      <c r="S94" s="41">
        <v>4.691818</v>
      </c>
      <c r="T94" s="41">
        <v>2.371372</v>
      </c>
      <c r="U94" s="40">
        <v>0.978524668419801</v>
      </c>
      <c r="V94" s="40">
        <v>9.719919504605e-7</v>
      </c>
      <c r="W94" s="38">
        <v>1363</v>
      </c>
      <c r="X94" s="40">
        <v>2.35165674217486e-5</v>
      </c>
      <c r="Y94" s="38">
        <v>2968</v>
      </c>
      <c r="Z94" s="40">
        <v>-0.5408</v>
      </c>
    </row>
    <row r="95" ht="13.8" customHeight="true" spans="1:26">
      <c r="A95" s="36"/>
      <c r="B95" s="37" t="s">
        <v>116</v>
      </c>
      <c r="C95" s="38">
        <v>5641</v>
      </c>
      <c r="D95" s="38"/>
      <c r="E95" s="40"/>
      <c r="F95" s="38">
        <v>3261</v>
      </c>
      <c r="G95" s="40">
        <v>0.72983747316774</v>
      </c>
      <c r="H95" s="40">
        <v>6.00578178667409e-6</v>
      </c>
      <c r="I95" s="41">
        <v>0.078872</v>
      </c>
      <c r="J95" s="41"/>
      <c r="K95" s="40"/>
      <c r="L95" s="41">
        <v>0.086112</v>
      </c>
      <c r="M95" s="40">
        <v>-0.0840765514678558</v>
      </c>
      <c r="N95" s="40">
        <v>9.78261548353291e-8</v>
      </c>
      <c r="O95" s="38">
        <v>365809</v>
      </c>
      <c r="P95" s="38"/>
      <c r="Q95" s="40"/>
      <c r="R95" s="40">
        <v>7.16588111546984e-5</v>
      </c>
      <c r="S95" s="41">
        <v>3.251319</v>
      </c>
      <c r="T95" s="41"/>
      <c r="U95" s="40"/>
      <c r="V95" s="40">
        <v>6.73567452185759e-7</v>
      </c>
      <c r="W95" s="38">
        <v>565</v>
      </c>
      <c r="X95" s="40">
        <v>9.74824695032133e-6</v>
      </c>
      <c r="Y95" s="38">
        <v>838</v>
      </c>
      <c r="Z95" s="40">
        <v>-0.3258</v>
      </c>
    </row>
    <row r="96" ht="13.8" customHeight="true" spans="1:26">
      <c r="A96" s="36"/>
      <c r="B96" s="37" t="s">
        <v>117</v>
      </c>
      <c r="C96" s="38">
        <v>0</v>
      </c>
      <c r="D96" s="38">
        <v>0</v>
      </c>
      <c r="E96" s="40"/>
      <c r="F96" s="38">
        <v>0</v>
      </c>
      <c r="G96" s="40"/>
      <c r="H96" s="40">
        <v>0</v>
      </c>
      <c r="I96" s="41">
        <v>0</v>
      </c>
      <c r="J96" s="41">
        <v>0</v>
      </c>
      <c r="K96" s="40"/>
      <c r="L96" s="41">
        <v>0</v>
      </c>
      <c r="M96" s="40"/>
      <c r="N96" s="40">
        <v>0</v>
      </c>
      <c r="O96" s="38">
        <v>2</v>
      </c>
      <c r="P96" s="38">
        <v>0</v>
      </c>
      <c r="Q96" s="40"/>
      <c r="R96" s="40">
        <v>3.91782657915461e-10</v>
      </c>
      <c r="S96" s="41">
        <v>0</v>
      </c>
      <c r="T96" s="41">
        <v>0</v>
      </c>
      <c r="U96" s="40"/>
      <c r="V96" s="40">
        <v>0</v>
      </c>
      <c r="W96" s="38">
        <v>0</v>
      </c>
      <c r="X96" s="40">
        <v>0</v>
      </c>
      <c r="Y96" s="38">
        <v>0</v>
      </c>
      <c r="Z96" s="40">
        <v>0</v>
      </c>
    </row>
    <row r="97" ht="13.8" customHeight="true" spans="1:26">
      <c r="A97" s="7"/>
      <c r="B97" s="39" t="s">
        <v>62</v>
      </c>
      <c r="C97" s="9">
        <v>321797449</v>
      </c>
      <c r="D97" s="9">
        <v>265975300</v>
      </c>
      <c r="E97" s="15">
        <v>0.209877191603882</v>
      </c>
      <c r="F97" s="9">
        <v>233687912</v>
      </c>
      <c r="G97" s="15">
        <v>0.377039343823655</v>
      </c>
      <c r="H97" s="15">
        <v>0.342606853076118</v>
      </c>
      <c r="I97" s="18">
        <v>94190.237015</v>
      </c>
      <c r="J97" s="18">
        <v>71146.332164</v>
      </c>
      <c r="K97" s="15">
        <v>0.323894488304489</v>
      </c>
      <c r="L97" s="18">
        <v>75113.966743</v>
      </c>
      <c r="M97" s="15">
        <v>0.253964357085132</v>
      </c>
      <c r="N97" s="15">
        <v>0.116825599835249</v>
      </c>
      <c r="O97" s="9">
        <v>1717330172</v>
      </c>
      <c r="P97" s="9">
        <v>1384346292</v>
      </c>
      <c r="Q97" s="15">
        <v>0.240535104492482</v>
      </c>
      <c r="R97" s="15">
        <v>0.336410089652288</v>
      </c>
      <c r="S97" s="18">
        <v>506701.620683</v>
      </c>
      <c r="T97" s="18">
        <v>419412.224867</v>
      </c>
      <c r="U97" s="15">
        <v>0.208123155789463</v>
      </c>
      <c r="V97" s="15">
        <v>0.10497208045776</v>
      </c>
      <c r="W97" s="9">
        <v>19224987</v>
      </c>
      <c r="X97" s="15">
        <v>0.331698975031358</v>
      </c>
      <c r="Y97" s="9">
        <v>16587820</v>
      </c>
      <c r="Z97" s="15">
        <v>0.159</v>
      </c>
    </row>
    <row r="98" ht="13.8" customHeight="true" spans="1:26">
      <c r="A98" s="36" t="s">
        <v>118</v>
      </c>
      <c r="B98" s="37" t="s">
        <v>119</v>
      </c>
      <c r="C98" s="38">
        <v>7887949</v>
      </c>
      <c r="D98" s="38">
        <v>3664713</v>
      </c>
      <c r="E98" s="40">
        <v>1.15240565905161</v>
      </c>
      <c r="F98" s="38">
        <v>7006585</v>
      </c>
      <c r="G98" s="40">
        <v>0.125790809645498</v>
      </c>
      <c r="H98" s="40">
        <v>0.00839803234150223</v>
      </c>
      <c r="I98" s="41">
        <v>3748.0235</v>
      </c>
      <c r="J98" s="41">
        <v>1529.241918</v>
      </c>
      <c r="K98" s="40">
        <v>1.45090293163151</v>
      </c>
      <c r="L98" s="41">
        <v>3377.718501</v>
      </c>
      <c r="M98" s="40">
        <v>0.109631693372425</v>
      </c>
      <c r="N98" s="40">
        <v>0.0046487312003937</v>
      </c>
      <c r="O98" s="38">
        <v>37225319</v>
      </c>
      <c r="P98" s="38">
        <v>26478591</v>
      </c>
      <c r="Q98" s="40">
        <v>0.405864798470583</v>
      </c>
      <c r="R98" s="40">
        <v>0.00729211720978545</v>
      </c>
      <c r="S98" s="41">
        <v>17626.417534</v>
      </c>
      <c r="T98" s="41">
        <v>10878.860686</v>
      </c>
      <c r="U98" s="40">
        <v>0.620244807131635</v>
      </c>
      <c r="V98" s="40">
        <v>0.00365161989627556</v>
      </c>
      <c r="W98" s="38">
        <v>497177</v>
      </c>
      <c r="X98" s="40">
        <v>0.00857806048499099</v>
      </c>
      <c r="Y98" s="38">
        <v>587145</v>
      </c>
      <c r="Z98" s="40">
        <v>-0.15323</v>
      </c>
    </row>
    <row r="99" ht="13.8" customHeight="true" spans="1:26">
      <c r="A99" s="36"/>
      <c r="B99" s="37" t="s">
        <v>120</v>
      </c>
      <c r="C99" s="38">
        <v>4777847</v>
      </c>
      <c r="D99" s="38">
        <v>3270407</v>
      </c>
      <c r="E99" s="40">
        <v>0.460933455683039</v>
      </c>
      <c r="F99" s="38">
        <v>4438425</v>
      </c>
      <c r="G99" s="40">
        <v>0.0764735238288357</v>
      </c>
      <c r="H99" s="40">
        <v>0.00508681200002046</v>
      </c>
      <c r="I99" s="41">
        <v>1715.965166</v>
      </c>
      <c r="J99" s="41">
        <v>1188.91072</v>
      </c>
      <c r="K99" s="40">
        <v>0.44330868343083</v>
      </c>
      <c r="L99" s="41">
        <v>1609.935969</v>
      </c>
      <c r="M99" s="40">
        <v>0.0658592633754616</v>
      </c>
      <c r="N99" s="40">
        <v>0.00212833799093654</v>
      </c>
      <c r="O99" s="38">
        <v>23666247</v>
      </c>
      <c r="P99" s="38">
        <v>25339335</v>
      </c>
      <c r="Q99" s="40">
        <v>-0.0660273049786034</v>
      </c>
      <c r="R99" s="40">
        <v>0.0046360125762719</v>
      </c>
      <c r="S99" s="41">
        <v>8600.353218</v>
      </c>
      <c r="T99" s="41">
        <v>8981.865949</v>
      </c>
      <c r="U99" s="40">
        <v>-0.0424758878796756</v>
      </c>
      <c r="V99" s="40">
        <v>0.00178171320776148</v>
      </c>
      <c r="W99" s="38">
        <v>327400</v>
      </c>
      <c r="X99" s="40">
        <v>0.00564880717085877</v>
      </c>
      <c r="Y99" s="38">
        <v>322308</v>
      </c>
      <c r="Z99" s="40">
        <v>0.015799</v>
      </c>
    </row>
    <row r="100" ht="13.8" customHeight="true" spans="1:26">
      <c r="A100" s="36"/>
      <c r="B100" s="37" t="s">
        <v>121</v>
      </c>
      <c r="C100" s="38">
        <v>26579274</v>
      </c>
      <c r="D100" s="38">
        <v>33799876</v>
      </c>
      <c r="E100" s="40">
        <v>-0.213628061830759</v>
      </c>
      <c r="F100" s="38">
        <v>24962714</v>
      </c>
      <c r="G100" s="40">
        <v>0.0647589841393047</v>
      </c>
      <c r="H100" s="40">
        <v>0.0282980534820458</v>
      </c>
      <c r="I100" s="41">
        <v>7817.174379</v>
      </c>
      <c r="J100" s="41">
        <v>10132.076589</v>
      </c>
      <c r="K100" s="40">
        <v>-0.228472632403233</v>
      </c>
      <c r="L100" s="41">
        <v>7486.822275</v>
      </c>
      <c r="M100" s="40">
        <v>0.0441244752267076</v>
      </c>
      <c r="N100" s="40">
        <v>0.00969576162864922</v>
      </c>
      <c r="O100" s="38">
        <v>167770473</v>
      </c>
      <c r="P100" s="38">
        <v>261440598</v>
      </c>
      <c r="Q100" s="40">
        <v>-0.358284542326514</v>
      </c>
      <c r="R100" s="40">
        <v>0.032864780915837</v>
      </c>
      <c r="S100" s="41">
        <v>49234.808558</v>
      </c>
      <c r="T100" s="41">
        <v>76762.94716</v>
      </c>
      <c r="U100" s="40">
        <v>-0.358612320402733</v>
      </c>
      <c r="V100" s="40">
        <v>0.0101998495254589</v>
      </c>
      <c r="W100" s="38">
        <v>4313429</v>
      </c>
      <c r="X100" s="40">
        <v>0.0744218957427922</v>
      </c>
      <c r="Y100" s="38">
        <v>4540949</v>
      </c>
      <c r="Z100" s="40">
        <v>-0.050104</v>
      </c>
    </row>
    <row r="101" ht="13.8" customHeight="true" spans="1:26">
      <c r="A101" s="36"/>
      <c r="B101" s="37" t="s">
        <v>122</v>
      </c>
      <c r="C101" s="38">
        <v>18024356</v>
      </c>
      <c r="D101" s="38">
        <v>14258470</v>
      </c>
      <c r="E101" s="40">
        <v>0.26411571508023</v>
      </c>
      <c r="F101" s="38">
        <v>16728305</v>
      </c>
      <c r="G101" s="40">
        <v>0.0774765285544471</v>
      </c>
      <c r="H101" s="40">
        <v>0.0191899218190622</v>
      </c>
      <c r="I101" s="41">
        <v>4187.169368</v>
      </c>
      <c r="J101" s="41">
        <v>3374.660343</v>
      </c>
      <c r="K101" s="40">
        <v>0.240767645456638</v>
      </c>
      <c r="L101" s="41">
        <v>3938.464031</v>
      </c>
      <c r="M101" s="40">
        <v>0.0631477995082393</v>
      </c>
      <c r="N101" s="40">
        <v>0.00519341057556186</v>
      </c>
      <c r="O101" s="38">
        <v>99273436</v>
      </c>
      <c r="P101" s="38">
        <v>87217118</v>
      </c>
      <c r="Q101" s="40">
        <v>0.138233391293668</v>
      </c>
      <c r="R101" s="40">
        <v>0.0194468053082402</v>
      </c>
      <c r="S101" s="41">
        <v>23279.959504</v>
      </c>
      <c r="T101" s="41">
        <v>20144.849279</v>
      </c>
      <c r="U101" s="40">
        <v>0.155628378330346</v>
      </c>
      <c r="V101" s="40">
        <v>0.00482284974501023</v>
      </c>
      <c r="W101" s="38">
        <v>1708800</v>
      </c>
      <c r="X101" s="40">
        <v>0.0294828396260338</v>
      </c>
      <c r="Y101" s="38">
        <v>2187573</v>
      </c>
      <c r="Z101" s="40">
        <v>-0.21886</v>
      </c>
    </row>
    <row r="102" ht="13.8" customHeight="true" spans="1:26">
      <c r="A102" s="36"/>
      <c r="B102" s="37" t="s">
        <v>123</v>
      </c>
      <c r="C102" s="38">
        <v>7881858</v>
      </c>
      <c r="D102" s="38">
        <v>8707981</v>
      </c>
      <c r="E102" s="40">
        <v>-0.0948696374050426</v>
      </c>
      <c r="F102" s="38">
        <v>6063041</v>
      </c>
      <c r="G102" s="40">
        <v>0.299984281815017</v>
      </c>
      <c r="H102" s="40">
        <v>0.0083915474599453</v>
      </c>
      <c r="I102" s="41">
        <v>6619.169512</v>
      </c>
      <c r="J102" s="41">
        <v>6878.702343</v>
      </c>
      <c r="K102" s="40">
        <v>-0.0377299115528831</v>
      </c>
      <c r="L102" s="41">
        <v>5166.976501</v>
      </c>
      <c r="M102" s="40">
        <v>0.281052760878426</v>
      </c>
      <c r="N102" s="40">
        <v>0.00820985776399992</v>
      </c>
      <c r="O102" s="38">
        <v>43458367</v>
      </c>
      <c r="P102" s="38">
        <v>57620339</v>
      </c>
      <c r="Q102" s="40">
        <v>-0.245780782372697</v>
      </c>
      <c r="R102" s="40">
        <v>0.00851311726596277</v>
      </c>
      <c r="S102" s="41">
        <v>36550.737676</v>
      </c>
      <c r="T102" s="41">
        <v>45161.554765</v>
      </c>
      <c r="U102" s="40">
        <v>-0.190666976232478</v>
      </c>
      <c r="V102" s="40">
        <v>0.00757212296053796</v>
      </c>
      <c r="W102" s="38">
        <v>1176150</v>
      </c>
      <c r="X102" s="40">
        <v>0.0202927445143724</v>
      </c>
      <c r="Y102" s="38">
        <v>1098260</v>
      </c>
      <c r="Z102" s="40">
        <v>0.070921</v>
      </c>
    </row>
    <row r="103" ht="13.8" customHeight="true" spans="1:26">
      <c r="A103" s="36"/>
      <c r="B103" s="37" t="s">
        <v>124</v>
      </c>
      <c r="C103" s="38">
        <v>13162396</v>
      </c>
      <c r="D103" s="38">
        <v>8802546</v>
      </c>
      <c r="E103" s="40">
        <v>0.495294202381902</v>
      </c>
      <c r="F103" s="38">
        <v>10207285</v>
      </c>
      <c r="G103" s="40">
        <v>0.289509992128171</v>
      </c>
      <c r="H103" s="40">
        <v>0.014013557554652</v>
      </c>
      <c r="I103" s="41">
        <v>4951.755066</v>
      </c>
      <c r="J103" s="41">
        <v>3185.399809</v>
      </c>
      <c r="K103" s="40">
        <v>0.554516030298412</v>
      </c>
      <c r="L103" s="41">
        <v>4097.021679</v>
      </c>
      <c r="M103" s="40">
        <v>0.208623105750474</v>
      </c>
      <c r="N103" s="40">
        <v>0.00614173797790269</v>
      </c>
      <c r="O103" s="38">
        <v>88487561</v>
      </c>
      <c r="P103" s="38">
        <v>47229989</v>
      </c>
      <c r="Q103" s="40">
        <v>0.873546085306097</v>
      </c>
      <c r="R103" s="40">
        <v>0.0173339459205182</v>
      </c>
      <c r="S103" s="41">
        <v>34603.171255</v>
      </c>
      <c r="T103" s="41">
        <v>17676.642258</v>
      </c>
      <c r="U103" s="40">
        <v>0.957564720151503</v>
      </c>
      <c r="V103" s="40">
        <v>0.00716865059988818</v>
      </c>
      <c r="W103" s="38">
        <v>765380</v>
      </c>
      <c r="X103" s="40">
        <v>0.0132055101784725</v>
      </c>
      <c r="Y103" s="38">
        <v>665339</v>
      </c>
      <c r="Z103" s="40">
        <v>0.150361</v>
      </c>
    </row>
    <row r="104" ht="13.8" customHeight="true" spans="1:26">
      <c r="A104" s="36"/>
      <c r="B104" s="37" t="s">
        <v>125</v>
      </c>
      <c r="C104" s="38">
        <v>16076912</v>
      </c>
      <c r="D104" s="38">
        <v>14593573</v>
      </c>
      <c r="E104" s="40">
        <v>0.101643305583903</v>
      </c>
      <c r="F104" s="38">
        <v>12380248</v>
      </c>
      <c r="G104" s="40">
        <v>0.2985936953767</v>
      </c>
      <c r="H104" s="40">
        <v>0.0171165441013228</v>
      </c>
      <c r="I104" s="41">
        <v>15161.739846</v>
      </c>
      <c r="J104" s="41">
        <v>12097.583322</v>
      </c>
      <c r="K104" s="40">
        <v>0.253286664157766</v>
      </c>
      <c r="L104" s="41">
        <v>11879.764854</v>
      </c>
      <c r="M104" s="40">
        <v>0.276265989464845</v>
      </c>
      <c r="N104" s="40">
        <v>0.0188053391539174</v>
      </c>
      <c r="O104" s="38">
        <v>74647821</v>
      </c>
      <c r="P104" s="38">
        <v>106893304</v>
      </c>
      <c r="Q104" s="40">
        <v>-0.301660457609206</v>
      </c>
      <c r="R104" s="40">
        <v>0.0146228608594888</v>
      </c>
      <c r="S104" s="41">
        <v>70275.630412</v>
      </c>
      <c r="T104" s="41">
        <v>91970.124454</v>
      </c>
      <c r="U104" s="40">
        <v>-0.235886318201633</v>
      </c>
      <c r="V104" s="40">
        <v>0.0145588228430858</v>
      </c>
      <c r="W104" s="38">
        <v>822361</v>
      </c>
      <c r="X104" s="40">
        <v>0.0141886338235632</v>
      </c>
      <c r="Y104" s="38">
        <v>728505</v>
      </c>
      <c r="Z104" s="40">
        <v>0.128834</v>
      </c>
    </row>
    <row r="105" ht="13.8" customHeight="true" spans="1:26">
      <c r="A105" s="36"/>
      <c r="B105" s="37" t="s">
        <v>126</v>
      </c>
      <c r="C105" s="38">
        <v>25789306</v>
      </c>
      <c r="D105" s="38">
        <v>21604917</v>
      </c>
      <c r="E105" s="40">
        <v>0.193677624403741</v>
      </c>
      <c r="F105" s="38">
        <v>21804748</v>
      </c>
      <c r="G105" s="40">
        <v>0.182738089887579</v>
      </c>
      <c r="H105" s="40">
        <v>0.0274570012880278</v>
      </c>
      <c r="I105" s="41">
        <v>6030.035968</v>
      </c>
      <c r="J105" s="41">
        <v>5233.030588</v>
      </c>
      <c r="K105" s="40">
        <v>0.152302832287591</v>
      </c>
      <c r="L105" s="41">
        <v>5496.259429</v>
      </c>
      <c r="M105" s="40">
        <v>0.0971163290043455</v>
      </c>
      <c r="N105" s="40">
        <v>0.00747914636712866</v>
      </c>
      <c r="O105" s="38">
        <v>205856787</v>
      </c>
      <c r="P105" s="38">
        <v>113732380</v>
      </c>
      <c r="Q105" s="40">
        <v>0.810010368199452</v>
      </c>
      <c r="R105" s="40">
        <v>0.0403255595803984</v>
      </c>
      <c r="S105" s="41">
        <v>53139.141376</v>
      </c>
      <c r="T105" s="41">
        <v>28611.270727</v>
      </c>
      <c r="U105" s="40">
        <v>0.857280016782108</v>
      </c>
      <c r="V105" s="40">
        <v>0.0110087001822864</v>
      </c>
      <c r="W105" s="38">
        <v>2137410</v>
      </c>
      <c r="X105" s="40">
        <v>0.036877877016082</v>
      </c>
      <c r="Y105" s="38">
        <v>1689168</v>
      </c>
      <c r="Z105" s="40">
        <v>0.265363</v>
      </c>
    </row>
    <row r="106" ht="13.8" customHeight="true" spans="1:26">
      <c r="A106" s="36"/>
      <c r="B106" s="37" t="s">
        <v>127</v>
      </c>
      <c r="C106" s="38">
        <v>1355484</v>
      </c>
      <c r="D106" s="38">
        <v>621901</v>
      </c>
      <c r="E106" s="40">
        <v>1.17958163759184</v>
      </c>
      <c r="F106" s="38">
        <v>323889</v>
      </c>
      <c r="G106" s="40">
        <v>3.18502635162046</v>
      </c>
      <c r="H106" s="40">
        <v>0.00144313793996244</v>
      </c>
      <c r="I106" s="41">
        <v>2731.679015</v>
      </c>
      <c r="J106" s="41">
        <v>846.864549</v>
      </c>
      <c r="K106" s="40">
        <v>2.22563864342372</v>
      </c>
      <c r="L106" s="41">
        <v>598.213532</v>
      </c>
      <c r="M106" s="40">
        <v>3.56639455457855</v>
      </c>
      <c r="N106" s="40">
        <v>0.0033881435018994</v>
      </c>
      <c r="O106" s="38">
        <v>3296634</v>
      </c>
      <c r="P106" s="38">
        <v>2969182</v>
      </c>
      <c r="Q106" s="40">
        <v>0.110283573051433</v>
      </c>
      <c r="R106" s="40">
        <v>0.000645782015347239</v>
      </c>
      <c r="S106" s="41">
        <v>6131.74307</v>
      </c>
      <c r="T106" s="41">
        <v>4621.498291</v>
      </c>
      <c r="U106" s="40">
        <v>0.326786830569879</v>
      </c>
      <c r="V106" s="40">
        <v>0.00127029754912317</v>
      </c>
      <c r="W106" s="38">
        <v>74975</v>
      </c>
      <c r="X106" s="40">
        <v>0.00129358374354043</v>
      </c>
      <c r="Y106" s="38">
        <v>33762</v>
      </c>
      <c r="Z106" s="40">
        <v>1.220692</v>
      </c>
    </row>
    <row r="107" ht="13.8" customHeight="true" spans="1:26">
      <c r="A107" s="36"/>
      <c r="B107" s="37" t="s">
        <v>128</v>
      </c>
      <c r="C107" s="38">
        <v>28242499</v>
      </c>
      <c r="D107" s="38">
        <v>22771561</v>
      </c>
      <c r="E107" s="40">
        <v>0.240253094638527</v>
      </c>
      <c r="F107" s="38">
        <v>13741937</v>
      </c>
      <c r="G107" s="40">
        <v>1.0552050995431</v>
      </c>
      <c r="H107" s="40">
        <v>0.0300688328495588</v>
      </c>
      <c r="I107" s="41">
        <v>23164.966253</v>
      </c>
      <c r="J107" s="41">
        <v>10767.028258</v>
      </c>
      <c r="K107" s="40">
        <v>1.15147259744472</v>
      </c>
      <c r="L107" s="41">
        <v>10464.530423</v>
      </c>
      <c r="M107" s="40">
        <v>1.21366514469543</v>
      </c>
      <c r="N107" s="40">
        <v>0.0287318639748092</v>
      </c>
      <c r="O107" s="38">
        <v>120185260</v>
      </c>
      <c r="P107" s="38">
        <v>56185457</v>
      </c>
      <c r="Q107" s="40">
        <v>1.13908129286908</v>
      </c>
      <c r="R107" s="40">
        <v>0.0235432503025304</v>
      </c>
      <c r="S107" s="41">
        <v>88917.308079</v>
      </c>
      <c r="T107" s="41">
        <v>30499.016992</v>
      </c>
      <c r="U107" s="40">
        <v>1.91541553953438</v>
      </c>
      <c r="V107" s="40">
        <v>0.0184207715877735</v>
      </c>
      <c r="W107" s="38">
        <v>798572</v>
      </c>
      <c r="X107" s="40">
        <v>0.0137781894931186</v>
      </c>
      <c r="Y107" s="38">
        <v>684974</v>
      </c>
      <c r="Z107" s="40">
        <v>0.165843</v>
      </c>
    </row>
    <row r="108" ht="13.8" customHeight="true" spans="1:26">
      <c r="A108" s="36"/>
      <c r="B108" s="37" t="s">
        <v>129</v>
      </c>
      <c r="C108" s="38">
        <v>6707045</v>
      </c>
      <c r="D108" s="38">
        <v>9302060</v>
      </c>
      <c r="E108" s="40">
        <v>-0.278972077152803</v>
      </c>
      <c r="F108" s="38">
        <v>5428161</v>
      </c>
      <c r="G108" s="40">
        <v>0.235601707465936</v>
      </c>
      <c r="H108" s="40">
        <v>0.00714076381907525</v>
      </c>
      <c r="I108" s="41">
        <v>5077.98259</v>
      </c>
      <c r="J108" s="41">
        <v>6511.554813</v>
      </c>
      <c r="K108" s="40">
        <v>-0.220158205554523</v>
      </c>
      <c r="L108" s="41">
        <v>4356.541403</v>
      </c>
      <c r="M108" s="40">
        <v>0.165599525004675</v>
      </c>
      <c r="N108" s="40">
        <v>0.00629829991759364</v>
      </c>
      <c r="O108" s="38">
        <v>38984345</v>
      </c>
      <c r="P108" s="38">
        <v>58330087</v>
      </c>
      <c r="Q108" s="40">
        <v>-0.33165974876739</v>
      </c>
      <c r="R108" s="40">
        <v>0.00763669515059665</v>
      </c>
      <c r="S108" s="41">
        <v>30540.436433</v>
      </c>
      <c r="T108" s="41">
        <v>43392.824451</v>
      </c>
      <c r="U108" s="40">
        <v>-0.296186942901427</v>
      </c>
      <c r="V108" s="40">
        <v>0.00632698420450805</v>
      </c>
      <c r="W108" s="38">
        <v>1154539</v>
      </c>
      <c r="X108" s="40">
        <v>0.0199198783819063</v>
      </c>
      <c r="Y108" s="38">
        <v>1006130</v>
      </c>
      <c r="Z108" s="40">
        <v>0.147505</v>
      </c>
    </row>
    <row r="109" ht="13.8" customHeight="true" spans="1:26">
      <c r="A109" s="36"/>
      <c r="B109" s="37" t="s">
        <v>130</v>
      </c>
      <c r="C109" s="38">
        <v>38598919</v>
      </c>
      <c r="D109" s="38">
        <v>6030723</v>
      </c>
      <c r="E109" s="40">
        <v>5.40038002077031</v>
      </c>
      <c r="F109" s="38">
        <v>22182319</v>
      </c>
      <c r="G109" s="40">
        <v>0.740075913613901</v>
      </c>
      <c r="H109" s="40">
        <v>0.0410949627221252</v>
      </c>
      <c r="I109" s="41">
        <v>16896.176486</v>
      </c>
      <c r="J109" s="41">
        <v>2051.103092</v>
      </c>
      <c r="K109" s="40">
        <v>7.23760470738933</v>
      </c>
      <c r="L109" s="41">
        <v>8820.447691</v>
      </c>
      <c r="M109" s="40">
        <v>0.915569036619323</v>
      </c>
      <c r="N109" s="40">
        <v>0.0209565875981905</v>
      </c>
      <c r="O109" s="38">
        <v>91020164</v>
      </c>
      <c r="P109" s="38">
        <v>26699068</v>
      </c>
      <c r="Q109" s="40">
        <v>2.40911390614833</v>
      </c>
      <c r="R109" s="40">
        <v>0.0178300608879106</v>
      </c>
      <c r="S109" s="41">
        <v>35883.407181</v>
      </c>
      <c r="T109" s="41">
        <v>8668.60687</v>
      </c>
      <c r="U109" s="40">
        <v>3.13946643551042</v>
      </c>
      <c r="V109" s="40">
        <v>0.00743387380649217</v>
      </c>
      <c r="W109" s="38">
        <v>1129899</v>
      </c>
      <c r="X109" s="40">
        <v>0.0194947512936657</v>
      </c>
      <c r="Y109" s="38">
        <v>1078017</v>
      </c>
      <c r="Z109" s="40">
        <v>0.048127</v>
      </c>
    </row>
    <row r="110" ht="13.8" customHeight="true" spans="1:26">
      <c r="A110" s="36"/>
      <c r="B110" s="37" t="s">
        <v>132</v>
      </c>
      <c r="C110" s="38">
        <v>99212</v>
      </c>
      <c r="D110" s="38">
        <v>41744</v>
      </c>
      <c r="E110" s="40">
        <v>1.37667688769644</v>
      </c>
      <c r="F110" s="38">
        <v>126584</v>
      </c>
      <c r="G110" s="40">
        <v>-0.216235859192315</v>
      </c>
      <c r="H110" s="40">
        <v>0.000105627658680998</v>
      </c>
      <c r="I110" s="41">
        <v>12.936363</v>
      </c>
      <c r="J110" s="41">
        <v>5.490832</v>
      </c>
      <c r="K110" s="40">
        <v>1.35599322652742</v>
      </c>
      <c r="L110" s="41">
        <v>16.492448</v>
      </c>
      <c r="M110" s="40">
        <v>-0.215618991189179</v>
      </c>
      <c r="N110" s="40">
        <v>1.6045170020337e-5</v>
      </c>
      <c r="O110" s="38">
        <v>461648</v>
      </c>
      <c r="P110" s="38">
        <v>73162</v>
      </c>
      <c r="Q110" s="40">
        <v>5.30994231978349</v>
      </c>
      <c r="R110" s="40">
        <v>9.04328402306783e-5</v>
      </c>
      <c r="S110" s="41">
        <v>60.674873</v>
      </c>
      <c r="T110" s="41">
        <v>9.558362</v>
      </c>
      <c r="U110" s="40">
        <v>5.34783166822935</v>
      </c>
      <c r="V110" s="40">
        <v>1.25698584538473e-5</v>
      </c>
      <c r="W110" s="38">
        <v>19371</v>
      </c>
      <c r="X110" s="40">
        <v>0.000334218215353406</v>
      </c>
      <c r="Y110" s="38">
        <v>11479</v>
      </c>
      <c r="Z110" s="40">
        <v>0.687516</v>
      </c>
    </row>
    <row r="111" ht="13.8" customHeight="true" spans="1:26">
      <c r="A111" s="36"/>
      <c r="B111" s="37" t="s">
        <v>133</v>
      </c>
      <c r="C111" s="38">
        <v>20516854</v>
      </c>
      <c r="D111" s="38">
        <v>7614145</v>
      </c>
      <c r="E111" s="40">
        <v>1.69457095970723</v>
      </c>
      <c r="F111" s="38">
        <v>13335056</v>
      </c>
      <c r="G111" s="40">
        <v>0.538565267367456</v>
      </c>
      <c r="H111" s="40">
        <v>0.0218436000838595</v>
      </c>
      <c r="I111" s="41">
        <v>8198.624711</v>
      </c>
      <c r="J111" s="41">
        <v>2692.741828</v>
      </c>
      <c r="K111" s="40">
        <v>2.04471250297672</v>
      </c>
      <c r="L111" s="41">
        <v>5812.358114</v>
      </c>
      <c r="M111" s="40">
        <v>0.410550511547506</v>
      </c>
      <c r="N111" s="40">
        <v>0.0101688803430247</v>
      </c>
      <c r="O111" s="38">
        <v>100863531</v>
      </c>
      <c r="P111" s="38">
        <v>40448439</v>
      </c>
      <c r="Q111" s="40">
        <v>1.49363222645007</v>
      </c>
      <c r="R111" s="40">
        <v>0.0197582911309592</v>
      </c>
      <c r="S111" s="41">
        <v>41043.444476</v>
      </c>
      <c r="T111" s="41">
        <v>14566.785115</v>
      </c>
      <c r="U111" s="40">
        <v>1.81760485597717</v>
      </c>
      <c r="V111" s="40">
        <v>0.00850286555229646</v>
      </c>
      <c r="W111" s="38">
        <v>986585</v>
      </c>
      <c r="X111" s="40">
        <v>0.0170220782610314</v>
      </c>
      <c r="Y111" s="38">
        <v>984146</v>
      </c>
      <c r="Z111" s="40">
        <v>0.002478</v>
      </c>
    </row>
    <row r="112" ht="13.8" customHeight="true" spans="1:26">
      <c r="A112" s="36"/>
      <c r="B112" s="37" t="s">
        <v>134</v>
      </c>
      <c r="C112" s="38">
        <v>5078697</v>
      </c>
      <c r="D112" s="38">
        <v>3147831</v>
      </c>
      <c r="E112" s="40">
        <v>0.613395700086822</v>
      </c>
      <c r="F112" s="38">
        <v>4054802</v>
      </c>
      <c r="G112" s="40">
        <v>0.25251417948398</v>
      </c>
      <c r="H112" s="40">
        <v>0.00540711681308923</v>
      </c>
      <c r="I112" s="41">
        <v>1371.960355</v>
      </c>
      <c r="J112" s="41">
        <v>854.156241</v>
      </c>
      <c r="K112" s="40">
        <v>0.606217093717869</v>
      </c>
      <c r="L112" s="41">
        <v>1090.795842</v>
      </c>
      <c r="M112" s="40">
        <v>0.257760895461866</v>
      </c>
      <c r="N112" s="40">
        <v>0.00170166353225686</v>
      </c>
      <c r="O112" s="38">
        <v>21805460</v>
      </c>
      <c r="P112" s="38">
        <v>17229138</v>
      </c>
      <c r="Q112" s="40">
        <v>0.265615261773398</v>
      </c>
      <c r="R112" s="40">
        <v>0.00427150053793463</v>
      </c>
      <c r="S112" s="41">
        <v>5873.318293</v>
      </c>
      <c r="T112" s="41">
        <v>4574.464658</v>
      </c>
      <c r="U112" s="40">
        <v>0.283935658510011</v>
      </c>
      <c r="V112" s="40">
        <v>0.00121676034818239</v>
      </c>
      <c r="W112" s="38">
        <v>387872</v>
      </c>
      <c r="X112" s="40">
        <v>0.00669216290462838</v>
      </c>
      <c r="Y112" s="38">
        <v>457405</v>
      </c>
      <c r="Z112" s="40">
        <v>-0.152016</v>
      </c>
    </row>
    <row r="113" ht="13.8" customHeight="true" spans="1:26">
      <c r="A113" s="36"/>
      <c r="B113" s="37" t="s">
        <v>135</v>
      </c>
      <c r="C113" s="38">
        <v>9810377</v>
      </c>
      <c r="D113" s="38">
        <v>6075780</v>
      </c>
      <c r="E113" s="40">
        <v>0.614669556830563</v>
      </c>
      <c r="F113" s="38">
        <v>7817058</v>
      </c>
      <c r="G113" s="40">
        <v>0.254996061178003</v>
      </c>
      <c r="H113" s="40">
        <v>0.0104447763706801</v>
      </c>
      <c r="I113" s="41">
        <v>4286.955016</v>
      </c>
      <c r="J113" s="41">
        <v>2644.223617</v>
      </c>
      <c r="K113" s="40">
        <v>0.621252827649939</v>
      </c>
      <c r="L113" s="41">
        <v>3682.249212</v>
      </c>
      <c r="M113" s="40">
        <v>0.164221857127252</v>
      </c>
      <c r="N113" s="40">
        <v>0.00531717624971228</v>
      </c>
      <c r="O113" s="38">
        <v>71265229</v>
      </c>
      <c r="P113" s="38">
        <v>27794487</v>
      </c>
      <c r="Q113" s="40">
        <v>1.56400591239551</v>
      </c>
      <c r="R113" s="40">
        <v>0.013960240417287</v>
      </c>
      <c r="S113" s="41">
        <v>32786.840252</v>
      </c>
      <c r="T113" s="41">
        <v>12290.419298</v>
      </c>
      <c r="U113" s="40">
        <v>1.66767467057331</v>
      </c>
      <c r="V113" s="40">
        <v>0.00679236594556274</v>
      </c>
      <c r="W113" s="38">
        <v>504019</v>
      </c>
      <c r="X113" s="40">
        <v>0.00869610916752921</v>
      </c>
      <c r="Y113" s="38">
        <v>510604</v>
      </c>
      <c r="Z113" s="40">
        <v>-0.012896</v>
      </c>
    </row>
    <row r="114" ht="13.8" customHeight="true" spans="1:26">
      <c r="A114" s="36"/>
      <c r="B114" s="37" t="s">
        <v>136</v>
      </c>
      <c r="C114" s="38">
        <v>293622</v>
      </c>
      <c r="D114" s="38">
        <v>51827</v>
      </c>
      <c r="E114" s="40">
        <v>4.66542535743917</v>
      </c>
      <c r="F114" s="38">
        <v>131456</v>
      </c>
      <c r="G114" s="40">
        <v>1.23361428919182</v>
      </c>
      <c r="H114" s="40">
        <v>0.000312609406092327</v>
      </c>
      <c r="I114" s="41">
        <v>105.570105</v>
      </c>
      <c r="J114" s="41">
        <v>18.739241</v>
      </c>
      <c r="K114" s="40">
        <v>4.6336382567469</v>
      </c>
      <c r="L114" s="41">
        <v>47.195965</v>
      </c>
      <c r="M114" s="40">
        <v>1.23684598884672</v>
      </c>
      <c r="N114" s="40">
        <v>0.000130940225145957</v>
      </c>
      <c r="O114" s="38">
        <v>926493</v>
      </c>
      <c r="P114" s="38">
        <v>387703</v>
      </c>
      <c r="Q114" s="40">
        <v>1.38969778412857</v>
      </c>
      <c r="R114" s="40">
        <v>0.000181491945040034</v>
      </c>
      <c r="S114" s="41">
        <v>333.441893</v>
      </c>
      <c r="T114" s="41">
        <v>137.259623</v>
      </c>
      <c r="U114" s="40">
        <v>1.42927880546488</v>
      </c>
      <c r="V114" s="40">
        <v>6.90783052416593e-5</v>
      </c>
      <c r="W114" s="38">
        <v>73680</v>
      </c>
      <c r="X114" s="40">
        <v>0.0012712404164596</v>
      </c>
      <c r="Y114" s="38">
        <v>53368</v>
      </c>
      <c r="Z114" s="40">
        <v>0.380603</v>
      </c>
    </row>
    <row r="115" ht="13.8" customHeight="true" spans="1:26">
      <c r="A115" s="36"/>
      <c r="B115" s="37" t="s">
        <v>137</v>
      </c>
      <c r="C115" s="38">
        <v>12889460</v>
      </c>
      <c r="D115" s="38">
        <v>14545507</v>
      </c>
      <c r="E115" s="40">
        <v>-0.113852820668265</v>
      </c>
      <c r="F115" s="38">
        <v>10097757</v>
      </c>
      <c r="G115" s="40">
        <v>0.276467635337234</v>
      </c>
      <c r="H115" s="40">
        <v>0.0137229718326652</v>
      </c>
      <c r="I115" s="41">
        <v>5220.71529</v>
      </c>
      <c r="J115" s="41">
        <v>5366.249818</v>
      </c>
      <c r="K115" s="40">
        <v>-0.0271203415673705</v>
      </c>
      <c r="L115" s="41">
        <v>4619.690644</v>
      </c>
      <c r="M115" s="40">
        <v>0.130100626279079</v>
      </c>
      <c r="N115" s="40">
        <v>0.00647533348096549</v>
      </c>
      <c r="O115" s="38">
        <v>102303897</v>
      </c>
      <c r="P115" s="38">
        <v>59034301</v>
      </c>
      <c r="Q115" s="40">
        <v>0.732956861808188</v>
      </c>
      <c r="R115" s="40">
        <v>0.0200404463408848</v>
      </c>
      <c r="S115" s="41">
        <v>45011.501659</v>
      </c>
      <c r="T115" s="41">
        <v>22483.169236</v>
      </c>
      <c r="U115" s="40">
        <v>1.00200875537278</v>
      </c>
      <c r="V115" s="40">
        <v>0.00932491782304587</v>
      </c>
      <c r="W115" s="38">
        <v>777531</v>
      </c>
      <c r="X115" s="40">
        <v>0.0134151578752749</v>
      </c>
      <c r="Y115" s="38">
        <v>650593</v>
      </c>
      <c r="Z115" s="40">
        <v>0.195111</v>
      </c>
    </row>
    <row r="116" ht="13.8" customHeight="true" spans="1:26">
      <c r="A116" s="36"/>
      <c r="B116" s="37" t="s">
        <v>138</v>
      </c>
      <c r="C116" s="38">
        <v>2954747</v>
      </c>
      <c r="D116" s="38">
        <v>2946687</v>
      </c>
      <c r="E116" s="40">
        <v>0.0027352752430102</v>
      </c>
      <c r="F116" s="38">
        <v>2151357</v>
      </c>
      <c r="G116" s="40">
        <v>0.373434069752254</v>
      </c>
      <c r="H116" s="40">
        <v>0.00314581913079771</v>
      </c>
      <c r="I116" s="41">
        <v>3040.541952</v>
      </c>
      <c r="J116" s="41">
        <v>2534.08839</v>
      </c>
      <c r="K116" s="40">
        <v>0.199856312825773</v>
      </c>
      <c r="L116" s="41">
        <v>2532.905227</v>
      </c>
      <c r="M116" s="40">
        <v>0.200416786063982</v>
      </c>
      <c r="N116" s="40">
        <v>0.00377123095369289</v>
      </c>
      <c r="O116" s="38">
        <v>19570305</v>
      </c>
      <c r="P116" s="38">
        <v>13028882</v>
      </c>
      <c r="Q116" s="40">
        <v>0.502070937475679</v>
      </c>
      <c r="R116" s="40">
        <v>0.00383365305455812</v>
      </c>
      <c r="S116" s="41">
        <v>21359.083984</v>
      </c>
      <c r="T116" s="41">
        <v>11477.513179</v>
      </c>
      <c r="U116" s="40">
        <v>0.860950508258179</v>
      </c>
      <c r="V116" s="40">
        <v>0.0044249068701424</v>
      </c>
      <c r="W116" s="38">
        <v>166668</v>
      </c>
      <c r="X116" s="40">
        <v>0.00287561207560381</v>
      </c>
      <c r="Y116" s="38">
        <v>162813</v>
      </c>
      <c r="Z116" s="40">
        <v>0.023677</v>
      </c>
    </row>
    <row r="117" ht="13.8" customHeight="true" spans="1:26">
      <c r="A117" s="36"/>
      <c r="B117" s="37" t="s">
        <v>139</v>
      </c>
      <c r="C117" s="38">
        <v>5935746</v>
      </c>
      <c r="D117" s="38">
        <v>762342</v>
      </c>
      <c r="E117" s="40">
        <v>6.78619832043886</v>
      </c>
      <c r="F117" s="38">
        <v>4936991</v>
      </c>
      <c r="G117" s="40">
        <v>0.202300348532132</v>
      </c>
      <c r="H117" s="40">
        <v>0.00631958787752589</v>
      </c>
      <c r="I117" s="41">
        <v>11481.74047</v>
      </c>
      <c r="J117" s="41">
        <v>1662.335489</v>
      </c>
      <c r="K117" s="40">
        <v>5.90699353167693</v>
      </c>
      <c r="L117" s="41">
        <v>9226.589249</v>
      </c>
      <c r="M117" s="40">
        <v>0.244418729406906</v>
      </c>
      <c r="N117" s="40">
        <v>0.0142409793208906</v>
      </c>
      <c r="O117" s="38">
        <v>29566511</v>
      </c>
      <c r="P117" s="38">
        <v>5973630</v>
      </c>
      <c r="Q117" s="40">
        <v>3.94950490740136</v>
      </c>
      <c r="R117" s="40">
        <v>0.00579182313243335</v>
      </c>
      <c r="S117" s="41">
        <v>54115.376626</v>
      </c>
      <c r="T117" s="41">
        <v>12903.503474</v>
      </c>
      <c r="U117" s="40">
        <v>3.19385144004031</v>
      </c>
      <c r="V117" s="40">
        <v>0.0112109443453711</v>
      </c>
      <c r="W117" s="38">
        <v>548622</v>
      </c>
      <c r="X117" s="40">
        <v>0.00946566856350299</v>
      </c>
      <c r="Y117" s="38">
        <v>500571</v>
      </c>
      <c r="Z117" s="40">
        <v>0.095992</v>
      </c>
    </row>
    <row r="118" ht="13.8" customHeight="true" spans="1:26">
      <c r="A118" s="36"/>
      <c r="B118" s="37" t="s">
        <v>140</v>
      </c>
      <c r="C118" s="38">
        <v>152435</v>
      </c>
      <c r="D118" s="38">
        <v>648455</v>
      </c>
      <c r="E118" s="40">
        <v>-0.76492586224179</v>
      </c>
      <c r="F118" s="38">
        <v>118187</v>
      </c>
      <c r="G118" s="40">
        <v>0.289778063577212</v>
      </c>
      <c r="H118" s="40">
        <v>0.000162292385508184</v>
      </c>
      <c r="I118" s="41">
        <v>110.465672</v>
      </c>
      <c r="J118" s="41">
        <v>459.938187</v>
      </c>
      <c r="K118" s="40">
        <v>-0.759824961000683</v>
      </c>
      <c r="L118" s="41">
        <v>86.544791</v>
      </c>
      <c r="M118" s="40">
        <v>0.276398853398352</v>
      </c>
      <c r="N118" s="40">
        <v>0.000137012272201297</v>
      </c>
      <c r="O118" s="38">
        <v>885790</v>
      </c>
      <c r="P118" s="38">
        <v>3032181</v>
      </c>
      <c r="Q118" s="40">
        <v>-0.707870341513254</v>
      </c>
      <c r="R118" s="40">
        <v>0.000173518580277468</v>
      </c>
      <c r="S118" s="41">
        <v>641.985033</v>
      </c>
      <c r="T118" s="41">
        <v>2268.455706</v>
      </c>
      <c r="U118" s="40">
        <v>-0.716994679992222</v>
      </c>
      <c r="V118" s="40">
        <v>0.000132998399424726</v>
      </c>
      <c r="W118" s="38">
        <v>21488</v>
      </c>
      <c r="X118" s="40">
        <v>0.000370743947731867</v>
      </c>
      <c r="Y118" s="38">
        <v>22262</v>
      </c>
      <c r="Z118" s="40">
        <v>-0.034768</v>
      </c>
    </row>
    <row r="119" ht="13.8" customHeight="true" spans="1:26">
      <c r="A119" s="36"/>
      <c r="B119" s="37" t="s">
        <v>141</v>
      </c>
      <c r="C119" s="38">
        <v>355573</v>
      </c>
      <c r="D119" s="38"/>
      <c r="E119" s="40"/>
      <c r="F119" s="38">
        <v>299311</v>
      </c>
      <c r="G119" s="40">
        <v>0.18797170835686</v>
      </c>
      <c r="H119" s="40">
        <v>0.00037856653913013</v>
      </c>
      <c r="I119" s="41">
        <v>753.924122</v>
      </c>
      <c r="J119" s="41"/>
      <c r="K119" s="40"/>
      <c r="L119" s="41">
        <v>718.734005</v>
      </c>
      <c r="M119" s="40">
        <v>0.0489612523620613</v>
      </c>
      <c r="N119" s="40">
        <v>0.000935103685628126</v>
      </c>
      <c r="O119" s="38">
        <v>3456140</v>
      </c>
      <c r="P119" s="38"/>
      <c r="Q119" s="40"/>
      <c r="R119" s="40">
        <v>0.00067702785766397</v>
      </c>
      <c r="S119" s="41">
        <v>7676.979339</v>
      </c>
      <c r="T119" s="41"/>
      <c r="U119" s="40"/>
      <c r="V119" s="40">
        <v>0.00159042019987978</v>
      </c>
      <c r="W119" s="38">
        <v>26461</v>
      </c>
      <c r="X119" s="40">
        <v>0.00045654577442912</v>
      </c>
      <c r="Y119" s="38">
        <v>21894</v>
      </c>
      <c r="Z119" s="40">
        <v>0.208596</v>
      </c>
    </row>
    <row r="120" ht="13.8" customHeight="true" spans="1:26">
      <c r="A120" s="36"/>
      <c r="B120" s="37" t="s">
        <v>142</v>
      </c>
      <c r="C120" s="38">
        <v>128883</v>
      </c>
      <c r="D120" s="38"/>
      <c r="E120" s="40"/>
      <c r="F120" s="38">
        <v>164501</v>
      </c>
      <c r="G120" s="40">
        <v>-0.216521480112583</v>
      </c>
      <c r="H120" s="40">
        <v>0.000137217368199241</v>
      </c>
      <c r="I120" s="41">
        <v>52.957257</v>
      </c>
      <c r="J120" s="41"/>
      <c r="K120" s="40"/>
      <c r="L120" s="41">
        <v>72.563925</v>
      </c>
      <c r="M120" s="40">
        <v>-0.270198559408136</v>
      </c>
      <c r="N120" s="40">
        <v>6.56837004632356e-5</v>
      </c>
      <c r="O120" s="38">
        <v>808300</v>
      </c>
      <c r="P120" s="38"/>
      <c r="Q120" s="40"/>
      <c r="R120" s="40">
        <v>0.000158338961196533</v>
      </c>
      <c r="S120" s="41">
        <v>334.251287</v>
      </c>
      <c r="T120" s="41"/>
      <c r="U120" s="40"/>
      <c r="V120" s="40">
        <v>6.92459853291543e-5</v>
      </c>
      <c r="W120" s="38">
        <v>11422</v>
      </c>
      <c r="X120" s="40">
        <v>0.000197069870206319</v>
      </c>
      <c r="Y120" s="38">
        <v>16287</v>
      </c>
      <c r="Z120" s="40">
        <v>-0.298704</v>
      </c>
    </row>
    <row r="121" ht="13.8" customHeight="true" spans="1:26">
      <c r="A121" s="36"/>
      <c r="B121" s="37" t="s">
        <v>143</v>
      </c>
      <c r="C121" s="38">
        <v>113994</v>
      </c>
      <c r="D121" s="38"/>
      <c r="E121" s="40"/>
      <c r="F121" s="38">
        <v>126274</v>
      </c>
      <c r="G121" s="40">
        <v>-0.0972488398245086</v>
      </c>
      <c r="H121" s="40">
        <v>0.000121365553800767</v>
      </c>
      <c r="I121" s="41">
        <v>43.306024</v>
      </c>
      <c r="J121" s="41"/>
      <c r="K121" s="40"/>
      <c r="L121" s="41">
        <v>51.054462</v>
      </c>
      <c r="M121" s="40">
        <v>-0.151768086401537</v>
      </c>
      <c r="N121" s="40">
        <v>5.37131277148605e-5</v>
      </c>
      <c r="O121" s="38">
        <v>793985</v>
      </c>
      <c r="P121" s="38"/>
      <c r="Q121" s="40"/>
      <c r="R121" s="40">
        <v>0.000155534776822504</v>
      </c>
      <c r="S121" s="41">
        <v>308.24909</v>
      </c>
      <c r="T121" s="41"/>
      <c r="U121" s="40"/>
      <c r="V121" s="40">
        <v>6.38591765956766e-5</v>
      </c>
      <c r="W121" s="38">
        <v>13036</v>
      </c>
      <c r="X121" s="40">
        <v>0.00022491707476883</v>
      </c>
      <c r="Y121" s="38">
        <v>13706</v>
      </c>
      <c r="Z121" s="40">
        <v>-0.048884</v>
      </c>
    </row>
    <row r="122" ht="13.8" customHeight="true" spans="1:26">
      <c r="A122" s="36"/>
      <c r="B122" s="37" t="s">
        <v>144</v>
      </c>
      <c r="C122" s="38">
        <v>286752</v>
      </c>
      <c r="D122" s="38"/>
      <c r="E122" s="40"/>
      <c r="F122" s="38">
        <v>187955</v>
      </c>
      <c r="G122" s="40">
        <v>0.525641775957011</v>
      </c>
      <c r="H122" s="40">
        <v>0.000305295149599782</v>
      </c>
      <c r="I122" s="41">
        <v>66.750074</v>
      </c>
      <c r="J122" s="41"/>
      <c r="K122" s="40"/>
      <c r="L122" s="41">
        <v>47.076442</v>
      </c>
      <c r="M122" s="40">
        <v>0.417908218297381</v>
      </c>
      <c r="N122" s="40">
        <v>8.27911435540328e-5</v>
      </c>
      <c r="O122" s="38">
        <v>1466158</v>
      </c>
      <c r="P122" s="38"/>
      <c r="Q122" s="40"/>
      <c r="R122" s="40">
        <v>0.000287207639082008</v>
      </c>
      <c r="S122" s="41">
        <v>380.03212</v>
      </c>
      <c r="T122" s="41"/>
      <c r="U122" s="40"/>
      <c r="V122" s="40">
        <v>7.87302835609648e-5</v>
      </c>
      <c r="W122" s="38">
        <v>43937</v>
      </c>
      <c r="X122" s="40">
        <v>0.000758068542046492</v>
      </c>
      <c r="Y122" s="38">
        <v>16730</v>
      </c>
      <c r="Z122" s="40">
        <v>1.62624</v>
      </c>
    </row>
    <row r="123" ht="13.8" customHeight="true" spans="1:26">
      <c r="A123" s="36"/>
      <c r="B123" s="37" t="s">
        <v>131</v>
      </c>
      <c r="C123" s="38">
        <v>1545</v>
      </c>
      <c r="D123" s="38">
        <v>3915</v>
      </c>
      <c r="E123" s="40">
        <v>-0.60536398467433</v>
      </c>
      <c r="F123" s="38">
        <v>1575</v>
      </c>
      <c r="G123" s="40">
        <v>-0.019047619047619</v>
      </c>
      <c r="H123" s="40">
        <v>1.64490921120572e-6</v>
      </c>
      <c r="I123" s="41">
        <v>1.140448</v>
      </c>
      <c r="J123" s="41">
        <v>3.080661</v>
      </c>
      <c r="K123" s="40">
        <v>-0.629804123206026</v>
      </c>
      <c r="L123" s="41">
        <v>1.159653</v>
      </c>
      <c r="M123" s="40">
        <v>-0.0165609885025952</v>
      </c>
      <c r="N123" s="40">
        <v>1.41451519715034e-6</v>
      </c>
      <c r="O123" s="38">
        <v>10246</v>
      </c>
      <c r="P123" s="38">
        <v>4364</v>
      </c>
      <c r="Q123" s="40">
        <v>1.34784601283226</v>
      </c>
      <c r="R123" s="40">
        <v>2.00710255650091e-6</v>
      </c>
      <c r="S123" s="41">
        <v>7.620158</v>
      </c>
      <c r="T123" s="41">
        <v>3.418602</v>
      </c>
      <c r="U123" s="40">
        <v>1.22902753815741</v>
      </c>
      <c r="V123" s="40">
        <v>1.5786486682214e-6</v>
      </c>
      <c r="W123" s="38">
        <v>166</v>
      </c>
      <c r="X123" s="40">
        <v>2.86408671460768e-6</v>
      </c>
      <c r="Y123" s="38">
        <v>148</v>
      </c>
      <c r="Z123" s="40">
        <v>0.121622</v>
      </c>
    </row>
    <row r="124" ht="13.8" customHeight="true" spans="1:26">
      <c r="A124" s="36"/>
      <c r="B124" s="37" t="s">
        <v>145</v>
      </c>
      <c r="C124" s="38">
        <v>9006863</v>
      </c>
      <c r="D124" s="38">
        <v>5090725</v>
      </c>
      <c r="E124" s="40">
        <v>0.769269210181261</v>
      </c>
      <c r="F124" s="38">
        <v>5490692</v>
      </c>
      <c r="G124" s="40">
        <v>0.640387586846977</v>
      </c>
      <c r="H124" s="40">
        <v>0.00958930220891132</v>
      </c>
      <c r="I124" s="41">
        <v>30.970389</v>
      </c>
      <c r="J124" s="41">
        <v>14.681264</v>
      </c>
      <c r="K124" s="40">
        <v>1.10951788619835</v>
      </c>
      <c r="L124" s="41">
        <v>17.803335</v>
      </c>
      <c r="M124" s="40">
        <v>0.739583566786785</v>
      </c>
      <c r="N124" s="40">
        <v>3.84130498735213e-5</v>
      </c>
      <c r="O124" s="38">
        <v>39437908</v>
      </c>
      <c r="P124" s="38">
        <v>43783562</v>
      </c>
      <c r="Q124" s="40">
        <v>-0.0992530941178335</v>
      </c>
      <c r="R124" s="40">
        <v>0.00772554420943271</v>
      </c>
      <c r="S124" s="41">
        <v>147.495835</v>
      </c>
      <c r="T124" s="41">
        <v>143.514509</v>
      </c>
      <c r="U124" s="40">
        <v>0.0277416271549241</v>
      </c>
      <c r="V124" s="40">
        <v>3.05563353792602e-5</v>
      </c>
      <c r="W124" s="38">
        <v>787824</v>
      </c>
      <c r="X124" s="40">
        <v>0.013592748505115</v>
      </c>
      <c r="Y124" s="38">
        <v>706932</v>
      </c>
      <c r="Z124" s="40">
        <v>0.114427</v>
      </c>
    </row>
    <row r="125" ht="13.8" customHeight="true" spans="1:26">
      <c r="A125" s="36"/>
      <c r="B125" s="37" t="s">
        <v>146</v>
      </c>
      <c r="C125" s="38">
        <v>5711877</v>
      </c>
      <c r="D125" s="38">
        <v>1631870</v>
      </c>
      <c r="E125" s="40">
        <v>2.50020344757854</v>
      </c>
      <c r="F125" s="38">
        <v>2982765</v>
      </c>
      <c r="G125" s="40">
        <v>0.914960447772453</v>
      </c>
      <c r="H125" s="40">
        <v>0.00608124212982142</v>
      </c>
      <c r="I125" s="41">
        <v>10.82916</v>
      </c>
      <c r="J125" s="41">
        <v>3.230228</v>
      </c>
      <c r="K125" s="40">
        <v>2.35244447141193</v>
      </c>
      <c r="L125" s="41">
        <v>5.394876</v>
      </c>
      <c r="M125" s="40">
        <v>1.00730470913511</v>
      </c>
      <c r="N125" s="40">
        <v>1.34315737257398e-5</v>
      </c>
      <c r="O125" s="38">
        <v>21991309</v>
      </c>
      <c r="P125" s="38">
        <v>10397111</v>
      </c>
      <c r="Q125" s="40">
        <v>1.11513650282276</v>
      </c>
      <c r="R125" s="40">
        <v>0.0043079067455301</v>
      </c>
      <c r="S125" s="41">
        <v>41.957793</v>
      </c>
      <c r="T125" s="41">
        <v>18.547221</v>
      </c>
      <c r="U125" s="40">
        <v>1.26221453877106</v>
      </c>
      <c r="V125" s="40">
        <v>8.69228880043682e-6</v>
      </c>
      <c r="W125" s="38">
        <v>508422</v>
      </c>
      <c r="X125" s="40">
        <v>0.00877207647960402</v>
      </c>
      <c r="Y125" s="38">
        <v>611192</v>
      </c>
      <c r="Z125" s="40">
        <v>-0.168147</v>
      </c>
    </row>
    <row r="126" ht="13.8" customHeight="true" spans="1:26">
      <c r="A126" s="36"/>
      <c r="B126" s="37" t="s">
        <v>147</v>
      </c>
      <c r="C126" s="38">
        <v>3013307</v>
      </c>
      <c r="D126" s="38">
        <v>3815592</v>
      </c>
      <c r="E126" s="40">
        <v>-0.210264881570147</v>
      </c>
      <c r="F126" s="38">
        <v>2916953</v>
      </c>
      <c r="G126" s="40">
        <v>0.0330324143035558</v>
      </c>
      <c r="H126" s="40">
        <v>0.00320816598090011</v>
      </c>
      <c r="I126" s="41">
        <v>19.057905</v>
      </c>
      <c r="J126" s="41">
        <v>23.020849</v>
      </c>
      <c r="K126" s="40">
        <v>-0.172145866557745</v>
      </c>
      <c r="L126" s="41">
        <v>17.800851</v>
      </c>
      <c r="M126" s="40">
        <v>0.0706176350782331</v>
      </c>
      <c r="N126" s="40">
        <v>2.36378127265315e-5</v>
      </c>
      <c r="O126" s="38">
        <v>19837376</v>
      </c>
      <c r="P126" s="38">
        <v>29104601</v>
      </c>
      <c r="Q126" s="40">
        <v>-0.31841099625451</v>
      </c>
      <c r="R126" s="40">
        <v>0.00388596994767419</v>
      </c>
      <c r="S126" s="41">
        <v>129.69864</v>
      </c>
      <c r="T126" s="41">
        <v>211.575393</v>
      </c>
      <c r="U126" s="40">
        <v>-0.386986179437228</v>
      </c>
      <c r="V126" s="40">
        <v>2.68693359515809e-5</v>
      </c>
      <c r="W126" s="38">
        <v>319731</v>
      </c>
      <c r="X126" s="40">
        <v>0.00551648981535078</v>
      </c>
      <c r="Y126" s="38">
        <v>220420</v>
      </c>
      <c r="Z126" s="40">
        <v>0.450553</v>
      </c>
    </row>
    <row r="127" ht="13.8" customHeight="true" spans="1:26">
      <c r="A127" s="36"/>
      <c r="B127" s="37" t="s">
        <v>148</v>
      </c>
      <c r="C127" s="38">
        <v>672518</v>
      </c>
      <c r="D127" s="38">
        <v>2019904</v>
      </c>
      <c r="E127" s="40">
        <v>-0.667054473875986</v>
      </c>
      <c r="F127" s="38">
        <v>492027</v>
      </c>
      <c r="G127" s="40">
        <v>0.366831495019582</v>
      </c>
      <c r="H127" s="40">
        <v>0.000716007153981649</v>
      </c>
      <c r="I127" s="41">
        <v>4.724425</v>
      </c>
      <c r="J127" s="41">
        <v>8.044822</v>
      </c>
      <c r="K127" s="40">
        <v>-0.412737161866353</v>
      </c>
      <c r="L127" s="41">
        <v>3.66446</v>
      </c>
      <c r="M127" s="40">
        <v>0.289255442821043</v>
      </c>
      <c r="N127" s="40">
        <v>5.85977700017623e-6</v>
      </c>
      <c r="O127" s="38">
        <v>5147112</v>
      </c>
      <c r="P127" s="38">
        <v>6565626</v>
      </c>
      <c r="Q127" s="40">
        <v>-0.216051599649447</v>
      </c>
      <c r="R127" s="40">
        <v>0.00100827460997428</v>
      </c>
      <c r="S127" s="41">
        <v>89.999562</v>
      </c>
      <c r="T127" s="41">
        <v>25.667914</v>
      </c>
      <c r="U127" s="40">
        <v>2.50630604419198</v>
      </c>
      <c r="V127" s="40">
        <v>1.86449793681193e-5</v>
      </c>
      <c r="W127" s="38">
        <v>17116</v>
      </c>
      <c r="X127" s="40">
        <v>0.000295311495224248</v>
      </c>
      <c r="Y127" s="38">
        <v>9074</v>
      </c>
      <c r="Z127" s="40">
        <v>0.886268</v>
      </c>
    </row>
    <row r="128" ht="13.8" customHeight="true" spans="1:26">
      <c r="A128" s="36"/>
      <c r="B128" s="37" t="s">
        <v>149</v>
      </c>
      <c r="C128" s="38">
        <v>355319</v>
      </c>
      <c r="D128" s="38">
        <v>388695</v>
      </c>
      <c r="E128" s="40">
        <v>-0.0858668107384968</v>
      </c>
      <c r="F128" s="38">
        <v>357011</v>
      </c>
      <c r="G128" s="40">
        <v>-0.00473934976793432</v>
      </c>
      <c r="H128" s="40">
        <v>0.000378296113926476</v>
      </c>
      <c r="I128" s="41">
        <v>1.569625</v>
      </c>
      <c r="J128" s="41">
        <v>0.766045</v>
      </c>
      <c r="K128" s="40">
        <v>1.04899842698536</v>
      </c>
      <c r="L128" s="41">
        <v>0.79154</v>
      </c>
      <c r="M128" s="40">
        <v>0.983001490764838</v>
      </c>
      <c r="N128" s="40">
        <v>1.94683003199365e-6</v>
      </c>
      <c r="O128" s="38">
        <v>3635327</v>
      </c>
      <c r="P128" s="38">
        <v>2202074</v>
      </c>
      <c r="Q128" s="40">
        <v>0.650865048131897</v>
      </c>
      <c r="R128" s="40">
        <v>0.000712129037225919</v>
      </c>
      <c r="S128" s="41">
        <v>18.332573</v>
      </c>
      <c r="T128" s="41">
        <v>4.08842</v>
      </c>
      <c r="U128" s="40">
        <v>3.48402390165394</v>
      </c>
      <c r="V128" s="40">
        <v>3.79791232039041e-6</v>
      </c>
      <c r="W128" s="38">
        <v>29762</v>
      </c>
      <c r="X128" s="40">
        <v>0.000513499691567192</v>
      </c>
      <c r="Y128" s="38">
        <v>11743</v>
      </c>
      <c r="Z128" s="40">
        <v>1.534446</v>
      </c>
    </row>
    <row r="129" ht="13.8" customHeight="true" spans="1:26">
      <c r="A129" s="36"/>
      <c r="B129" s="37" t="s">
        <v>150</v>
      </c>
      <c r="C129" s="38">
        <v>939703</v>
      </c>
      <c r="D129" s="38">
        <v>609127</v>
      </c>
      <c r="E129" s="40">
        <v>0.542704559147764</v>
      </c>
      <c r="F129" s="38">
        <v>544382</v>
      </c>
      <c r="G129" s="40">
        <v>0.72618308467216</v>
      </c>
      <c r="H129" s="40">
        <v>0.00100046998090463</v>
      </c>
      <c r="I129" s="41">
        <v>4.459562</v>
      </c>
      <c r="J129" s="41">
        <v>0.817945</v>
      </c>
      <c r="K129" s="40">
        <v>4.4521538734267</v>
      </c>
      <c r="L129" s="41">
        <v>1.81579</v>
      </c>
      <c r="M129" s="40">
        <v>1.45598995478552</v>
      </c>
      <c r="N129" s="40">
        <v>5.5312633470655e-6</v>
      </c>
      <c r="O129" s="38">
        <v>5080358</v>
      </c>
      <c r="P129" s="38">
        <v>3044745</v>
      </c>
      <c r="Q129" s="40">
        <v>0.66856600470647</v>
      </c>
      <c r="R129" s="40">
        <v>0.000995198080201037</v>
      </c>
      <c r="S129" s="41">
        <v>23.878964</v>
      </c>
      <c r="T129" s="41">
        <v>3.843518</v>
      </c>
      <c r="U129" s="40">
        <v>5.21278838813816</v>
      </c>
      <c r="V129" s="40">
        <v>4.9469439763725e-6</v>
      </c>
      <c r="W129" s="38">
        <v>62224</v>
      </c>
      <c r="X129" s="40">
        <v>0.00107358392608282</v>
      </c>
      <c r="Y129" s="38">
        <v>30109</v>
      </c>
      <c r="Z129" s="40">
        <v>1.066625</v>
      </c>
    </row>
    <row r="130" ht="13.8" customHeight="true" spans="1:26">
      <c r="A130" s="36"/>
      <c r="B130" s="37" t="s">
        <v>151</v>
      </c>
      <c r="C130" s="38">
        <v>6109165</v>
      </c>
      <c r="D130" s="38">
        <v>2281092</v>
      </c>
      <c r="E130" s="40">
        <v>1.67817562816405</v>
      </c>
      <c r="F130" s="38">
        <v>4379969</v>
      </c>
      <c r="G130" s="40">
        <v>0.394796401527043</v>
      </c>
      <c r="H130" s="40">
        <v>0.0065042212176541</v>
      </c>
      <c r="I130" s="41">
        <v>14.407894</v>
      </c>
      <c r="J130" s="41">
        <v>2.924908</v>
      </c>
      <c r="K130" s="40">
        <v>3.92593066175073</v>
      </c>
      <c r="L130" s="41">
        <v>8.065633</v>
      </c>
      <c r="M130" s="40">
        <v>0.786331463382973</v>
      </c>
      <c r="N130" s="40">
        <v>1.78703325552162e-5</v>
      </c>
      <c r="O130" s="38">
        <v>34353511</v>
      </c>
      <c r="P130" s="38">
        <v>13616180</v>
      </c>
      <c r="Q130" s="40">
        <v>1.52299183765197</v>
      </c>
      <c r="R130" s="40">
        <v>0.00672955492415401</v>
      </c>
      <c r="S130" s="41">
        <v>103.59479</v>
      </c>
      <c r="T130" s="41">
        <v>19.335242</v>
      </c>
      <c r="U130" s="40">
        <v>4.35782226051269</v>
      </c>
      <c r="V130" s="40">
        <v>2.14614680257516e-5</v>
      </c>
      <c r="W130" s="38">
        <v>302756</v>
      </c>
      <c r="X130" s="40">
        <v>0.0052236110684805</v>
      </c>
      <c r="Y130" s="38">
        <v>155788</v>
      </c>
      <c r="Z130" s="40">
        <v>0.943385</v>
      </c>
    </row>
    <row r="131" ht="13.8" customHeight="true" spans="1:26">
      <c r="A131" s="36"/>
      <c r="B131" s="37" t="s">
        <v>152</v>
      </c>
      <c r="C131" s="38">
        <v>5750899</v>
      </c>
      <c r="D131" s="38">
        <v>3732600</v>
      </c>
      <c r="E131" s="40">
        <v>0.540722016824733</v>
      </c>
      <c r="F131" s="38">
        <v>4925533</v>
      </c>
      <c r="G131" s="40">
        <v>0.16756887021161</v>
      </c>
      <c r="H131" s="40">
        <v>0.00612278753256554</v>
      </c>
      <c r="I131" s="41">
        <v>39.478831</v>
      </c>
      <c r="J131" s="41">
        <v>19.43456</v>
      </c>
      <c r="K131" s="40">
        <v>1.03137251370754</v>
      </c>
      <c r="L131" s="41">
        <v>32.175889</v>
      </c>
      <c r="M131" s="40">
        <v>0.226969393137824</v>
      </c>
      <c r="N131" s="40">
        <v>4.89662013658052e-5</v>
      </c>
      <c r="O131" s="38">
        <v>23907112</v>
      </c>
      <c r="P131" s="38">
        <v>29613481</v>
      </c>
      <c r="Q131" s="40">
        <v>-0.192694975643019</v>
      </c>
      <c r="R131" s="40">
        <v>0.0046831959412213</v>
      </c>
      <c r="S131" s="41">
        <v>195.252612</v>
      </c>
      <c r="T131" s="41">
        <v>167.033532</v>
      </c>
      <c r="U131" s="40">
        <v>0.168942604889658</v>
      </c>
      <c r="V131" s="40">
        <v>4.04499848822753e-5</v>
      </c>
      <c r="W131" s="38">
        <v>287251</v>
      </c>
      <c r="X131" s="40">
        <v>0.00495609501721549</v>
      </c>
      <c r="Y131" s="38">
        <v>234880</v>
      </c>
      <c r="Z131" s="40">
        <v>0.222969</v>
      </c>
    </row>
    <row r="132" ht="13.8" customHeight="true" spans="1:26">
      <c r="A132" s="36"/>
      <c r="B132" s="37" t="s">
        <v>153</v>
      </c>
      <c r="C132" s="38">
        <v>3198771</v>
      </c>
      <c r="D132" s="38">
        <v>883969</v>
      </c>
      <c r="E132" s="40">
        <v>2.61864612899321</v>
      </c>
      <c r="F132" s="38">
        <v>2007996</v>
      </c>
      <c r="G132" s="40">
        <v>0.593016619555019</v>
      </c>
      <c r="H132" s="40">
        <v>0.00340562322487879</v>
      </c>
      <c r="I132" s="41">
        <v>10.495011</v>
      </c>
      <c r="J132" s="41">
        <v>1.378405</v>
      </c>
      <c r="K132" s="40">
        <v>6.61388053583671</v>
      </c>
      <c r="L132" s="41">
        <v>8.955796</v>
      </c>
      <c r="M132" s="40">
        <v>0.171868028257901</v>
      </c>
      <c r="N132" s="40">
        <v>1.30171235810488e-5</v>
      </c>
      <c r="O132" s="38">
        <v>12265130</v>
      </c>
      <c r="P132" s="38">
        <v>5741273</v>
      </c>
      <c r="Q132" s="40">
        <v>1.13630844587951</v>
      </c>
      <c r="R132" s="40">
        <v>0.00240263261553933</v>
      </c>
      <c r="S132" s="41">
        <v>51.943835</v>
      </c>
      <c r="T132" s="41">
        <v>16.207196</v>
      </c>
      <c r="U132" s="40">
        <v>2.20498592106864</v>
      </c>
      <c r="V132" s="40">
        <v>1.07610716136151e-5</v>
      </c>
      <c r="W132" s="38">
        <v>120447</v>
      </c>
      <c r="X132" s="40">
        <v>0.00207813646092983</v>
      </c>
      <c r="Y132" s="38">
        <v>166911</v>
      </c>
      <c r="Z132" s="40">
        <v>-0.278376</v>
      </c>
    </row>
    <row r="133" ht="13.8" customHeight="true" spans="1:26">
      <c r="A133" s="36"/>
      <c r="B133" s="37" t="s">
        <v>154</v>
      </c>
      <c r="C133" s="38">
        <v>740331</v>
      </c>
      <c r="D133" s="38">
        <v>438241</v>
      </c>
      <c r="E133" s="40">
        <v>0.689323910816195</v>
      </c>
      <c r="F133" s="38">
        <v>1168174</v>
      </c>
      <c r="G133" s="40">
        <v>-0.366249377233186</v>
      </c>
      <c r="H133" s="40">
        <v>0.000788205360026629</v>
      </c>
      <c r="I133" s="41">
        <v>1.354826</v>
      </c>
      <c r="J133" s="41">
        <v>0.820446</v>
      </c>
      <c r="K133" s="40">
        <v>0.651328667578366</v>
      </c>
      <c r="L133" s="41">
        <v>1.822785</v>
      </c>
      <c r="M133" s="40">
        <v>-0.256727480201999</v>
      </c>
      <c r="N133" s="40">
        <v>1.68041152818401e-6</v>
      </c>
      <c r="O133" s="38">
        <v>4517514</v>
      </c>
      <c r="P133" s="38">
        <v>5356763</v>
      </c>
      <c r="Q133" s="40">
        <v>-0.156670922346201</v>
      </c>
      <c r="R133" s="40">
        <v>0.000884941821045153</v>
      </c>
      <c r="S133" s="41">
        <v>10.859453</v>
      </c>
      <c r="T133" s="41">
        <v>12.976638</v>
      </c>
      <c r="U133" s="40">
        <v>-0.163153584156389</v>
      </c>
      <c r="V133" s="40">
        <v>2.2497251390408e-6</v>
      </c>
      <c r="W133" s="38">
        <v>34403</v>
      </c>
      <c r="X133" s="40">
        <v>0.00059357334483523</v>
      </c>
      <c r="Y133" s="38">
        <v>35263</v>
      </c>
      <c r="Z133" s="40">
        <v>-0.024388</v>
      </c>
    </row>
    <row r="134" ht="13.8" customHeight="true" spans="1:26">
      <c r="A134" s="36"/>
      <c r="B134" s="37" t="s">
        <v>155</v>
      </c>
      <c r="C134" s="38">
        <v>1804522</v>
      </c>
      <c r="D134" s="38">
        <v>1164685</v>
      </c>
      <c r="E134" s="40">
        <v>0.549364849723316</v>
      </c>
      <c r="F134" s="38">
        <v>1207444</v>
      </c>
      <c r="G134" s="40">
        <v>0.494497467377369</v>
      </c>
      <c r="H134" s="40">
        <v>0.00192121350137435</v>
      </c>
      <c r="I134" s="41">
        <v>9.307384</v>
      </c>
      <c r="J134" s="41">
        <v>6.200888</v>
      </c>
      <c r="K134" s="40">
        <v>0.500975989245411</v>
      </c>
      <c r="L134" s="41">
        <v>8.581211</v>
      </c>
      <c r="M134" s="40">
        <v>0.0846236038246816</v>
      </c>
      <c r="N134" s="40">
        <v>1.15440915444754e-5</v>
      </c>
      <c r="O134" s="38">
        <v>7366472</v>
      </c>
      <c r="P134" s="38">
        <v>6260891</v>
      </c>
      <c r="Q134" s="40">
        <v>0.176585249607444</v>
      </c>
      <c r="R134" s="40">
        <v>0.00144302798980991</v>
      </c>
      <c r="S134" s="41">
        <v>56.225854</v>
      </c>
      <c r="T134" s="41">
        <v>40.986866</v>
      </c>
      <c r="U134" s="40">
        <v>0.371801737659083</v>
      </c>
      <c r="V134" s="40">
        <v>1.16481665520204e-5</v>
      </c>
      <c r="W134" s="38">
        <v>119729</v>
      </c>
      <c r="X134" s="40">
        <v>0.00206574842321243</v>
      </c>
      <c r="Y134" s="38">
        <v>107890</v>
      </c>
      <c r="Z134" s="40">
        <v>0.109732</v>
      </c>
    </row>
    <row r="135" ht="13.8" customHeight="true" spans="1:26">
      <c r="A135" s="36"/>
      <c r="B135" s="37" t="s">
        <v>156</v>
      </c>
      <c r="C135" s="38">
        <v>17330662</v>
      </c>
      <c r="D135" s="38">
        <v>7611202</v>
      </c>
      <c r="E135" s="40">
        <v>1.27699409370557</v>
      </c>
      <c r="F135" s="38">
        <v>8517792</v>
      </c>
      <c r="G135" s="40">
        <v>1.03464254586165</v>
      </c>
      <c r="H135" s="40">
        <v>0.0184513692945585</v>
      </c>
      <c r="I135" s="41">
        <v>56.295054</v>
      </c>
      <c r="J135" s="41">
        <v>15.182582</v>
      </c>
      <c r="K135" s="40">
        <v>2.70787090101012</v>
      </c>
      <c r="L135" s="41">
        <v>27.491833</v>
      </c>
      <c r="M135" s="40">
        <v>1.04770100269415</v>
      </c>
      <c r="N135" s="40">
        <v>6.98236214254388e-5</v>
      </c>
      <c r="O135" s="38">
        <v>51827904</v>
      </c>
      <c r="P135" s="38">
        <v>26738181</v>
      </c>
      <c r="Q135" s="40">
        <v>0.938348162128157</v>
      </c>
      <c r="R135" s="40">
        <v>0.0101526369916537</v>
      </c>
      <c r="S135" s="41">
        <v>254.039349</v>
      </c>
      <c r="T135" s="41">
        <v>54.391611</v>
      </c>
      <c r="U135" s="40">
        <v>3.67056121944982</v>
      </c>
      <c r="V135" s="40">
        <v>5.26286830239846e-5</v>
      </c>
      <c r="W135" s="38">
        <v>192491</v>
      </c>
      <c r="X135" s="40">
        <v>0.00332115009506956</v>
      </c>
      <c r="Y135" s="38">
        <v>100034</v>
      </c>
      <c r="Z135" s="40">
        <v>0.924256</v>
      </c>
    </row>
    <row r="136" ht="13.8" customHeight="true" spans="1:26">
      <c r="A136" s="36"/>
      <c r="B136" s="37" t="s">
        <v>157</v>
      </c>
      <c r="C136" s="38">
        <v>2020330</v>
      </c>
      <c r="D136" s="38">
        <v>971293</v>
      </c>
      <c r="E136" s="40">
        <v>1.08004175876898</v>
      </c>
      <c r="F136" s="38">
        <v>2126135</v>
      </c>
      <c r="G136" s="40">
        <v>-0.0497640084002192</v>
      </c>
      <c r="H136" s="40">
        <v>0.00215097697519434</v>
      </c>
      <c r="I136" s="41">
        <v>9.062524</v>
      </c>
      <c r="J136" s="41">
        <v>3.038689</v>
      </c>
      <c r="K136" s="40">
        <v>1.98237957224316</v>
      </c>
      <c r="L136" s="41">
        <v>7.904502</v>
      </c>
      <c r="M136" s="40">
        <v>0.146501575937358</v>
      </c>
      <c r="N136" s="40">
        <v>1.12403879199575e-5</v>
      </c>
      <c r="O136" s="38">
        <v>13875642</v>
      </c>
      <c r="P136" s="38">
        <v>5383212</v>
      </c>
      <c r="Q136" s="40">
        <v>1.57757673299881</v>
      </c>
      <c r="R136" s="40">
        <v>0.0027181179515217</v>
      </c>
      <c r="S136" s="41">
        <v>102.463068</v>
      </c>
      <c r="T136" s="41">
        <v>17.143137</v>
      </c>
      <c r="U136" s="40">
        <v>4.97691472686708</v>
      </c>
      <c r="V136" s="40">
        <v>2.12270120698388e-5</v>
      </c>
      <c r="W136" s="38">
        <v>52243</v>
      </c>
      <c r="X136" s="40">
        <v>0.000901376398983429</v>
      </c>
      <c r="Y136" s="38">
        <v>39297</v>
      </c>
      <c r="Z136" s="40">
        <v>0.32944</v>
      </c>
    </row>
    <row r="137" ht="13.8" customHeight="true" spans="1:26">
      <c r="A137" s="36"/>
      <c r="B137" s="37" t="s">
        <v>158</v>
      </c>
      <c r="C137" s="38">
        <v>21568022</v>
      </c>
      <c r="D137" s="38">
        <v>1009067</v>
      </c>
      <c r="E137" s="40">
        <v>20.3742219297628</v>
      </c>
      <c r="F137" s="38">
        <v>9126122</v>
      </c>
      <c r="G137" s="40">
        <v>1.36332825706253</v>
      </c>
      <c r="H137" s="40">
        <v>0.0229627430778561</v>
      </c>
      <c r="I137" s="41">
        <v>140.581485</v>
      </c>
      <c r="J137" s="41">
        <v>2.331</v>
      </c>
      <c r="K137" s="40">
        <v>59.3095173745174</v>
      </c>
      <c r="L137" s="41">
        <v>43.881741</v>
      </c>
      <c r="M137" s="40">
        <v>2.20364419907588</v>
      </c>
      <c r="N137" s="40">
        <v>0.000174365378316646</v>
      </c>
      <c r="O137" s="38">
        <v>39809670</v>
      </c>
      <c r="P137" s="38">
        <v>4956484</v>
      </c>
      <c r="Q137" s="40">
        <v>7.0318366810021</v>
      </c>
      <c r="R137" s="40">
        <v>0.00779836916166869</v>
      </c>
      <c r="S137" s="41">
        <v>210.729629</v>
      </c>
      <c r="T137" s="41">
        <v>11.478975</v>
      </c>
      <c r="U137" s="40">
        <v>17.35787855623</v>
      </c>
      <c r="V137" s="40">
        <v>4.36563189602682e-5</v>
      </c>
      <c r="W137" s="38">
        <v>617197</v>
      </c>
      <c r="X137" s="40">
        <v>0.0106488296867212</v>
      </c>
      <c r="Y137" s="38">
        <v>321717</v>
      </c>
      <c r="Z137" s="40">
        <v>0.918447</v>
      </c>
    </row>
    <row r="138" ht="13.8" customHeight="true" spans="1:26">
      <c r="A138" s="36"/>
      <c r="B138" s="37" t="s">
        <v>159</v>
      </c>
      <c r="C138" s="38">
        <v>1071930</v>
      </c>
      <c r="D138" s="38">
        <v>288518</v>
      </c>
      <c r="E138" s="40">
        <v>2.71529679257447</v>
      </c>
      <c r="F138" s="38">
        <v>759929</v>
      </c>
      <c r="G138" s="40">
        <v>0.410565987085636</v>
      </c>
      <c r="H138" s="40">
        <v>0.00114124759272993</v>
      </c>
      <c r="I138" s="41">
        <v>2.915127</v>
      </c>
      <c r="J138" s="41">
        <v>0.454354</v>
      </c>
      <c r="K138" s="40">
        <v>5.41598181153902</v>
      </c>
      <c r="L138" s="41">
        <v>1.953918</v>
      </c>
      <c r="M138" s="40">
        <v>0.491939272784221</v>
      </c>
      <c r="N138" s="40">
        <v>3.6156768595528e-6</v>
      </c>
      <c r="O138" s="38">
        <v>3926982</v>
      </c>
      <c r="P138" s="38">
        <v>2002168</v>
      </c>
      <c r="Q138" s="40">
        <v>0.961364880469571</v>
      </c>
      <c r="R138" s="40">
        <v>0.000769261722773086</v>
      </c>
      <c r="S138" s="41">
        <v>9.23072</v>
      </c>
      <c r="T138" s="41">
        <v>4.426868</v>
      </c>
      <c r="U138" s="40">
        <v>1.08515817503481</v>
      </c>
      <c r="V138" s="40">
        <v>1.91230468380375e-6</v>
      </c>
      <c r="W138" s="38">
        <v>50190</v>
      </c>
      <c r="X138" s="40">
        <v>0.00086595489280819</v>
      </c>
      <c r="Y138" s="38">
        <v>102028</v>
      </c>
      <c r="Z138" s="40">
        <v>-0.508076</v>
      </c>
    </row>
    <row r="139" ht="13.8" customHeight="true" spans="1:26">
      <c r="A139" s="36"/>
      <c r="B139" s="37" t="s">
        <v>160</v>
      </c>
      <c r="C139" s="38">
        <v>1988217</v>
      </c>
      <c r="D139" s="38">
        <v>97325</v>
      </c>
      <c r="E139" s="40">
        <v>19.4286360133573</v>
      </c>
      <c r="F139" s="38">
        <v>1344952</v>
      </c>
      <c r="G139" s="40">
        <v>0.47828100928509</v>
      </c>
      <c r="H139" s="40">
        <v>0.00211678735092285</v>
      </c>
      <c r="I139" s="41">
        <v>46.28551</v>
      </c>
      <c r="J139" s="41">
        <v>1.722842</v>
      </c>
      <c r="K139" s="40">
        <v>25.8657892017956</v>
      </c>
      <c r="L139" s="41">
        <v>25.583194</v>
      </c>
      <c r="M139" s="40">
        <v>0.809215456052907</v>
      </c>
      <c r="N139" s="40">
        <v>5.74086300321048e-5</v>
      </c>
      <c r="O139" s="38">
        <v>8384577</v>
      </c>
      <c r="P139" s="38">
        <v>967635</v>
      </c>
      <c r="Q139" s="40">
        <v>7.66502038475252</v>
      </c>
      <c r="R139" s="40">
        <v>0.00164246593127842</v>
      </c>
      <c r="S139" s="41">
        <v>183.331109</v>
      </c>
      <c r="T139" s="41">
        <v>15.707791</v>
      </c>
      <c r="U139" s="40">
        <v>10.6713488866767</v>
      </c>
      <c r="V139" s="40">
        <v>3.79802375575942e-5</v>
      </c>
      <c r="W139" s="38">
        <v>114366</v>
      </c>
      <c r="X139" s="40">
        <v>0.00197321771808929</v>
      </c>
      <c r="Y139" s="38">
        <v>178256</v>
      </c>
      <c r="Z139" s="40">
        <v>-0.358417</v>
      </c>
    </row>
    <row r="140" ht="13.8" customHeight="true" spans="1:26">
      <c r="A140" s="36"/>
      <c r="B140" s="37" t="s">
        <v>161</v>
      </c>
      <c r="C140" s="38">
        <v>85095</v>
      </c>
      <c r="D140" s="38">
        <v>207071</v>
      </c>
      <c r="E140" s="40">
        <v>-0.589053995972396</v>
      </c>
      <c r="F140" s="38">
        <v>46904</v>
      </c>
      <c r="G140" s="40">
        <v>0.814237591676616</v>
      </c>
      <c r="H140" s="40">
        <v>9.0597766555049e-5</v>
      </c>
      <c r="I140" s="41">
        <v>0.518683</v>
      </c>
      <c r="J140" s="41">
        <v>1.271405</v>
      </c>
      <c r="K140" s="40">
        <v>-0.592039515339329</v>
      </c>
      <c r="L140" s="41">
        <v>0.207831</v>
      </c>
      <c r="M140" s="40">
        <v>1.49569602224885</v>
      </c>
      <c r="N140" s="40">
        <v>6.43330503454369e-7</v>
      </c>
      <c r="O140" s="38">
        <v>472483</v>
      </c>
      <c r="P140" s="38">
        <v>799411</v>
      </c>
      <c r="Q140" s="40">
        <v>-0.408961097608114</v>
      </c>
      <c r="R140" s="40">
        <v>9.25553227799353e-5</v>
      </c>
      <c r="S140" s="41">
        <v>2.747112</v>
      </c>
      <c r="T140" s="41">
        <v>10.232064</v>
      </c>
      <c r="U140" s="40">
        <v>-0.731519271185168</v>
      </c>
      <c r="V140" s="40">
        <v>5.69112175922733e-7</v>
      </c>
      <c r="W140" s="38">
        <v>8692</v>
      </c>
      <c r="X140" s="40">
        <v>0.00014996772122512</v>
      </c>
      <c r="Y140" s="38">
        <v>12110</v>
      </c>
      <c r="Z140" s="40">
        <v>-0.282246</v>
      </c>
    </row>
    <row r="141" ht="13.8" customHeight="true" spans="1:26">
      <c r="A141" s="36"/>
      <c r="B141" s="37" t="s">
        <v>162</v>
      </c>
      <c r="C141" s="38">
        <v>25468</v>
      </c>
      <c r="D141" s="38"/>
      <c r="E141" s="40"/>
      <c r="F141" s="38">
        <v>22052</v>
      </c>
      <c r="G141" s="40">
        <v>0.154906584436786</v>
      </c>
      <c r="H141" s="40">
        <v>2.71149176640694e-5</v>
      </c>
      <c r="I141" s="41">
        <v>0.802349</v>
      </c>
      <c r="J141" s="41"/>
      <c r="K141" s="40"/>
      <c r="L141" s="41">
        <v>0.581893</v>
      </c>
      <c r="M141" s="40">
        <v>0.378860030967893</v>
      </c>
      <c r="N141" s="40">
        <v>9.951658066991e-7</v>
      </c>
      <c r="O141" s="38">
        <v>391066</v>
      </c>
      <c r="P141" s="38"/>
      <c r="Q141" s="40"/>
      <c r="R141" s="40">
        <v>7.66064384501838e-5</v>
      </c>
      <c r="S141" s="41">
        <v>11.982771</v>
      </c>
      <c r="T141" s="41"/>
      <c r="U141" s="40"/>
      <c r="V141" s="40">
        <v>2.48244005974049e-6</v>
      </c>
      <c r="W141" s="38">
        <v>2346</v>
      </c>
      <c r="X141" s="40">
        <v>4.04767917618652e-5</v>
      </c>
      <c r="Y141" s="38">
        <v>2796</v>
      </c>
      <c r="Z141" s="40">
        <v>-0.160944</v>
      </c>
    </row>
    <row r="142" ht="13.8" customHeight="true" spans="1:26">
      <c r="A142" s="36"/>
      <c r="B142" s="37" t="s">
        <v>163</v>
      </c>
      <c r="C142" s="38">
        <v>15652972</v>
      </c>
      <c r="D142" s="38"/>
      <c r="E142" s="40"/>
      <c r="F142" s="38">
        <v>4820925</v>
      </c>
      <c r="G142" s="40">
        <v>2.24688145947095</v>
      </c>
      <c r="H142" s="40">
        <v>0.0166651895310972</v>
      </c>
      <c r="I142" s="41">
        <v>171.159337</v>
      </c>
      <c r="J142" s="41"/>
      <c r="K142" s="40"/>
      <c r="L142" s="41">
        <v>52.625928</v>
      </c>
      <c r="M142" s="40">
        <v>2.25237660417124</v>
      </c>
      <c r="N142" s="40">
        <v>0.000212291558510933</v>
      </c>
      <c r="O142" s="38">
        <v>31082280</v>
      </c>
      <c r="P142" s="38"/>
      <c r="Q142" s="40"/>
      <c r="R142" s="40">
        <v>0.00608874913623628</v>
      </c>
      <c r="S142" s="41">
        <v>385.532999</v>
      </c>
      <c r="T142" s="41"/>
      <c r="U142" s="40"/>
      <c r="V142" s="40">
        <v>7.9869886612161e-5</v>
      </c>
      <c r="W142" s="38">
        <v>301742</v>
      </c>
      <c r="X142" s="40">
        <v>0.0052061159845732</v>
      </c>
      <c r="Y142" s="38">
        <v>293677</v>
      </c>
      <c r="Z142" s="40">
        <v>0.027462</v>
      </c>
    </row>
    <row r="143" ht="13.8" customHeight="true" spans="1:26">
      <c r="A143" s="7"/>
      <c r="B143" s="39" t="s">
        <v>62</v>
      </c>
      <c r="C143" s="9">
        <v>350747713</v>
      </c>
      <c r="D143" s="9">
        <v>215507937</v>
      </c>
      <c r="E143" s="15">
        <v>0.627539652982711</v>
      </c>
      <c r="F143" s="9">
        <v>242054278</v>
      </c>
      <c r="G143" s="15">
        <v>0.449045709491654</v>
      </c>
      <c r="H143" s="15">
        <v>0.373429219367664</v>
      </c>
      <c r="I143" s="18">
        <v>133423.700086</v>
      </c>
      <c r="J143" s="18">
        <v>80142.521881</v>
      </c>
      <c r="K143" s="15">
        <v>0.664830316721438</v>
      </c>
      <c r="L143" s="18">
        <v>95565.20927</v>
      </c>
      <c r="M143" s="15">
        <v>0.396153486244545</v>
      </c>
      <c r="N143" s="15">
        <v>0.165487467584384</v>
      </c>
      <c r="O143" s="9">
        <v>1675365840</v>
      </c>
      <c r="P143" s="9">
        <v>1233675133</v>
      </c>
      <c r="Q143" s="15">
        <v>0.358028378124081</v>
      </c>
      <c r="R143" s="15">
        <v>0.328189640887984</v>
      </c>
      <c r="S143" s="18">
        <v>666745.210045</v>
      </c>
      <c r="T143" s="18">
        <v>468861.766027</v>
      </c>
      <c r="U143" s="15">
        <v>0.422050715917417</v>
      </c>
      <c r="V143" s="15">
        <v>0.138127902056694</v>
      </c>
      <c r="W143" s="9">
        <v>22415882</v>
      </c>
      <c r="X143" s="15">
        <v>0.386753191761527</v>
      </c>
      <c r="Y143" s="9">
        <v>21384253</v>
      </c>
      <c r="Z143" s="15">
        <v>0.04824</v>
      </c>
    </row>
    <row r="144" ht="13.8" customHeight="true" spans="1:26">
      <c r="A144" s="36" t="s">
        <v>164</v>
      </c>
      <c r="B144" s="37" t="s">
        <v>165</v>
      </c>
      <c r="C144" s="38">
        <v>2849360</v>
      </c>
      <c r="D144" s="38">
        <v>1878432</v>
      </c>
      <c r="E144" s="40">
        <v>0.516882165550842</v>
      </c>
      <c r="F144" s="38">
        <v>2039661</v>
      </c>
      <c r="G144" s="40">
        <v>0.396977242786914</v>
      </c>
      <c r="H144" s="40">
        <v>0.00303361715860267</v>
      </c>
      <c r="I144" s="41">
        <v>41071.422984</v>
      </c>
      <c r="J144" s="41">
        <v>21661.217972</v>
      </c>
      <c r="K144" s="40">
        <v>0.896080960779318</v>
      </c>
      <c r="L144" s="41">
        <v>29559.727006</v>
      </c>
      <c r="M144" s="40">
        <v>0.389438507861164</v>
      </c>
      <c r="N144" s="40">
        <v>0.0509415177013399</v>
      </c>
      <c r="O144" s="38">
        <v>13834927</v>
      </c>
      <c r="P144" s="38">
        <v>13395427</v>
      </c>
      <c r="Q144" s="40">
        <v>0.0328097043864298</v>
      </c>
      <c r="R144" s="40">
        <v>0.00271014223606319</v>
      </c>
      <c r="S144" s="41">
        <v>195195.369602</v>
      </c>
      <c r="T144" s="41">
        <v>154002.59887</v>
      </c>
      <c r="U144" s="40">
        <v>0.267481010283291</v>
      </c>
      <c r="V144" s="40">
        <v>0.0404381261208994</v>
      </c>
      <c r="W144" s="38">
        <v>257658</v>
      </c>
      <c r="X144" s="40">
        <v>0.00444551117296618</v>
      </c>
      <c r="Y144" s="38">
        <v>262711</v>
      </c>
      <c r="Z144" s="40">
        <v>-0.0192</v>
      </c>
    </row>
    <row r="145" ht="13.8" customHeight="true" spans="1:26">
      <c r="A145" s="36"/>
      <c r="B145" s="37" t="s">
        <v>166</v>
      </c>
      <c r="C145" s="38">
        <v>1685551</v>
      </c>
      <c r="D145" s="38">
        <v>1108120</v>
      </c>
      <c r="E145" s="40">
        <v>0.521090676100061</v>
      </c>
      <c r="F145" s="38">
        <v>2171178</v>
      </c>
      <c r="G145" s="40">
        <v>-0.223669823478315</v>
      </c>
      <c r="H145" s="40">
        <v>0.00179454910411457</v>
      </c>
      <c r="I145" s="41">
        <v>17919.511935</v>
      </c>
      <c r="J145" s="41">
        <v>11765.773609</v>
      </c>
      <c r="K145" s="40">
        <v>0.523020290080443</v>
      </c>
      <c r="L145" s="41">
        <v>23082.672499</v>
      </c>
      <c r="M145" s="40">
        <v>-0.223681229468714</v>
      </c>
      <c r="N145" s="40">
        <v>0.0222258462968714</v>
      </c>
      <c r="O145" s="38">
        <v>9541122</v>
      </c>
      <c r="P145" s="38">
        <v>7853460</v>
      </c>
      <c r="Q145" s="40">
        <v>0.214894072166917</v>
      </c>
      <c r="R145" s="40">
        <v>0.00186902306832784</v>
      </c>
      <c r="S145" s="41">
        <v>101237.470663</v>
      </c>
      <c r="T145" s="41">
        <v>83321.398558</v>
      </c>
      <c r="U145" s="40">
        <v>0.215023660368934</v>
      </c>
      <c r="V145" s="40">
        <v>0.0209731082001512</v>
      </c>
      <c r="W145" s="38">
        <v>223217</v>
      </c>
      <c r="X145" s="40">
        <v>0.00385128219382279</v>
      </c>
      <c r="Y145" s="38">
        <v>229462</v>
      </c>
      <c r="Z145" s="40">
        <v>-0.0272</v>
      </c>
    </row>
    <row r="146" ht="13.8" customHeight="true" spans="1:26">
      <c r="A146" s="36"/>
      <c r="B146" s="37" t="s">
        <v>167</v>
      </c>
      <c r="C146" s="38">
        <v>2064190</v>
      </c>
      <c r="D146" s="38">
        <v>1214290</v>
      </c>
      <c r="E146" s="40">
        <v>0.699915176769964</v>
      </c>
      <c r="F146" s="38">
        <v>2818104</v>
      </c>
      <c r="G146" s="40">
        <v>-0.267525258116805</v>
      </c>
      <c r="H146" s="40">
        <v>0.00219767323280177</v>
      </c>
      <c r="I146" s="41">
        <v>22511.823415</v>
      </c>
      <c r="J146" s="41">
        <v>13234.622518</v>
      </c>
      <c r="K146" s="40">
        <v>0.70097963764228</v>
      </c>
      <c r="L146" s="41">
        <v>30674.405388</v>
      </c>
      <c r="M146" s="40">
        <v>-0.266104000053193</v>
      </c>
      <c r="N146" s="40">
        <v>0.0279217608659775</v>
      </c>
      <c r="O146" s="38">
        <v>12061765</v>
      </c>
      <c r="P146" s="38">
        <v>9802220</v>
      </c>
      <c r="Q146" s="40">
        <v>0.230513597940058</v>
      </c>
      <c r="R146" s="40">
        <v>0.00236279517542584</v>
      </c>
      <c r="S146" s="41">
        <v>130960.927346</v>
      </c>
      <c r="T146" s="41">
        <v>106496.519008</v>
      </c>
      <c r="U146" s="40">
        <v>0.22972026283941</v>
      </c>
      <c r="V146" s="40">
        <v>0.0271308407967134</v>
      </c>
      <c r="W146" s="38">
        <v>395616</v>
      </c>
      <c r="X146" s="40">
        <v>0.00682577427521827</v>
      </c>
      <c r="Y146" s="38">
        <v>390904</v>
      </c>
      <c r="Z146" s="40">
        <v>0.0121</v>
      </c>
    </row>
    <row r="147" ht="13.8" customHeight="true" spans="1:26">
      <c r="A147" s="36"/>
      <c r="B147" s="37" t="s">
        <v>168</v>
      </c>
      <c r="C147" s="38">
        <v>1369582</v>
      </c>
      <c r="D147" s="38">
        <v>975677</v>
      </c>
      <c r="E147" s="40">
        <v>0.403724798268279</v>
      </c>
      <c r="F147" s="38">
        <v>1009637</v>
      </c>
      <c r="G147" s="40">
        <v>0.356509319686184</v>
      </c>
      <c r="H147" s="40">
        <v>0.00145814760343143</v>
      </c>
      <c r="I147" s="41">
        <v>11844.233819</v>
      </c>
      <c r="J147" s="41">
        <v>7806.079307</v>
      </c>
      <c r="K147" s="40">
        <v>0.517308927207393</v>
      </c>
      <c r="L147" s="41">
        <v>8924.888014</v>
      </c>
      <c r="M147" s="40">
        <v>0.327101673479889</v>
      </c>
      <c r="N147" s="40">
        <v>0.0146905853976485</v>
      </c>
      <c r="O147" s="38">
        <v>6427606</v>
      </c>
      <c r="P147" s="38">
        <v>6747308</v>
      </c>
      <c r="Q147" s="40">
        <v>-0.047382155965016</v>
      </c>
      <c r="R147" s="40">
        <v>0.00125911228135668</v>
      </c>
      <c r="S147" s="41">
        <v>57067.529591</v>
      </c>
      <c r="T147" s="41">
        <v>53417.718807</v>
      </c>
      <c r="U147" s="40">
        <v>0.0683258451598596</v>
      </c>
      <c r="V147" s="40">
        <v>0.0118225343342641</v>
      </c>
      <c r="W147" s="38">
        <v>121770</v>
      </c>
      <c r="X147" s="40">
        <v>0.00210096288697456</v>
      </c>
      <c r="Y147" s="38">
        <v>120642</v>
      </c>
      <c r="Z147" s="40">
        <v>0.0093</v>
      </c>
    </row>
    <row r="148" ht="13.8" customHeight="true" spans="1:26">
      <c r="A148" s="36"/>
      <c r="B148" s="37" t="s">
        <v>169</v>
      </c>
      <c r="C148" s="38">
        <v>3906436</v>
      </c>
      <c r="D148" s="38">
        <v>1619836</v>
      </c>
      <c r="E148" s="40">
        <v>1.4116243866663</v>
      </c>
      <c r="F148" s="38">
        <v>3041938</v>
      </c>
      <c r="G148" s="40">
        <v>0.284193168960051</v>
      </c>
      <c r="H148" s="40">
        <v>0.0041590502002496</v>
      </c>
      <c r="I148" s="41">
        <v>64929.903128</v>
      </c>
      <c r="J148" s="41">
        <v>18359.286489</v>
      </c>
      <c r="K148" s="40">
        <v>2.5366245396793</v>
      </c>
      <c r="L148" s="41">
        <v>51658.352622</v>
      </c>
      <c r="M148" s="40">
        <v>0.256910060665542</v>
      </c>
      <c r="N148" s="40">
        <v>0.0805335576230176</v>
      </c>
      <c r="O148" s="38">
        <v>19692474</v>
      </c>
      <c r="P148" s="38">
        <v>11713562</v>
      </c>
      <c r="Q148" s="40">
        <v>0.68116871708196</v>
      </c>
      <c r="R148" s="40">
        <v>0.00385758490232555</v>
      </c>
      <c r="S148" s="41">
        <v>321950.86994</v>
      </c>
      <c r="T148" s="41">
        <v>132725.460361</v>
      </c>
      <c r="U148" s="40">
        <v>1.42569036162561</v>
      </c>
      <c r="V148" s="40">
        <v>0.0666977393465465</v>
      </c>
      <c r="W148" s="38">
        <v>299924</v>
      </c>
      <c r="X148" s="40">
        <v>0.00517474905898792</v>
      </c>
      <c r="Y148" s="38">
        <v>306392</v>
      </c>
      <c r="Z148" s="40">
        <v>-0.0211</v>
      </c>
    </row>
    <row r="149" ht="13.8" customHeight="true" spans="1:26">
      <c r="A149" s="36"/>
      <c r="B149" s="37" t="s">
        <v>170</v>
      </c>
      <c r="C149" s="38">
        <v>929571</v>
      </c>
      <c r="D149" s="38">
        <v>671065</v>
      </c>
      <c r="E149" s="40">
        <v>0.385217527363221</v>
      </c>
      <c r="F149" s="38">
        <v>1016222</v>
      </c>
      <c r="G149" s="40">
        <v>-0.085267785975899</v>
      </c>
      <c r="H149" s="40">
        <v>0.000989682783410817</v>
      </c>
      <c r="I149" s="41">
        <v>19075.21169</v>
      </c>
      <c r="J149" s="41">
        <v>13754.7569</v>
      </c>
      <c r="K149" s="40">
        <v>0.386808347736048</v>
      </c>
      <c r="L149" s="41">
        <v>20852.849192</v>
      </c>
      <c r="M149" s="40">
        <v>-0.0852467442521943</v>
      </c>
      <c r="N149" s="40">
        <v>0.0236592784803558</v>
      </c>
      <c r="O149" s="38">
        <v>4991396</v>
      </c>
      <c r="P149" s="38">
        <v>4982178</v>
      </c>
      <c r="Q149" s="40">
        <v>0.00185019483446798</v>
      </c>
      <c r="R149" s="40">
        <v>0.0009777711957943</v>
      </c>
      <c r="S149" s="41">
        <v>102345.79184</v>
      </c>
      <c r="T149" s="41">
        <v>102172.447991</v>
      </c>
      <c r="U149" s="40">
        <v>0.00169658114695724</v>
      </c>
      <c r="V149" s="40">
        <v>0.0212027162673373</v>
      </c>
      <c r="W149" s="38">
        <v>88262</v>
      </c>
      <c r="X149" s="40">
        <v>0.00152283145545002</v>
      </c>
      <c r="Y149" s="38">
        <v>83736</v>
      </c>
      <c r="Z149" s="40">
        <v>0.0541</v>
      </c>
    </row>
    <row r="150" ht="13.8" customHeight="true" spans="1:26">
      <c r="A150" s="36"/>
      <c r="B150" s="37" t="s">
        <v>171</v>
      </c>
      <c r="C150" s="38">
        <v>5530430</v>
      </c>
      <c r="D150" s="38">
        <v>3741202</v>
      </c>
      <c r="E150" s="40">
        <v>0.47824950376911</v>
      </c>
      <c r="F150" s="38">
        <v>4534066</v>
      </c>
      <c r="G150" s="40">
        <v>0.219750660885836</v>
      </c>
      <c r="H150" s="40">
        <v>0.00588806164979188</v>
      </c>
      <c r="I150" s="41">
        <v>91793.505298</v>
      </c>
      <c r="J150" s="41">
        <v>44973.336994</v>
      </c>
      <c r="K150" s="40">
        <v>1.04106502726819</v>
      </c>
      <c r="L150" s="41">
        <v>77442.52744</v>
      </c>
      <c r="M150" s="40">
        <v>0.185311331285238</v>
      </c>
      <c r="N150" s="40">
        <v>0.113852896619329</v>
      </c>
      <c r="O150" s="38">
        <v>26909854</v>
      </c>
      <c r="P150" s="38">
        <v>28562867</v>
      </c>
      <c r="Q150" s="40">
        <v>-0.057872796872947</v>
      </c>
      <c r="R150" s="40">
        <v>0.0052714070621185</v>
      </c>
      <c r="S150" s="41">
        <v>438212.287228</v>
      </c>
      <c r="T150" s="41">
        <v>340613.913668</v>
      </c>
      <c r="U150" s="40">
        <v>0.286536661139246</v>
      </c>
      <c r="V150" s="40">
        <v>0.0907833201924074</v>
      </c>
      <c r="W150" s="38">
        <v>406030</v>
      </c>
      <c r="X150" s="40">
        <v>0.00700545258272384</v>
      </c>
      <c r="Y150" s="38">
        <v>435796</v>
      </c>
      <c r="Z150" s="40">
        <v>-0.0683</v>
      </c>
    </row>
    <row r="151" ht="13.8" customHeight="true" spans="1:26">
      <c r="A151" s="36"/>
      <c r="B151" s="37" t="s">
        <v>172</v>
      </c>
      <c r="C151" s="38">
        <v>2285803</v>
      </c>
      <c r="D151" s="38">
        <v>1448226</v>
      </c>
      <c r="E151" s="40">
        <v>0.578346887847615</v>
      </c>
      <c r="F151" s="38">
        <v>2198513</v>
      </c>
      <c r="G151" s="40">
        <v>0.0397041090955569</v>
      </c>
      <c r="H151" s="40">
        <v>0.00243361709365804</v>
      </c>
      <c r="I151" s="41">
        <v>26004.921768</v>
      </c>
      <c r="J151" s="41">
        <v>17445.147781</v>
      </c>
      <c r="K151" s="40">
        <v>0.490667897713236</v>
      </c>
      <c r="L151" s="41">
        <v>24831.701197</v>
      </c>
      <c r="M151" s="40">
        <v>0.047246886618535</v>
      </c>
      <c r="N151" s="40">
        <v>0.0322543044852037</v>
      </c>
      <c r="O151" s="38">
        <v>12502766</v>
      </c>
      <c r="P151" s="38">
        <v>12606628</v>
      </c>
      <c r="Q151" s="40">
        <v>-0.00823868206470438</v>
      </c>
      <c r="R151" s="40">
        <v>0.00244918344738753</v>
      </c>
      <c r="S151" s="41">
        <v>140668.359877</v>
      </c>
      <c r="T151" s="41">
        <v>149940.65843</v>
      </c>
      <c r="U151" s="40">
        <v>-0.0618397881541169</v>
      </c>
      <c r="V151" s="40">
        <v>0.0291419047978683</v>
      </c>
      <c r="W151" s="38">
        <v>195709</v>
      </c>
      <c r="X151" s="40">
        <v>0.00337667196885033</v>
      </c>
      <c r="Y151" s="38">
        <v>198765</v>
      </c>
      <c r="Z151" s="40">
        <v>-0.0154</v>
      </c>
    </row>
    <row r="152" ht="13.8" customHeight="true" spans="1:26">
      <c r="A152" s="36"/>
      <c r="B152" s="37" t="s">
        <v>173</v>
      </c>
      <c r="C152" s="38">
        <v>2874087</v>
      </c>
      <c r="D152" s="38">
        <v>1433698</v>
      </c>
      <c r="E152" s="40">
        <v>1.00466695217542</v>
      </c>
      <c r="F152" s="38">
        <v>2303986</v>
      </c>
      <c r="G152" s="40">
        <v>0.247441173687687</v>
      </c>
      <c r="H152" s="40">
        <v>0.00305994315864506</v>
      </c>
      <c r="I152" s="41">
        <v>221.295729</v>
      </c>
      <c r="J152" s="41">
        <v>59.711686</v>
      </c>
      <c r="K152" s="40">
        <v>2.70607068438831</v>
      </c>
      <c r="L152" s="41">
        <v>181.821324</v>
      </c>
      <c r="M152" s="40">
        <v>0.217105475483173</v>
      </c>
      <c r="N152" s="40">
        <v>0.000274476496723185</v>
      </c>
      <c r="O152" s="38">
        <v>14381122</v>
      </c>
      <c r="P152" s="38">
        <v>10469025</v>
      </c>
      <c r="Q152" s="40">
        <v>0.373683031609916</v>
      </c>
      <c r="R152" s="40">
        <v>0.00281713710048325</v>
      </c>
      <c r="S152" s="41">
        <v>1028.474716</v>
      </c>
      <c r="T152" s="41">
        <v>504.490889</v>
      </c>
      <c r="U152" s="40">
        <v>1.03863883060136</v>
      </c>
      <c r="V152" s="40">
        <v>0.00021306647981745</v>
      </c>
      <c r="W152" s="38">
        <v>194442</v>
      </c>
      <c r="X152" s="40">
        <v>0.00335481174073342</v>
      </c>
      <c r="Y152" s="38">
        <v>185043</v>
      </c>
      <c r="Z152" s="40">
        <v>0.0508</v>
      </c>
    </row>
    <row r="153" ht="13.8" customHeight="true" spans="1:26">
      <c r="A153" s="36"/>
      <c r="B153" s="37" t="s">
        <v>174</v>
      </c>
      <c r="C153" s="38">
        <v>8117232</v>
      </c>
      <c r="D153" s="38">
        <v>3718398</v>
      </c>
      <c r="E153" s="40">
        <v>1.18299170771929</v>
      </c>
      <c r="F153" s="38">
        <v>6829657</v>
      </c>
      <c r="G153" s="40">
        <v>0.188527037302166</v>
      </c>
      <c r="H153" s="40">
        <v>0.00864214219177594</v>
      </c>
      <c r="I153" s="41">
        <v>1156.213339</v>
      </c>
      <c r="J153" s="41">
        <v>275.269062</v>
      </c>
      <c r="K153" s="40">
        <v>3.20030253527002</v>
      </c>
      <c r="L153" s="41">
        <v>1078.852583</v>
      </c>
      <c r="M153" s="40">
        <v>0.0717065122881575</v>
      </c>
      <c r="N153" s="40">
        <v>0.00143406918961972</v>
      </c>
      <c r="O153" s="38">
        <v>39193611</v>
      </c>
      <c r="P153" s="38">
        <v>25837548</v>
      </c>
      <c r="Q153" s="40">
        <v>0.516924554915196</v>
      </c>
      <c r="R153" s="40">
        <v>0.00767768854544232</v>
      </c>
      <c r="S153" s="41">
        <v>5543.750878</v>
      </c>
      <c r="T153" s="41">
        <v>2221.199368</v>
      </c>
      <c r="U153" s="40">
        <v>1.49583668979326</v>
      </c>
      <c r="V153" s="40">
        <v>0.00114848470865117</v>
      </c>
      <c r="W153" s="38">
        <v>349516</v>
      </c>
      <c r="X153" s="40">
        <v>0.00603038633820975</v>
      </c>
      <c r="Y153" s="38">
        <v>395017</v>
      </c>
      <c r="Z153" s="40">
        <v>-0.1152</v>
      </c>
    </row>
    <row r="154" ht="13.8" customHeight="true" spans="1:26">
      <c r="A154" s="36"/>
      <c r="B154" s="37" t="s">
        <v>175</v>
      </c>
      <c r="C154" s="38">
        <v>1040449</v>
      </c>
      <c r="D154" s="38">
        <v>570039</v>
      </c>
      <c r="E154" s="40">
        <v>0.825224239043294</v>
      </c>
      <c r="F154" s="38">
        <v>714316</v>
      </c>
      <c r="G154" s="40">
        <v>0.456566841565918</v>
      </c>
      <c r="H154" s="40">
        <v>0.00110773083746911</v>
      </c>
      <c r="I154" s="41">
        <v>53.290582</v>
      </c>
      <c r="J154" s="41">
        <v>16.825581</v>
      </c>
      <c r="K154" s="40">
        <v>2.16723577034279</v>
      </c>
      <c r="L154" s="41">
        <v>35.921203</v>
      </c>
      <c r="M154" s="40">
        <v>0.483541127506225</v>
      </c>
      <c r="N154" s="40">
        <v>6.60971285880515e-5</v>
      </c>
      <c r="O154" s="38">
        <v>4747243</v>
      </c>
      <c r="P154" s="38">
        <v>3891313</v>
      </c>
      <c r="Q154" s="40">
        <v>0.219959175733229</v>
      </c>
      <c r="R154" s="40">
        <v>0.000929943740155283</v>
      </c>
      <c r="S154" s="41">
        <v>231.462145</v>
      </c>
      <c r="T154" s="41">
        <v>122.068695</v>
      </c>
      <c r="U154" s="40">
        <v>0.896163017061827</v>
      </c>
      <c r="V154" s="40">
        <v>4.79514213416465e-5</v>
      </c>
      <c r="W154" s="38">
        <v>113859</v>
      </c>
      <c r="X154" s="40">
        <v>0.00196447017613564</v>
      </c>
      <c r="Y154" s="38">
        <v>93970</v>
      </c>
      <c r="Z154" s="40">
        <v>0.2117</v>
      </c>
    </row>
    <row r="155" ht="13.8" customHeight="true" spans="1:26">
      <c r="A155" s="7"/>
      <c r="B155" s="39" t="s">
        <v>62</v>
      </c>
      <c r="C155" s="9">
        <v>32652691</v>
      </c>
      <c r="D155" s="9">
        <v>18378983</v>
      </c>
      <c r="E155" s="15">
        <v>0.776632091122779</v>
      </c>
      <c r="F155" s="9">
        <v>28677278</v>
      </c>
      <c r="G155" s="15">
        <v>0.138625883530508</v>
      </c>
      <c r="H155" s="15">
        <v>0.0347642150139509</v>
      </c>
      <c r="I155" s="18">
        <v>296581.333687</v>
      </c>
      <c r="J155" s="18">
        <v>149352.027898</v>
      </c>
      <c r="K155" s="15">
        <v>0.98578712228501</v>
      </c>
      <c r="L155" s="18">
        <v>268323.718466</v>
      </c>
      <c r="M155" s="15">
        <v>0.105311656317779</v>
      </c>
      <c r="N155" s="15">
        <v>0.367854390284675</v>
      </c>
      <c r="O155" s="9">
        <v>164283886</v>
      </c>
      <c r="P155" s="9">
        <v>135861536</v>
      </c>
      <c r="Q155" s="15">
        <v>0.209200858733115</v>
      </c>
      <c r="R155" s="15">
        <v>0.0321817887548803</v>
      </c>
      <c r="S155" s="18">
        <v>1494442.293825</v>
      </c>
      <c r="T155" s="18">
        <v>1125538.474645</v>
      </c>
      <c r="U155" s="15">
        <v>0.327757626674072</v>
      </c>
      <c r="V155" s="15">
        <v>0.309599792665791</v>
      </c>
      <c r="W155" s="9">
        <v>2646003</v>
      </c>
      <c r="X155" s="15">
        <v>0.0456529038500727</v>
      </c>
      <c r="Y155" s="9">
        <v>2702438</v>
      </c>
      <c r="Z155" s="15">
        <v>-0.0209</v>
      </c>
    </row>
    <row r="156" ht="13.8" customHeight="true" spans="1:26">
      <c r="A156" s="36" t="s">
        <v>176</v>
      </c>
      <c r="B156" s="37" t="s">
        <v>177</v>
      </c>
      <c r="C156" s="38">
        <v>5738341</v>
      </c>
      <c r="D156" s="38">
        <v>18358249</v>
      </c>
      <c r="E156" s="40">
        <v>-0.687424383447463</v>
      </c>
      <c r="F156" s="38">
        <v>6695998</v>
      </c>
      <c r="G156" s="40">
        <v>-0.143019307950809</v>
      </c>
      <c r="H156" s="40">
        <v>0.00610941745497698</v>
      </c>
      <c r="I156" s="41">
        <v>2474.079624</v>
      </c>
      <c r="J156" s="41">
        <v>6873.802717</v>
      </c>
      <c r="K156" s="40">
        <v>-0.640071191179053</v>
      </c>
      <c r="L156" s="41">
        <v>2932.227145</v>
      </c>
      <c r="M156" s="40">
        <v>-0.156245576602491</v>
      </c>
      <c r="N156" s="40">
        <v>0.00306863901476261</v>
      </c>
      <c r="O156" s="38">
        <v>36497842</v>
      </c>
      <c r="P156" s="38">
        <v>54963966</v>
      </c>
      <c r="Q156" s="40">
        <v>-0.335967822991521</v>
      </c>
      <c r="R156" s="40">
        <v>0.00714961077346927</v>
      </c>
      <c r="S156" s="41">
        <v>15797.2313</v>
      </c>
      <c r="T156" s="41">
        <v>24006.738132</v>
      </c>
      <c r="U156" s="40">
        <v>-0.341966775613596</v>
      </c>
      <c r="V156" s="40">
        <v>0.00327267205658077</v>
      </c>
      <c r="W156" s="38">
        <v>438278</v>
      </c>
      <c r="X156" s="40">
        <v>0.00756184456087244</v>
      </c>
      <c r="Y156" s="38">
        <v>393755</v>
      </c>
      <c r="Z156" s="40">
        <v>0.1131</v>
      </c>
    </row>
    <row r="157" ht="13.8" customHeight="true" spans="1:26">
      <c r="A157" s="36"/>
      <c r="B157" s="37" t="s">
        <v>178</v>
      </c>
      <c r="C157" s="38">
        <v>6193216</v>
      </c>
      <c r="D157" s="38">
        <v>8739246</v>
      </c>
      <c r="E157" s="40">
        <v>-0.291332913617491</v>
      </c>
      <c r="F157" s="38">
        <v>6268670</v>
      </c>
      <c r="G157" s="40">
        <v>-0.0120366840175029</v>
      </c>
      <c r="H157" s="40">
        <v>0.00659370747274216</v>
      </c>
      <c r="I157" s="41">
        <v>10089.757461</v>
      </c>
      <c r="J157" s="41">
        <v>5308.05621</v>
      </c>
      <c r="K157" s="40">
        <v>0.900838473034934</v>
      </c>
      <c r="L157" s="41">
        <v>11847.231758</v>
      </c>
      <c r="M157" s="40">
        <v>-0.148344721610873</v>
      </c>
      <c r="N157" s="40">
        <v>0.0125144813828824</v>
      </c>
      <c r="O157" s="38">
        <v>48098750</v>
      </c>
      <c r="P157" s="38">
        <v>29591924</v>
      </c>
      <c r="Q157" s="40">
        <v>0.625401241230547</v>
      </c>
      <c r="R157" s="40">
        <v>0.00942212805870563</v>
      </c>
      <c r="S157" s="41">
        <v>78138.807773</v>
      </c>
      <c r="T157" s="41">
        <v>20045.636535</v>
      </c>
      <c r="U157" s="40">
        <v>2.89804572364506</v>
      </c>
      <c r="V157" s="40">
        <v>0.0161878172115662</v>
      </c>
      <c r="W157" s="38">
        <v>578122</v>
      </c>
      <c r="X157" s="40">
        <v>0.00997464782905074</v>
      </c>
      <c r="Y157" s="38">
        <v>638836</v>
      </c>
      <c r="Z157" s="40">
        <v>-0.095</v>
      </c>
    </row>
    <row r="158" ht="13.8" customHeight="true" spans="1:26">
      <c r="A158" s="36"/>
      <c r="B158" s="37" t="s">
        <v>179</v>
      </c>
      <c r="C158" s="38">
        <v>2975740</v>
      </c>
      <c r="D158" s="38">
        <v>4356203</v>
      </c>
      <c r="E158" s="40">
        <v>-0.31689592978105</v>
      </c>
      <c r="F158" s="38">
        <v>2899452</v>
      </c>
      <c r="G158" s="40">
        <v>0.0263111788020633</v>
      </c>
      <c r="H158" s="40">
        <v>0.00316816966741314</v>
      </c>
      <c r="I158" s="41">
        <v>3252.074685</v>
      </c>
      <c r="J158" s="41">
        <v>4289.213524</v>
      </c>
      <c r="K158" s="40">
        <v>-0.241801634075049</v>
      </c>
      <c r="L158" s="41">
        <v>3301.12135</v>
      </c>
      <c r="M158" s="40">
        <v>-0.0148575771078515</v>
      </c>
      <c r="N158" s="40">
        <v>0.00403359825629962</v>
      </c>
      <c r="O158" s="38">
        <v>9947751</v>
      </c>
      <c r="P158" s="38">
        <v>12853659</v>
      </c>
      <c r="Q158" s="40">
        <v>-0.226076325815085</v>
      </c>
      <c r="R158" s="40">
        <v>0.00194867816353059</v>
      </c>
      <c r="S158" s="41">
        <v>11682.33292</v>
      </c>
      <c r="T158" s="41">
        <v>13959.65559</v>
      </c>
      <c r="U158" s="40">
        <v>-0.163136021180305</v>
      </c>
      <c r="V158" s="40">
        <v>0.00242019907013437</v>
      </c>
      <c r="W158" s="38">
        <v>158894</v>
      </c>
      <c r="X158" s="40">
        <v>0.00274148309898116</v>
      </c>
      <c r="Y158" s="38">
        <v>165484</v>
      </c>
      <c r="Z158" s="40">
        <v>-0.0398</v>
      </c>
    </row>
    <row r="159" ht="13.8" customHeight="true" spans="1:26">
      <c r="A159" s="36"/>
      <c r="B159" s="37" t="s">
        <v>180</v>
      </c>
      <c r="C159" s="38">
        <v>132515</v>
      </c>
      <c r="D159" s="38"/>
      <c r="E159" s="40"/>
      <c r="F159" s="38">
        <v>134131</v>
      </c>
      <c r="G159" s="40">
        <v>-0.0120479232988645</v>
      </c>
      <c r="H159" s="40">
        <v>0.000141084235678269</v>
      </c>
      <c r="I159" s="41">
        <v>566.850795</v>
      </c>
      <c r="J159" s="41"/>
      <c r="K159" s="40"/>
      <c r="L159" s="41">
        <v>668.192191</v>
      </c>
      <c r="M159" s="40">
        <v>-0.151665040934308</v>
      </c>
      <c r="N159" s="40">
        <v>0.000703073760525908</v>
      </c>
      <c r="O159" s="38">
        <v>1517722</v>
      </c>
      <c r="P159" s="38"/>
      <c r="Q159" s="40"/>
      <c r="R159" s="40">
        <v>0.000297308579568384</v>
      </c>
      <c r="S159" s="41">
        <v>8680.060207</v>
      </c>
      <c r="T159" s="41"/>
      <c r="U159" s="40"/>
      <c r="V159" s="40">
        <v>0.00179822590107214</v>
      </c>
      <c r="W159" s="38">
        <v>16565</v>
      </c>
      <c r="X159" s="40">
        <v>0.000285804797755881</v>
      </c>
      <c r="Y159" s="38">
        <v>18201</v>
      </c>
      <c r="Z159" s="40">
        <v>-0.0899</v>
      </c>
    </row>
    <row r="160" ht="13.8" customHeight="true" spans="1:26">
      <c r="A160" s="36"/>
      <c r="B160" s="37" t="s">
        <v>181</v>
      </c>
      <c r="C160" s="38">
        <v>127894</v>
      </c>
      <c r="D160" s="38"/>
      <c r="E160" s="40"/>
      <c r="F160" s="38">
        <v>85352</v>
      </c>
      <c r="G160" s="40">
        <v>0.498430030930734</v>
      </c>
      <c r="H160" s="40">
        <v>0.000136164413370838</v>
      </c>
      <c r="I160" s="41">
        <v>387.857465</v>
      </c>
      <c r="J160" s="41"/>
      <c r="K160" s="40"/>
      <c r="L160" s="41">
        <v>293.744314</v>
      </c>
      <c r="M160" s="40">
        <v>0.320391396580361</v>
      </c>
      <c r="N160" s="40">
        <v>0.00048106557999199</v>
      </c>
      <c r="O160" s="38">
        <v>851119</v>
      </c>
      <c r="P160" s="38"/>
      <c r="Q160" s="40"/>
      <c r="R160" s="40">
        <v>0.000166726832011175</v>
      </c>
      <c r="S160" s="41">
        <v>3604.256347</v>
      </c>
      <c r="T160" s="41"/>
      <c r="U160" s="40"/>
      <c r="V160" s="40">
        <v>0.00074668458083416</v>
      </c>
      <c r="W160" s="38">
        <v>9039</v>
      </c>
      <c r="X160" s="40">
        <v>0.000155954697670716</v>
      </c>
      <c r="Y160" s="38">
        <v>11399</v>
      </c>
      <c r="Z160" s="40">
        <v>-0.207</v>
      </c>
    </row>
    <row r="161" ht="13.8" customHeight="true" spans="1:26">
      <c r="A161" s="36"/>
      <c r="B161" s="37" t="s">
        <v>182</v>
      </c>
      <c r="C161" s="38">
        <v>2926059</v>
      </c>
      <c r="D161" s="38">
        <v>6296403</v>
      </c>
      <c r="E161" s="40">
        <v>-0.535280857975577</v>
      </c>
      <c r="F161" s="38">
        <v>2952593</v>
      </c>
      <c r="G161" s="40">
        <v>-0.00898667713430195</v>
      </c>
      <c r="H161" s="40">
        <v>0.00311527598811094</v>
      </c>
      <c r="I161" s="41">
        <v>9.358475</v>
      </c>
      <c r="J161" s="41">
        <v>20.925136</v>
      </c>
      <c r="K161" s="40">
        <v>-0.552763958141061</v>
      </c>
      <c r="L161" s="41">
        <v>10.543434</v>
      </c>
      <c r="M161" s="40">
        <v>-0.112388335716807</v>
      </c>
      <c r="N161" s="40">
        <v>1.16074604976742e-5</v>
      </c>
      <c r="O161" s="38">
        <v>17109796</v>
      </c>
      <c r="P161" s="38">
        <v>18224296</v>
      </c>
      <c r="Q161" s="40">
        <v>-0.061154625671137</v>
      </c>
      <c r="R161" s="40">
        <v>0.00335166067663566</v>
      </c>
      <c r="S161" s="41">
        <v>65.641122</v>
      </c>
      <c r="T161" s="41">
        <v>65.919392</v>
      </c>
      <c r="U161" s="40">
        <v>-0.00422136781844104</v>
      </c>
      <c r="V161" s="40">
        <v>1.35987035735818e-5</v>
      </c>
      <c r="W161" s="38">
        <v>200924</v>
      </c>
      <c r="X161" s="40">
        <v>0.00346664915087852</v>
      </c>
      <c r="Y161" s="38">
        <v>175492</v>
      </c>
      <c r="Z161" s="40">
        <v>0.1449</v>
      </c>
    </row>
    <row r="162" ht="13.8" customHeight="true" spans="1:26">
      <c r="A162" s="36"/>
      <c r="B162" s="37" t="s">
        <v>183</v>
      </c>
      <c r="C162" s="38">
        <v>10346955</v>
      </c>
      <c r="D162" s="38">
        <v>2869542</v>
      </c>
      <c r="E162" s="40">
        <v>2.60578621954305</v>
      </c>
      <c r="F162" s="38">
        <v>8187921</v>
      </c>
      <c r="G162" s="40">
        <v>0.263685250504982</v>
      </c>
      <c r="H162" s="40">
        <v>0.0110160528073988</v>
      </c>
      <c r="I162" s="41">
        <v>300.710394</v>
      </c>
      <c r="J162" s="41">
        <v>14.491589</v>
      </c>
      <c r="K162" s="40">
        <v>19.750684690271</v>
      </c>
      <c r="L162" s="41">
        <v>276.230871</v>
      </c>
      <c r="M162" s="40">
        <v>0.0886197944182712</v>
      </c>
      <c r="N162" s="40">
        <v>0.000372975727305467</v>
      </c>
      <c r="O162" s="38">
        <v>50100165</v>
      </c>
      <c r="P162" s="38">
        <v>11258852</v>
      </c>
      <c r="Q162" s="40">
        <v>3.44984666287469</v>
      </c>
      <c r="R162" s="40">
        <v>0.00981418790285157</v>
      </c>
      <c r="S162" s="41">
        <v>1642.164815</v>
      </c>
      <c r="T162" s="41">
        <v>62.829819</v>
      </c>
      <c r="U162" s="40">
        <v>25.1367108983714</v>
      </c>
      <c r="V162" s="40">
        <v>0.000340203090040887</v>
      </c>
      <c r="W162" s="38">
        <v>347272</v>
      </c>
      <c r="X162" s="40">
        <v>0.00599166940695927</v>
      </c>
      <c r="Y162" s="38">
        <v>335074</v>
      </c>
      <c r="Z162" s="40">
        <v>0.0364</v>
      </c>
    </row>
    <row r="163" ht="13.8" customHeight="true" spans="1:26">
      <c r="A163" s="36"/>
      <c r="B163" s="37" t="s">
        <v>184</v>
      </c>
      <c r="C163" s="38">
        <v>4176085</v>
      </c>
      <c r="D163" s="38">
        <v>2439398</v>
      </c>
      <c r="E163" s="40">
        <v>0.711932616161856</v>
      </c>
      <c r="F163" s="38">
        <v>4220197</v>
      </c>
      <c r="G163" s="40">
        <v>-0.0104525926159371</v>
      </c>
      <c r="H163" s="40">
        <v>0.00444613636458125</v>
      </c>
      <c r="I163" s="41">
        <v>52.310002</v>
      </c>
      <c r="J163" s="41">
        <v>16.847856</v>
      </c>
      <c r="K163" s="40">
        <v>2.10484621900852</v>
      </c>
      <c r="L163" s="41">
        <v>45.401548</v>
      </c>
      <c r="M163" s="40">
        <v>0.152163402005588</v>
      </c>
      <c r="N163" s="40">
        <v>6.48809001304439e-5</v>
      </c>
      <c r="O163" s="38">
        <v>15807011</v>
      </c>
      <c r="P163" s="38">
        <v>6631625</v>
      </c>
      <c r="Q163" s="40">
        <v>1.38358034418412</v>
      </c>
      <c r="R163" s="40">
        <v>0.00309645639163946</v>
      </c>
      <c r="S163" s="41">
        <v>240.643051</v>
      </c>
      <c r="T163" s="41">
        <v>60.80032</v>
      </c>
      <c r="U163" s="40">
        <v>2.95792408658375</v>
      </c>
      <c r="V163" s="40">
        <v>4.98534061863132e-5</v>
      </c>
      <c r="W163" s="38">
        <v>173791</v>
      </c>
      <c r="X163" s="40">
        <v>0.00299850900131556</v>
      </c>
      <c r="Y163" s="38">
        <v>160743</v>
      </c>
      <c r="Z163" s="40">
        <v>0.0812</v>
      </c>
    </row>
    <row r="164" ht="13.8" customHeight="true" spans="1:26">
      <c r="A164" s="36"/>
      <c r="B164" s="37" t="s">
        <v>185</v>
      </c>
      <c r="C164" s="38">
        <v>12604</v>
      </c>
      <c r="D164" s="38"/>
      <c r="E164" s="40"/>
      <c r="F164" s="38">
        <v>14867</v>
      </c>
      <c r="G164" s="40">
        <v>-0.152216318019775</v>
      </c>
      <c r="H164" s="40">
        <v>1.34190522317391e-5</v>
      </c>
      <c r="I164" s="41">
        <v>0.803501</v>
      </c>
      <c r="J164" s="41"/>
      <c r="K164" s="40"/>
      <c r="L164" s="41">
        <v>1.005043</v>
      </c>
      <c r="M164" s="40">
        <v>-0.200530723561081</v>
      </c>
      <c r="N164" s="40">
        <v>9.96594650019547e-7</v>
      </c>
      <c r="O164" s="38">
        <v>184240</v>
      </c>
      <c r="P164" s="38"/>
      <c r="Q164" s="40"/>
      <c r="R164" s="40">
        <v>3.60910184471722e-5</v>
      </c>
      <c r="S164" s="41">
        <v>65.529622</v>
      </c>
      <c r="T164" s="41"/>
      <c r="U164" s="40"/>
      <c r="V164" s="40">
        <v>1.35756044033932e-5</v>
      </c>
      <c r="W164" s="38">
        <v>6401</v>
      </c>
      <c r="X164" s="40">
        <v>0.000110439873856649</v>
      </c>
      <c r="Y164" s="38">
        <v>4183</v>
      </c>
      <c r="Z164" s="40">
        <v>0.5302</v>
      </c>
    </row>
    <row r="165" ht="13.8" customHeight="true" spans="1:26">
      <c r="A165" s="36"/>
      <c r="B165" s="37" t="s">
        <v>186</v>
      </c>
      <c r="C165" s="38">
        <v>7834</v>
      </c>
      <c r="D165" s="38"/>
      <c r="E165" s="40"/>
      <c r="F165" s="38">
        <v>4125</v>
      </c>
      <c r="G165" s="40">
        <v>0.899151515151515</v>
      </c>
      <c r="H165" s="40">
        <v>8.3405946670457e-6</v>
      </c>
      <c r="I165" s="41">
        <v>0.431067</v>
      </c>
      <c r="J165" s="41"/>
      <c r="K165" s="40"/>
      <c r="L165" s="41">
        <v>0.232777</v>
      </c>
      <c r="M165" s="40">
        <v>0.851845328361479</v>
      </c>
      <c r="N165" s="40">
        <v>5.34659030915925e-7</v>
      </c>
      <c r="O165" s="38">
        <v>59941</v>
      </c>
      <c r="P165" s="38"/>
      <c r="Q165" s="40"/>
      <c r="R165" s="40">
        <v>1.17419221490553e-5</v>
      </c>
      <c r="S165" s="41">
        <v>12.819785</v>
      </c>
      <c r="T165" s="41"/>
      <c r="U165" s="40"/>
      <c r="V165" s="40">
        <v>2.65584211208411e-6</v>
      </c>
      <c r="W165" s="38">
        <v>2629</v>
      </c>
      <c r="X165" s="40">
        <v>4.53595420042385e-5</v>
      </c>
      <c r="Y165" s="38">
        <v>1087</v>
      </c>
      <c r="Z165" s="40">
        <v>1.4186</v>
      </c>
    </row>
    <row r="166" ht="13.8" customHeight="true" spans="1:26">
      <c r="A166" s="7"/>
      <c r="B166" s="8" t="s">
        <v>62</v>
      </c>
      <c r="C166" s="9">
        <v>32637243</v>
      </c>
      <c r="D166" s="9">
        <v>43059041</v>
      </c>
      <c r="E166" s="15">
        <v>-0.242035069940364</v>
      </c>
      <c r="F166" s="9">
        <v>31463306</v>
      </c>
      <c r="G166" s="15">
        <v>0.037311304794226</v>
      </c>
      <c r="H166" s="15">
        <v>0.0347477680511711</v>
      </c>
      <c r="I166" s="18">
        <v>17134.233466</v>
      </c>
      <c r="J166" s="18">
        <v>16523.337031</v>
      </c>
      <c r="K166" s="15">
        <v>0.036971734816876</v>
      </c>
      <c r="L166" s="18">
        <v>19375.93043</v>
      </c>
      <c r="M166" s="15">
        <v>-0.115694932540073</v>
      </c>
      <c r="N166" s="15">
        <v>0.0212518533323561</v>
      </c>
      <c r="O166" s="9">
        <v>180174337</v>
      </c>
      <c r="P166" s="9">
        <v>133524322</v>
      </c>
      <c r="Q166" s="15">
        <v>0.34937466299211</v>
      </c>
      <c r="R166" s="15">
        <v>0.035294590319008</v>
      </c>
      <c r="S166" s="18">
        <v>119929.486941</v>
      </c>
      <c r="T166" s="18">
        <v>58201.57979</v>
      </c>
      <c r="U166" s="15">
        <v>1.06058817258438</v>
      </c>
      <c r="V166" s="15">
        <v>0.0248454854662968</v>
      </c>
      <c r="W166" s="9">
        <v>1931915</v>
      </c>
      <c r="X166" s="15">
        <v>0.0333323619593452</v>
      </c>
      <c r="Y166" s="9">
        <v>1904254</v>
      </c>
      <c r="Z166" s="15">
        <v>0.0145</v>
      </c>
    </row>
    <row r="167" ht="15" customHeight="true" spans="1:26">
      <c r="A167" s="10" t="s">
        <v>187</v>
      </c>
      <c r="B167" s="11"/>
      <c r="C167" s="12">
        <f>SUM(C41,C50,C97,C143,C155,C166)</f>
        <v>939261565</v>
      </c>
      <c r="D167" s="12">
        <f>SUM(D41,D50,D97,D143,D155,D166)</f>
        <v>739579418</v>
      </c>
      <c r="E167" s="15">
        <f>IFERROR((C167-D167)/ABS(D167),"-")</f>
        <v>0.269994191482489</v>
      </c>
      <c r="F167" s="16">
        <f>SUM(F41,F50,F97,F143,F155,F166)</f>
        <v>709430967</v>
      </c>
      <c r="G167" s="15">
        <f>IFERROR((C167-F167)/ABS(F167),"-")</f>
        <v>0.32396471072005</v>
      </c>
      <c r="H167" s="17">
        <f>IFERROR(C167/C167,"-")</f>
        <v>1</v>
      </c>
      <c r="I167" s="19">
        <f>SUM(I41,I50,I97,I143,I155,I166)</f>
        <v>806246.55168</v>
      </c>
      <c r="J167" s="19">
        <f>SUM(J41,J50,J97,J143,J155,J166)</f>
        <v>527934.144729</v>
      </c>
      <c r="K167" s="20">
        <f>IFERROR((I167-J167)/ABS(J167),"-")</f>
        <v>0.52717258341732</v>
      </c>
      <c r="L167" s="19">
        <f>SUM(L41,L50,L97,L143,L155,L166)</f>
        <v>706079.130304</v>
      </c>
      <c r="M167" s="20">
        <f>IFERROR((I167-L167)/ABS(L167),"-")</f>
        <v>0.141864299732062</v>
      </c>
      <c r="N167" s="21">
        <f>IFERROR(I167/I167,"-")</f>
        <v>1</v>
      </c>
      <c r="O167" s="12">
        <f>SUM(O41,O50,O97,O143,O155,O166)</f>
        <v>5104871182</v>
      </c>
      <c r="P167" s="12">
        <f>SUM(P41,P50,P97,P143,P155,P166)</f>
        <v>4076413725</v>
      </c>
      <c r="Q167" s="15">
        <f>IFERROR((O167-P167)/ABS(P167),"-")</f>
        <v>0.252294670360036</v>
      </c>
      <c r="R167" s="21">
        <f>IFERROR(O167/O167,"-")</f>
        <v>1</v>
      </c>
      <c r="S167" s="19">
        <f>SUM(S41,S50,S97,S143,S155,S166)</f>
        <v>4827013.22555</v>
      </c>
      <c r="T167" s="19">
        <f>SUM(T41,T50,T97,T143,T155,T166)</f>
        <v>3397278.363113</v>
      </c>
      <c r="U167" s="20">
        <f>IFERROR((S167-T167)/ABS(T167),"-")</f>
        <v>0.420847133976653</v>
      </c>
      <c r="V167" s="21">
        <f>IFERROR(S167/S167,"-")</f>
        <v>1</v>
      </c>
      <c r="W167" s="12">
        <f>SUM(W41,W50,W97,W143,W155,W166)</f>
        <v>57959139</v>
      </c>
      <c r="X167" s="21">
        <f>IFERROR(W167/W167,"-")</f>
        <v>1</v>
      </c>
      <c r="Y167" s="12">
        <f>SUM(Y41,Y50,Y97,Y143,Y155,Y166)</f>
        <v>53675429</v>
      </c>
      <c r="Z167" s="23">
        <f>IFERROR((W167-Y167)/ABS(Y167),"-")</f>
        <v>0.0798076527716248</v>
      </c>
    </row>
    <row r="168" ht="13.8" customHeight="true" spans="1:26">
      <c r="A168" s="29" t="s">
        <v>191</v>
      </c>
      <c r="B168" s="30"/>
      <c r="C168" s="30"/>
      <c r="D168" s="30"/>
      <c r="E168" s="30"/>
      <c r="F168" s="30"/>
      <c r="G168" s="30"/>
      <c r="H168" s="30"/>
      <c r="I168" s="30"/>
      <c r="J168" s="30"/>
      <c r="K168" s="30"/>
      <c r="L168" s="30"/>
      <c r="M168" s="30"/>
      <c r="N168" s="30"/>
      <c r="O168" s="30"/>
      <c r="P168" s="30"/>
      <c r="Q168" s="30"/>
      <c r="R168" s="30"/>
      <c r="S168" s="30"/>
      <c r="T168" s="30"/>
      <c r="U168" s="30"/>
      <c r="V168" s="30"/>
      <c r="W168" s="30"/>
      <c r="X168" s="30"/>
      <c r="Y168" s="30"/>
      <c r="Z168" s="30"/>
    </row>
  </sheetData>
  <mergeCells count="8">
    <mergeCell ref="A167:B167"/>
    <mergeCell ref="A168:Z168"/>
    <mergeCell ref="A4:A40"/>
    <mergeCell ref="A42:A49"/>
    <mergeCell ref="A51:A96"/>
    <mergeCell ref="A98:A142"/>
    <mergeCell ref="A144:A154"/>
    <mergeCell ref="A156:A165"/>
  </mergeCells>
  <pageMargins left="0.7" right="0.7" top="0.75" bottom="0.75" header="0.3" footer="0.3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7"/>
  <sheetViews>
    <sheetView workbookViewId="0">
      <selection activeCell="A18" sqref="A18"/>
    </sheetView>
  </sheetViews>
  <sheetFormatPr defaultColWidth="9" defaultRowHeight="15.75"/>
  <cols>
    <col min="1" max="1" width="20.775" style="1" customWidth="true"/>
    <col min="2" max="2" width="15.775" style="1" customWidth="true"/>
    <col min="3" max="3" width="13.8833333333333" style="1" customWidth="true"/>
    <col min="4" max="4" width="13.8833333333333" style="1" customWidth="true" collapsed="true"/>
    <col min="5" max="5" width="11.2166666666667" style="1" customWidth="true"/>
    <col min="6" max="6" width="13.8833333333333" style="1" customWidth="true"/>
    <col min="7" max="7" width="11.2166666666667" style="1" customWidth="true"/>
    <col min="8" max="8" width="12.775" style="1" customWidth="true"/>
    <col min="9" max="9" width="16.775" style="1" customWidth="true"/>
    <col min="10" max="10" width="15.775" style="1" customWidth="true"/>
    <col min="11" max="11" width="11.2166666666667" style="1" customWidth="true"/>
    <col min="12" max="12" width="12.775" style="1" customWidth="true"/>
    <col min="13" max="13" width="12.2166666666667" style="1" customWidth="true"/>
    <col min="14" max="14" width="12.2166666666667" style="1" customWidth="true" collapsed="true"/>
    <col min="15" max="15" width="16.1083333333333" style="1" customWidth="true"/>
    <col min="16" max="16" width="16.1083333333333" style="1" customWidth="true" collapsed="true"/>
    <col min="17" max="17" width="12.2166666666667" style="1" customWidth="true"/>
    <col min="18" max="18" width="13.775" style="1" customWidth="true"/>
    <col min="19" max="19" width="15.8833333333333" style="1" customWidth="true"/>
    <col min="20" max="20" width="15.8833333333333" style="1" customWidth="true" collapsed="true"/>
    <col min="21" max="21" width="12.2166666666667" style="1" customWidth="true"/>
    <col min="22" max="22" width="14.1083333333333" style="1" customWidth="true"/>
    <col min="23" max="23" width="13.775" style="1" customWidth="true"/>
    <col min="24" max="24" width="12.2166666666667" style="1" customWidth="true"/>
    <col min="25" max="25" width="12.775" style="1" customWidth="true"/>
    <col min="26" max="26" width="12.2166666666667" style="1" customWidth="true"/>
    <col min="27" max="16384" width="8.88333333333333" style="1"/>
  </cols>
  <sheetData>
    <row r="1" ht="13.8" customHeight="true" spans="1:1">
      <c r="A1"/>
    </row>
    <row r="2" ht="15" customHeight="true" spans="1:26">
      <c r="A2" s="24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25" t="s">
        <v>0</v>
      </c>
      <c r="N2" s="25" t="s">
        <v>197</v>
      </c>
      <c r="O2" s="32" t="s">
        <v>2</v>
      </c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</row>
    <row r="3" ht="33" customHeight="true" spans="1:26">
      <c r="A3" s="33" t="s">
        <v>3</v>
      </c>
      <c r="B3" s="34" t="s">
        <v>4</v>
      </c>
      <c r="C3" s="35" t="s">
        <v>5</v>
      </c>
      <c r="D3" s="35" t="s">
        <v>6</v>
      </c>
      <c r="E3" s="6" t="s">
        <v>7</v>
      </c>
      <c r="F3" s="35" t="s">
        <v>8</v>
      </c>
      <c r="G3" s="6" t="s">
        <v>9</v>
      </c>
      <c r="H3" s="6" t="s">
        <v>10</v>
      </c>
      <c r="I3" s="34" t="s">
        <v>11</v>
      </c>
      <c r="J3" s="34" t="s">
        <v>12</v>
      </c>
      <c r="K3" s="6" t="s">
        <v>7</v>
      </c>
      <c r="L3" s="34" t="s">
        <v>13</v>
      </c>
      <c r="M3" s="6" t="s">
        <v>9</v>
      </c>
      <c r="N3" s="6" t="s">
        <v>14</v>
      </c>
      <c r="O3" s="35" t="s">
        <v>15</v>
      </c>
      <c r="P3" s="35" t="s">
        <v>16</v>
      </c>
      <c r="Q3" s="6" t="s">
        <v>7</v>
      </c>
      <c r="R3" s="6" t="s">
        <v>17</v>
      </c>
      <c r="S3" s="34" t="s">
        <v>18</v>
      </c>
      <c r="T3" s="34" t="s">
        <v>19</v>
      </c>
      <c r="U3" s="6" t="s">
        <v>7</v>
      </c>
      <c r="V3" s="6" t="s">
        <v>20</v>
      </c>
      <c r="W3" s="35" t="s">
        <v>21</v>
      </c>
      <c r="X3" s="6" t="s">
        <v>22</v>
      </c>
      <c r="Y3" s="35" t="s">
        <v>23</v>
      </c>
      <c r="Z3" s="22" t="s">
        <v>9</v>
      </c>
    </row>
    <row r="4" ht="13.8" customHeight="true" spans="1:26">
      <c r="A4" s="7"/>
      <c r="B4" s="8" t="s">
        <v>62</v>
      </c>
      <c r="C4" s="9"/>
      <c r="D4" s="9"/>
      <c r="E4" s="15"/>
      <c r="F4" s="9"/>
      <c r="G4" s="15"/>
      <c r="H4" s="15"/>
      <c r="I4" s="18"/>
      <c r="J4" s="18"/>
      <c r="K4" s="15"/>
      <c r="L4" s="18"/>
      <c r="M4" s="15"/>
      <c r="N4" s="15"/>
      <c r="O4" s="9"/>
      <c r="P4" s="9"/>
      <c r="Q4" s="15"/>
      <c r="R4" s="15"/>
      <c r="S4" s="18"/>
      <c r="T4" s="18"/>
      <c r="U4" s="15"/>
      <c r="V4" s="15"/>
      <c r="W4" s="9"/>
      <c r="X4" s="15"/>
      <c r="Y4" s="9"/>
      <c r="Z4" s="15"/>
    </row>
    <row r="5" ht="13.8" customHeight="true" spans="1:26">
      <c r="A5" s="7"/>
      <c r="B5" s="8" t="s">
        <v>62</v>
      </c>
      <c r="C5" s="9"/>
      <c r="D5" s="9"/>
      <c r="E5" s="15"/>
      <c r="F5" s="9"/>
      <c r="G5" s="15"/>
      <c r="H5" s="15"/>
      <c r="I5" s="18"/>
      <c r="J5" s="18"/>
      <c r="K5" s="15"/>
      <c r="L5" s="18"/>
      <c r="M5" s="15"/>
      <c r="N5" s="15"/>
      <c r="O5" s="9"/>
      <c r="P5" s="9"/>
      <c r="Q5" s="15"/>
      <c r="R5" s="15"/>
      <c r="S5" s="18"/>
      <c r="T5" s="18"/>
      <c r="U5" s="15"/>
      <c r="V5" s="15"/>
      <c r="W5" s="9"/>
      <c r="X5" s="15"/>
      <c r="Y5" s="9"/>
      <c r="Z5" s="15"/>
    </row>
    <row r="6" ht="13.8" customHeight="true" spans="1:26">
      <c r="A6" s="7"/>
      <c r="B6" s="8" t="s">
        <v>62</v>
      </c>
      <c r="C6" s="9"/>
      <c r="D6" s="9"/>
      <c r="E6" s="15"/>
      <c r="F6" s="9"/>
      <c r="G6" s="15"/>
      <c r="H6" s="15"/>
      <c r="I6" s="18"/>
      <c r="J6" s="18"/>
      <c r="K6" s="15"/>
      <c r="L6" s="18"/>
      <c r="M6" s="15"/>
      <c r="N6" s="15"/>
      <c r="O6" s="9"/>
      <c r="P6" s="9"/>
      <c r="Q6" s="15"/>
      <c r="R6" s="15"/>
      <c r="S6" s="18"/>
      <c r="T6" s="18"/>
      <c r="U6" s="15"/>
      <c r="V6" s="15"/>
      <c r="W6" s="9"/>
      <c r="X6" s="15"/>
      <c r="Y6" s="9"/>
      <c r="Z6" s="15"/>
    </row>
    <row r="7" ht="13.8" customHeight="true" spans="1:26">
      <c r="A7" s="7"/>
      <c r="B7" s="8" t="s">
        <v>62</v>
      </c>
      <c r="C7" s="9"/>
      <c r="D7" s="9"/>
      <c r="E7" s="15"/>
      <c r="F7" s="9"/>
      <c r="G7" s="15"/>
      <c r="H7" s="15"/>
      <c r="I7" s="18"/>
      <c r="J7" s="18"/>
      <c r="K7" s="15"/>
      <c r="L7" s="18"/>
      <c r="M7" s="15"/>
      <c r="N7" s="15"/>
      <c r="O7" s="9"/>
      <c r="P7" s="9"/>
      <c r="Q7" s="15"/>
      <c r="R7" s="15"/>
      <c r="S7" s="18"/>
      <c r="T7" s="18"/>
      <c r="U7" s="15"/>
      <c r="V7" s="15"/>
      <c r="W7" s="9"/>
      <c r="X7" s="15"/>
      <c r="Y7" s="9"/>
      <c r="Z7" s="15"/>
    </row>
    <row r="8" ht="13.8" customHeight="true" spans="1:26">
      <c r="A8" s="7"/>
      <c r="B8" s="8" t="s">
        <v>62</v>
      </c>
      <c r="C8" s="9"/>
      <c r="D8" s="9"/>
      <c r="E8" s="15"/>
      <c r="F8" s="9"/>
      <c r="G8" s="15"/>
      <c r="H8" s="15"/>
      <c r="I8" s="18"/>
      <c r="J8" s="18"/>
      <c r="K8" s="15"/>
      <c r="L8" s="18"/>
      <c r="M8" s="15"/>
      <c r="N8" s="15"/>
      <c r="O8" s="9"/>
      <c r="P8" s="9"/>
      <c r="Q8" s="15"/>
      <c r="R8" s="15"/>
      <c r="S8" s="18"/>
      <c r="T8" s="18"/>
      <c r="U8" s="15"/>
      <c r="V8" s="15"/>
      <c r="W8" s="9"/>
      <c r="X8" s="15"/>
      <c r="Y8" s="9"/>
      <c r="Z8" s="15"/>
    </row>
    <row r="9" ht="13.8" customHeight="true" spans="1:26">
      <c r="A9" s="7"/>
      <c r="B9" s="8" t="s">
        <v>62</v>
      </c>
      <c r="C9" s="9"/>
      <c r="D9" s="9"/>
      <c r="E9" s="15"/>
      <c r="F9" s="9"/>
      <c r="G9" s="15"/>
      <c r="H9" s="15"/>
      <c r="I9" s="18"/>
      <c r="J9" s="18"/>
      <c r="K9" s="15"/>
      <c r="L9" s="18"/>
      <c r="M9" s="15"/>
      <c r="N9" s="15"/>
      <c r="O9" s="9"/>
      <c r="P9" s="9"/>
      <c r="Q9" s="15"/>
      <c r="R9" s="15"/>
      <c r="S9" s="18"/>
      <c r="T9" s="18"/>
      <c r="U9" s="15"/>
      <c r="V9" s="15"/>
      <c r="W9" s="9"/>
      <c r="X9" s="15"/>
      <c r="Y9" s="9"/>
      <c r="Z9" s="15"/>
    </row>
    <row r="10" ht="15" customHeight="true" spans="1:26">
      <c r="A10" s="10" t="s">
        <v>187</v>
      </c>
      <c r="B10" s="11"/>
      <c r="C10" s="12">
        <f>SUM(C4,C5,C6,C7,C8,C9)</f>
        <v>0</v>
      </c>
      <c r="D10" s="12">
        <f>SUM(D4,D5,D6,D7,D8,D9)</f>
        <v>0</v>
      </c>
      <c r="E10" s="15">
        <f>IFERROR((C10-D10)/ABS(D10),"-")</f>
        <v>0</v>
      </c>
      <c r="F10" s="16">
        <f>SUM(F4,F5,F6,F7,F8,F9)</f>
        <v>0</v>
      </c>
      <c r="G10" s="15">
        <f>IFERROR((C10-F10)/ABS(F10),"-")</f>
        <v>0</v>
      </c>
      <c r="H10" s="17">
        <f>IFERROR(C10/C10,"-")</f>
        <v>0</v>
      </c>
      <c r="I10" s="19">
        <f>SUM(I4,I5,I6,I7,I8,I9)</f>
        <v>0</v>
      </c>
      <c r="J10" s="19">
        <f>SUM(J4,J5,J6,J7,J8,J9)</f>
        <v>0</v>
      </c>
      <c r="K10" s="20">
        <f>IFERROR((I10-J10)/ABS(J10),"-")</f>
        <v>0</v>
      </c>
      <c r="L10" s="19">
        <f>SUM(L4,L5,L6,L7,L8,L9)</f>
        <v>0</v>
      </c>
      <c r="M10" s="20">
        <f>IFERROR((I10-L10)/ABS(L10),"-")</f>
        <v>0</v>
      </c>
      <c r="N10" s="21">
        <f>IFERROR(I10/I10,"-")</f>
        <v>0</v>
      </c>
      <c r="O10" s="12">
        <f>SUM(O4,O5,O6,O7,O8,O9)</f>
        <v>0</v>
      </c>
      <c r="P10" s="12">
        <f>SUM(P4,P5,P6,P7,P8,P9)</f>
        <v>0</v>
      </c>
      <c r="Q10" s="15">
        <f>IFERROR((O10-P10)/ABS(P10),"-")</f>
        <v>0</v>
      </c>
      <c r="R10" s="21">
        <f>IFERROR(O10/O10,"-")</f>
        <v>0</v>
      </c>
      <c r="S10" s="19">
        <f>SUM(S4,S5,S6,S7,S8,S9)</f>
        <v>0</v>
      </c>
      <c r="T10" s="19">
        <f>SUM(T4,T5,T6,T7,T8,T9)</f>
        <v>0</v>
      </c>
      <c r="U10" s="20">
        <f>IFERROR((S10-T10)/ABS(T10),"-")</f>
        <v>0</v>
      </c>
      <c r="V10" s="21">
        <f>IFERROR(S10/S10,"-")</f>
        <v>0</v>
      </c>
      <c r="W10" s="12">
        <f>SUM(W4,W5,W6,W7,W8,W9)</f>
        <v>0</v>
      </c>
      <c r="X10" s="21">
        <f>IFERROR(W10/W10,"-")</f>
        <v>0</v>
      </c>
      <c r="Y10" s="12">
        <f>SUM(Y4,Y5,Y6,Y7,Y8,Y9)</f>
        <v>0</v>
      </c>
      <c r="Z10" s="23">
        <f>IFERROR((W10-Y10)/ABS(Y10),"-")</f>
        <v>0</v>
      </c>
    </row>
    <row r="11" ht="13.8" customHeight="true" spans="1:26">
      <c r="A11" s="29" t="s">
        <v>191</v>
      </c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</row>
    <row r="12" ht="13.5" spans="1:26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</row>
    <row r="13" ht="13.5" spans="1:26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</row>
    <row r="14" ht="13.5" spans="1:26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</row>
    <row r="15" ht="13.5" spans="1:26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</row>
    <row r="16" ht="15" customHeight="true" spans="1:26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</row>
    <row r="17" ht="13.8" customHeight="true" spans="1:26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</row>
  </sheetData>
  <mergeCells count="2">
    <mergeCell ref="A10:B10"/>
    <mergeCell ref="A11:Z11"/>
  </mergeCells>
  <pageMargins left="0.7" right="0.7" top="0.75" bottom="0.75" header="0.3" footer="0.3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7"/>
  <sheetViews>
    <sheetView workbookViewId="0">
      <selection activeCell="A18" sqref="A18"/>
    </sheetView>
  </sheetViews>
  <sheetFormatPr defaultColWidth="9" defaultRowHeight="15.75"/>
  <cols>
    <col min="1" max="1" width="20.775" style="1" customWidth="true"/>
    <col min="2" max="2" width="15.775" style="1" customWidth="true"/>
    <col min="3" max="3" width="13.8833333333333" style="1" customWidth="true"/>
    <col min="4" max="4" width="13.8833333333333" style="1" customWidth="true" collapsed="true"/>
    <col min="5" max="5" width="11.2166666666667" style="1" customWidth="true"/>
    <col min="6" max="6" width="13.8833333333333" style="1" customWidth="true"/>
    <col min="7" max="7" width="11.2166666666667" style="1" customWidth="true"/>
    <col min="8" max="8" width="12.775" style="1" customWidth="true"/>
    <col min="9" max="9" width="16.775" style="1" customWidth="true"/>
    <col min="10" max="10" width="15.775" style="1" customWidth="true"/>
    <col min="11" max="11" width="11.2166666666667" style="1" customWidth="true"/>
    <col min="12" max="12" width="12.775" style="1" customWidth="true"/>
    <col min="13" max="13" width="12.2166666666667" style="1" customWidth="true"/>
    <col min="14" max="14" width="12.2166666666667" style="1" customWidth="true" collapsed="true"/>
    <col min="15" max="15" width="16.1083333333333" style="1" customWidth="true"/>
    <col min="16" max="16" width="16.1083333333333" style="1" customWidth="true" collapsed="true"/>
    <col min="17" max="17" width="12.2166666666667" style="1" customWidth="true"/>
    <col min="18" max="18" width="13.775" style="1" customWidth="true"/>
    <col min="19" max="19" width="15.8833333333333" style="1" customWidth="true"/>
    <col min="20" max="20" width="15.8833333333333" style="1" customWidth="true" collapsed="true"/>
    <col min="21" max="21" width="12.2166666666667" style="1" customWidth="true"/>
    <col min="22" max="22" width="14.1083333333333" style="1" customWidth="true"/>
    <col min="23" max="23" width="13.775" style="1" customWidth="true"/>
    <col min="24" max="24" width="12.2166666666667" style="1" customWidth="true"/>
    <col min="25" max="25" width="12.775" style="1" customWidth="true"/>
    <col min="26" max="26" width="12.2166666666667" style="1" customWidth="true"/>
    <col min="27" max="16384" width="8.88333333333333" style="1"/>
  </cols>
  <sheetData>
    <row r="1" ht="13.8" customHeight="true" spans="1:1">
      <c r="A1"/>
    </row>
    <row r="2" ht="15" customHeight="true" spans="1:26">
      <c r="A2" s="24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25" t="s">
        <v>0</v>
      </c>
      <c r="N2" s="25" t="s">
        <v>198</v>
      </c>
      <c r="O2" s="32" t="s">
        <v>2</v>
      </c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</row>
    <row r="3" ht="33" customHeight="true" spans="1:26">
      <c r="A3" s="33" t="s">
        <v>3</v>
      </c>
      <c r="B3" s="34" t="s">
        <v>4</v>
      </c>
      <c r="C3" s="35" t="s">
        <v>5</v>
      </c>
      <c r="D3" s="35" t="s">
        <v>6</v>
      </c>
      <c r="E3" s="6" t="s">
        <v>7</v>
      </c>
      <c r="F3" s="35" t="s">
        <v>8</v>
      </c>
      <c r="G3" s="6" t="s">
        <v>9</v>
      </c>
      <c r="H3" s="6" t="s">
        <v>10</v>
      </c>
      <c r="I3" s="34" t="s">
        <v>11</v>
      </c>
      <c r="J3" s="34" t="s">
        <v>12</v>
      </c>
      <c r="K3" s="6" t="s">
        <v>7</v>
      </c>
      <c r="L3" s="34" t="s">
        <v>13</v>
      </c>
      <c r="M3" s="6" t="s">
        <v>9</v>
      </c>
      <c r="N3" s="6" t="s">
        <v>14</v>
      </c>
      <c r="O3" s="35" t="s">
        <v>15</v>
      </c>
      <c r="P3" s="35" t="s">
        <v>16</v>
      </c>
      <c r="Q3" s="6" t="s">
        <v>7</v>
      </c>
      <c r="R3" s="6" t="s">
        <v>17</v>
      </c>
      <c r="S3" s="34" t="s">
        <v>18</v>
      </c>
      <c r="T3" s="34" t="s">
        <v>19</v>
      </c>
      <c r="U3" s="6" t="s">
        <v>7</v>
      </c>
      <c r="V3" s="6" t="s">
        <v>20</v>
      </c>
      <c r="W3" s="35" t="s">
        <v>21</v>
      </c>
      <c r="X3" s="6" t="s">
        <v>22</v>
      </c>
      <c r="Y3" s="35" t="s">
        <v>23</v>
      </c>
      <c r="Z3" s="22" t="s">
        <v>9</v>
      </c>
    </row>
    <row r="4" ht="13.8" customHeight="true" spans="1:26">
      <c r="A4" s="7"/>
      <c r="B4" s="8" t="s">
        <v>62</v>
      </c>
      <c r="C4" s="9"/>
      <c r="D4" s="9"/>
      <c r="E4" s="15"/>
      <c r="F4" s="9"/>
      <c r="G4" s="15"/>
      <c r="H4" s="15"/>
      <c r="I4" s="18"/>
      <c r="J4" s="18"/>
      <c r="K4" s="15"/>
      <c r="L4" s="18"/>
      <c r="M4" s="15"/>
      <c r="N4" s="15"/>
      <c r="O4" s="9"/>
      <c r="P4" s="9"/>
      <c r="Q4" s="15"/>
      <c r="R4" s="15"/>
      <c r="S4" s="18"/>
      <c r="T4" s="18"/>
      <c r="U4" s="15"/>
      <c r="V4" s="15"/>
      <c r="W4" s="9"/>
      <c r="X4" s="15"/>
      <c r="Y4" s="9"/>
      <c r="Z4" s="15"/>
    </row>
    <row r="5" ht="13.8" customHeight="true" spans="1:26">
      <c r="A5" s="7"/>
      <c r="B5" s="8" t="s">
        <v>62</v>
      </c>
      <c r="C5" s="9"/>
      <c r="D5" s="9"/>
      <c r="E5" s="15"/>
      <c r="F5" s="9"/>
      <c r="G5" s="15"/>
      <c r="H5" s="15"/>
      <c r="I5" s="18"/>
      <c r="J5" s="18"/>
      <c r="K5" s="15"/>
      <c r="L5" s="18"/>
      <c r="M5" s="15"/>
      <c r="N5" s="15"/>
      <c r="O5" s="9"/>
      <c r="P5" s="9"/>
      <c r="Q5" s="15"/>
      <c r="R5" s="15"/>
      <c r="S5" s="18"/>
      <c r="T5" s="18"/>
      <c r="U5" s="15"/>
      <c r="V5" s="15"/>
      <c r="W5" s="9"/>
      <c r="X5" s="15"/>
      <c r="Y5" s="9"/>
      <c r="Z5" s="15"/>
    </row>
    <row r="6" ht="13.8" customHeight="true" spans="1:26">
      <c r="A6" s="7"/>
      <c r="B6" s="8" t="s">
        <v>62</v>
      </c>
      <c r="C6" s="9"/>
      <c r="D6" s="9"/>
      <c r="E6" s="15"/>
      <c r="F6" s="9"/>
      <c r="G6" s="15"/>
      <c r="H6" s="15"/>
      <c r="I6" s="18"/>
      <c r="J6" s="18"/>
      <c r="K6" s="15"/>
      <c r="L6" s="18"/>
      <c r="M6" s="15"/>
      <c r="N6" s="15"/>
      <c r="O6" s="9"/>
      <c r="P6" s="9"/>
      <c r="Q6" s="15"/>
      <c r="R6" s="15"/>
      <c r="S6" s="18"/>
      <c r="T6" s="18"/>
      <c r="U6" s="15"/>
      <c r="V6" s="15"/>
      <c r="W6" s="9"/>
      <c r="X6" s="15"/>
      <c r="Y6" s="9"/>
      <c r="Z6" s="15"/>
    </row>
    <row r="7" ht="13.8" customHeight="true" spans="1:26">
      <c r="A7" s="7"/>
      <c r="B7" s="8" t="s">
        <v>62</v>
      </c>
      <c r="C7" s="9"/>
      <c r="D7" s="9"/>
      <c r="E7" s="15"/>
      <c r="F7" s="9"/>
      <c r="G7" s="15"/>
      <c r="H7" s="15"/>
      <c r="I7" s="18"/>
      <c r="J7" s="18"/>
      <c r="K7" s="15"/>
      <c r="L7" s="18"/>
      <c r="M7" s="15"/>
      <c r="N7" s="15"/>
      <c r="O7" s="9"/>
      <c r="P7" s="9"/>
      <c r="Q7" s="15"/>
      <c r="R7" s="15"/>
      <c r="S7" s="18"/>
      <c r="T7" s="18"/>
      <c r="U7" s="15"/>
      <c r="V7" s="15"/>
      <c r="W7" s="9"/>
      <c r="X7" s="15"/>
      <c r="Y7" s="9"/>
      <c r="Z7" s="15"/>
    </row>
    <row r="8" ht="13.8" customHeight="true" spans="1:26">
      <c r="A8" s="7"/>
      <c r="B8" s="8" t="s">
        <v>62</v>
      </c>
      <c r="C8" s="9"/>
      <c r="D8" s="9"/>
      <c r="E8" s="15"/>
      <c r="F8" s="9"/>
      <c r="G8" s="15"/>
      <c r="H8" s="15"/>
      <c r="I8" s="18"/>
      <c r="J8" s="18"/>
      <c r="K8" s="15"/>
      <c r="L8" s="18"/>
      <c r="M8" s="15"/>
      <c r="N8" s="15"/>
      <c r="O8" s="9"/>
      <c r="P8" s="9"/>
      <c r="Q8" s="15"/>
      <c r="R8" s="15"/>
      <c r="S8" s="18"/>
      <c r="T8" s="18"/>
      <c r="U8" s="15"/>
      <c r="V8" s="15"/>
      <c r="W8" s="9"/>
      <c r="X8" s="15"/>
      <c r="Y8" s="9"/>
      <c r="Z8" s="15"/>
    </row>
    <row r="9" ht="13.8" customHeight="true" spans="1:26">
      <c r="A9" s="7"/>
      <c r="B9" s="8" t="s">
        <v>62</v>
      </c>
      <c r="C9" s="9"/>
      <c r="D9" s="9"/>
      <c r="E9" s="15"/>
      <c r="F9" s="9"/>
      <c r="G9" s="15"/>
      <c r="H9" s="15"/>
      <c r="I9" s="18"/>
      <c r="J9" s="18"/>
      <c r="K9" s="15"/>
      <c r="L9" s="18"/>
      <c r="M9" s="15"/>
      <c r="N9" s="15"/>
      <c r="O9" s="9"/>
      <c r="P9" s="9"/>
      <c r="Q9" s="15"/>
      <c r="R9" s="15"/>
      <c r="S9" s="18"/>
      <c r="T9" s="18"/>
      <c r="U9" s="15"/>
      <c r="V9" s="15"/>
      <c r="W9" s="9"/>
      <c r="X9" s="15"/>
      <c r="Y9" s="9"/>
      <c r="Z9" s="15"/>
    </row>
    <row r="10" ht="15" customHeight="true" spans="1:26">
      <c r="A10" s="10" t="s">
        <v>187</v>
      </c>
      <c r="B10" s="11"/>
      <c r="C10" s="12">
        <f>SUM(C4,C5,C6,C7,C8,C9)</f>
        <v>0</v>
      </c>
      <c r="D10" s="12">
        <f>SUM(D4,D5,D6,D7,D8,D9)</f>
        <v>0</v>
      </c>
      <c r="E10" s="15">
        <f>IFERROR((C10-D10)/ABS(D10),"-")</f>
        <v>0</v>
      </c>
      <c r="F10" s="16">
        <f>SUM(F4,F5,F6,F7,F8,F9)</f>
        <v>0</v>
      </c>
      <c r="G10" s="15">
        <f>IFERROR((C10-F10)/ABS(F10),"-")</f>
        <v>0</v>
      </c>
      <c r="H10" s="17">
        <f>IFERROR(C10/C10,"-")</f>
        <v>0</v>
      </c>
      <c r="I10" s="19">
        <f>SUM(I4,I5,I6,I7,I8,I9)</f>
        <v>0</v>
      </c>
      <c r="J10" s="19">
        <f>SUM(J4,J5,J6,J7,J8,J9)</f>
        <v>0</v>
      </c>
      <c r="K10" s="20">
        <f>IFERROR((I10-J10)/ABS(J10),"-")</f>
        <v>0</v>
      </c>
      <c r="L10" s="19">
        <f>SUM(L4,L5,L6,L7,L8,L9)</f>
        <v>0</v>
      </c>
      <c r="M10" s="20">
        <f>IFERROR((I10-L10)/ABS(L10),"-")</f>
        <v>0</v>
      </c>
      <c r="N10" s="21">
        <f>IFERROR(I10/I10,"-")</f>
        <v>0</v>
      </c>
      <c r="O10" s="12">
        <f>SUM(O4,O5,O6,O7,O8,O9)</f>
        <v>0</v>
      </c>
      <c r="P10" s="12">
        <f>SUM(P4,P5,P6,P7,P8,P9)</f>
        <v>0</v>
      </c>
      <c r="Q10" s="15">
        <f>IFERROR((O10-P10)/ABS(P10),"-")</f>
        <v>0</v>
      </c>
      <c r="R10" s="21">
        <f>IFERROR(O10/O10,"-")</f>
        <v>0</v>
      </c>
      <c r="S10" s="19">
        <f>SUM(S4,S5,S6,S7,S8,S9)</f>
        <v>0</v>
      </c>
      <c r="T10" s="19">
        <f>SUM(T4,T5,T6,T7,T8,T9)</f>
        <v>0</v>
      </c>
      <c r="U10" s="20">
        <f>IFERROR((S10-T10)/ABS(T10),"-")</f>
        <v>0</v>
      </c>
      <c r="V10" s="21">
        <f>IFERROR(S10/S10,"-")</f>
        <v>0</v>
      </c>
      <c r="W10" s="12">
        <f>SUM(W4,W5,W6,W7,W8,W9)</f>
        <v>0</v>
      </c>
      <c r="X10" s="21">
        <f>IFERROR(W10/W10,"-")</f>
        <v>0</v>
      </c>
      <c r="Y10" s="12">
        <f>SUM(Y4,Y5,Y6,Y7,Y8,Y9)</f>
        <v>0</v>
      </c>
      <c r="Z10" s="23">
        <f>IFERROR((W10-Y10)/ABS(Y10),"-")</f>
        <v>0</v>
      </c>
    </row>
    <row r="11" ht="13.8" customHeight="true" spans="1:26">
      <c r="A11" s="29" t="s">
        <v>191</v>
      </c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</row>
    <row r="12" ht="13.5" spans="1:26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</row>
    <row r="13" ht="13.5" spans="1:26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</row>
    <row r="14" ht="13.5" spans="1:26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</row>
    <row r="15" ht="13.5" spans="1:26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</row>
    <row r="16" ht="15" customHeight="true" spans="1:26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</row>
    <row r="17" ht="13.8" customHeight="true" spans="1:26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</row>
  </sheetData>
  <mergeCells count="2">
    <mergeCell ref="A10:B10"/>
    <mergeCell ref="A11:Z11"/>
  </mergeCells>
  <pageMargins left="0.7" right="0.7" top="0.75" bottom="0.75" header="0.3" footer="0.3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7"/>
  <sheetViews>
    <sheetView workbookViewId="0">
      <selection activeCell="A8" sqref="A8"/>
    </sheetView>
  </sheetViews>
  <sheetFormatPr defaultColWidth="9" defaultRowHeight="15.75"/>
  <cols>
    <col min="1" max="1" width="20.775" style="1" customWidth="true"/>
    <col min="2" max="2" width="15.775" style="1" customWidth="true"/>
    <col min="3" max="3" width="13.8833333333333" style="1" customWidth="true"/>
    <col min="4" max="4" width="13.8833333333333" style="1" customWidth="true" collapsed="true"/>
    <col min="5" max="5" width="11.2166666666667" style="1" customWidth="true"/>
    <col min="6" max="6" width="13.8833333333333" style="1" customWidth="true"/>
    <col min="7" max="7" width="11.2166666666667" style="1" customWidth="true"/>
    <col min="8" max="8" width="12.775" style="1" customWidth="true"/>
    <col min="9" max="9" width="16.775" style="1" customWidth="true"/>
    <col min="10" max="10" width="15.775" style="1" customWidth="true"/>
    <col min="11" max="11" width="11.2166666666667" style="1" customWidth="true"/>
    <col min="12" max="12" width="12.775" style="1" customWidth="true"/>
    <col min="13" max="13" width="12.2166666666667" style="1" customWidth="true"/>
    <col min="14" max="14" width="12.2166666666667" style="1" customWidth="true" collapsed="true"/>
    <col min="15" max="15" width="16.1083333333333" style="1" customWidth="true"/>
    <col min="16" max="16" width="16.1083333333333" style="1" customWidth="true" collapsed="true"/>
    <col min="17" max="17" width="12.2166666666667" style="1" customWidth="true"/>
    <col min="18" max="18" width="13.775" style="1" customWidth="true"/>
    <col min="19" max="19" width="15.8833333333333" style="1" customWidth="true"/>
    <col min="20" max="20" width="15.8833333333333" style="1" customWidth="true" collapsed="true"/>
    <col min="21" max="21" width="12.2166666666667" style="1" customWidth="true"/>
    <col min="22" max="22" width="14.1083333333333" style="1" customWidth="true"/>
    <col min="23" max="23" width="13.775" style="1" customWidth="true"/>
    <col min="24" max="24" width="12.2166666666667" style="1" customWidth="true"/>
    <col min="25" max="25" width="12.775" style="1" customWidth="true"/>
    <col min="26" max="26" width="12.2166666666667" style="1" customWidth="true"/>
    <col min="27" max="16384" width="8.88333333333333" style="1"/>
  </cols>
  <sheetData>
    <row r="1" ht="13.8" customHeight="true" spans="1:1">
      <c r="A1"/>
    </row>
    <row r="2" ht="15" customHeight="true" spans="1:26">
      <c r="A2" s="24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25" t="s">
        <v>0</v>
      </c>
      <c r="N2" s="25" t="s">
        <v>199</v>
      </c>
      <c r="O2" s="32" t="s">
        <v>2</v>
      </c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</row>
    <row r="3" ht="33" customHeight="true" spans="1:26">
      <c r="A3" s="33" t="s">
        <v>3</v>
      </c>
      <c r="B3" s="34" t="s">
        <v>4</v>
      </c>
      <c r="C3" s="35" t="s">
        <v>5</v>
      </c>
      <c r="D3" s="35" t="s">
        <v>6</v>
      </c>
      <c r="E3" s="6" t="s">
        <v>7</v>
      </c>
      <c r="F3" s="35" t="s">
        <v>8</v>
      </c>
      <c r="G3" s="6" t="s">
        <v>9</v>
      </c>
      <c r="H3" s="6" t="s">
        <v>10</v>
      </c>
      <c r="I3" s="34" t="s">
        <v>11</v>
      </c>
      <c r="J3" s="34" t="s">
        <v>12</v>
      </c>
      <c r="K3" s="6" t="s">
        <v>7</v>
      </c>
      <c r="L3" s="34" t="s">
        <v>13</v>
      </c>
      <c r="M3" s="6" t="s">
        <v>9</v>
      </c>
      <c r="N3" s="6" t="s">
        <v>14</v>
      </c>
      <c r="O3" s="35" t="s">
        <v>15</v>
      </c>
      <c r="P3" s="35" t="s">
        <v>16</v>
      </c>
      <c r="Q3" s="6" t="s">
        <v>7</v>
      </c>
      <c r="R3" s="6" t="s">
        <v>17</v>
      </c>
      <c r="S3" s="34" t="s">
        <v>18</v>
      </c>
      <c r="T3" s="34" t="s">
        <v>19</v>
      </c>
      <c r="U3" s="6" t="s">
        <v>7</v>
      </c>
      <c r="V3" s="6" t="s">
        <v>20</v>
      </c>
      <c r="W3" s="35" t="s">
        <v>21</v>
      </c>
      <c r="X3" s="6" t="s">
        <v>22</v>
      </c>
      <c r="Y3" s="35" t="s">
        <v>23</v>
      </c>
      <c r="Z3" s="22" t="s">
        <v>9</v>
      </c>
    </row>
    <row r="4" ht="13.8" customHeight="true" spans="1:26">
      <c r="A4" s="7"/>
      <c r="B4" s="8" t="s">
        <v>62</v>
      </c>
      <c r="C4" s="9"/>
      <c r="D4" s="9"/>
      <c r="E4" s="15"/>
      <c r="F4" s="9"/>
      <c r="G4" s="15"/>
      <c r="H4" s="15"/>
      <c r="I4" s="18"/>
      <c r="J4" s="18"/>
      <c r="K4" s="15"/>
      <c r="L4" s="18"/>
      <c r="M4" s="15"/>
      <c r="N4" s="15"/>
      <c r="O4" s="9"/>
      <c r="P4" s="9"/>
      <c r="Q4" s="15"/>
      <c r="R4" s="15"/>
      <c r="S4" s="18"/>
      <c r="T4" s="18"/>
      <c r="U4" s="15"/>
      <c r="V4" s="15"/>
      <c r="W4" s="9"/>
      <c r="X4" s="15"/>
      <c r="Y4" s="9"/>
      <c r="Z4" s="15"/>
    </row>
    <row r="5" ht="13.8" customHeight="true" spans="1:26">
      <c r="A5" s="7"/>
      <c r="B5" s="8" t="s">
        <v>62</v>
      </c>
      <c r="C5" s="9"/>
      <c r="D5" s="9"/>
      <c r="E5" s="15"/>
      <c r="F5" s="9"/>
      <c r="G5" s="15"/>
      <c r="H5" s="15"/>
      <c r="I5" s="18"/>
      <c r="J5" s="18"/>
      <c r="K5" s="15"/>
      <c r="L5" s="18"/>
      <c r="M5" s="15"/>
      <c r="N5" s="15"/>
      <c r="O5" s="9"/>
      <c r="P5" s="9"/>
      <c r="Q5" s="15"/>
      <c r="R5" s="15"/>
      <c r="S5" s="18"/>
      <c r="T5" s="18"/>
      <c r="U5" s="15"/>
      <c r="V5" s="15"/>
      <c r="W5" s="9"/>
      <c r="X5" s="15"/>
      <c r="Y5" s="9"/>
      <c r="Z5" s="15"/>
    </row>
    <row r="6" ht="13.8" customHeight="true" spans="1:26">
      <c r="A6" s="7"/>
      <c r="B6" s="8" t="s">
        <v>62</v>
      </c>
      <c r="C6" s="9"/>
      <c r="D6" s="9"/>
      <c r="E6" s="15"/>
      <c r="F6" s="9"/>
      <c r="G6" s="15"/>
      <c r="H6" s="15"/>
      <c r="I6" s="18"/>
      <c r="J6" s="18"/>
      <c r="K6" s="15"/>
      <c r="L6" s="18"/>
      <c r="M6" s="15"/>
      <c r="N6" s="15"/>
      <c r="O6" s="9"/>
      <c r="P6" s="9"/>
      <c r="Q6" s="15"/>
      <c r="R6" s="15"/>
      <c r="S6" s="18"/>
      <c r="T6" s="18"/>
      <c r="U6" s="15"/>
      <c r="V6" s="15"/>
      <c r="W6" s="9"/>
      <c r="X6" s="15"/>
      <c r="Y6" s="9"/>
      <c r="Z6" s="15"/>
    </row>
    <row r="7" ht="13.8" customHeight="true" spans="1:26">
      <c r="A7" s="7"/>
      <c r="B7" s="8" t="s">
        <v>62</v>
      </c>
      <c r="C7" s="9"/>
      <c r="D7" s="9"/>
      <c r="E7" s="15"/>
      <c r="F7" s="9"/>
      <c r="G7" s="15"/>
      <c r="H7" s="15"/>
      <c r="I7" s="18"/>
      <c r="J7" s="18"/>
      <c r="K7" s="15"/>
      <c r="L7" s="18"/>
      <c r="M7" s="15"/>
      <c r="N7" s="15"/>
      <c r="O7" s="9"/>
      <c r="P7" s="9"/>
      <c r="Q7" s="15"/>
      <c r="R7" s="15"/>
      <c r="S7" s="18"/>
      <c r="T7" s="18"/>
      <c r="U7" s="15"/>
      <c r="V7" s="15"/>
      <c r="W7" s="9"/>
      <c r="X7" s="15"/>
      <c r="Y7" s="9"/>
      <c r="Z7" s="15"/>
    </row>
    <row r="8" ht="13.8" customHeight="true" spans="1:26">
      <c r="A8" s="7"/>
      <c r="B8" s="8" t="s">
        <v>62</v>
      </c>
      <c r="C8" s="9"/>
      <c r="D8" s="9"/>
      <c r="E8" s="15"/>
      <c r="F8" s="9"/>
      <c r="G8" s="15"/>
      <c r="H8" s="15"/>
      <c r="I8" s="18"/>
      <c r="J8" s="18"/>
      <c r="K8" s="15"/>
      <c r="L8" s="18"/>
      <c r="M8" s="15"/>
      <c r="N8" s="15"/>
      <c r="O8" s="9"/>
      <c r="P8" s="9"/>
      <c r="Q8" s="15"/>
      <c r="R8" s="15"/>
      <c r="S8" s="18"/>
      <c r="T8" s="18"/>
      <c r="U8" s="15"/>
      <c r="V8" s="15"/>
      <c r="W8" s="9"/>
      <c r="X8" s="15"/>
      <c r="Y8" s="9"/>
      <c r="Z8" s="15"/>
    </row>
    <row r="9" ht="13.8" customHeight="true" spans="1:26">
      <c r="A9" s="7"/>
      <c r="B9" s="8" t="s">
        <v>62</v>
      </c>
      <c r="C9" s="9"/>
      <c r="D9" s="9"/>
      <c r="E9" s="15"/>
      <c r="F9" s="9"/>
      <c r="G9" s="15"/>
      <c r="H9" s="15"/>
      <c r="I9" s="18"/>
      <c r="J9" s="18"/>
      <c r="K9" s="15"/>
      <c r="L9" s="18"/>
      <c r="M9" s="15"/>
      <c r="N9" s="15"/>
      <c r="O9" s="9"/>
      <c r="P9" s="9"/>
      <c r="Q9" s="15"/>
      <c r="R9" s="15"/>
      <c r="S9" s="18"/>
      <c r="T9" s="18"/>
      <c r="U9" s="15"/>
      <c r="V9" s="15"/>
      <c r="W9" s="9"/>
      <c r="X9" s="15"/>
      <c r="Y9" s="9"/>
      <c r="Z9" s="15"/>
    </row>
    <row r="10" ht="15" customHeight="true" spans="1:26">
      <c r="A10" s="10" t="s">
        <v>187</v>
      </c>
      <c r="B10" s="11"/>
      <c r="C10" s="12">
        <f>SUM(C4,C5,C6,C7,C8,C9)</f>
        <v>0</v>
      </c>
      <c r="D10" s="12">
        <f>SUM(D4,D5,D6,D7,D8,D9)</f>
        <v>0</v>
      </c>
      <c r="E10" s="15">
        <f>IFERROR((C10-D10)/ABS(D10),"-")</f>
        <v>0</v>
      </c>
      <c r="F10" s="16">
        <f>SUM(F4,F5,F6,F7,F8,F9)</f>
        <v>0</v>
      </c>
      <c r="G10" s="15">
        <f>IFERROR((C10-F10)/ABS(F10),"-")</f>
        <v>0</v>
      </c>
      <c r="H10" s="17">
        <f>IFERROR(C10/C10,"-")</f>
        <v>0</v>
      </c>
      <c r="I10" s="19">
        <f>SUM(I4,I5,I6,I7,I8,I9)</f>
        <v>0</v>
      </c>
      <c r="J10" s="19">
        <f>SUM(J4,J5,J6,J7,J8,J9)</f>
        <v>0</v>
      </c>
      <c r="K10" s="20">
        <f>IFERROR((I10-J10)/ABS(J10),"-")</f>
        <v>0</v>
      </c>
      <c r="L10" s="19">
        <f>SUM(L4,L5,L6,L7,L8,L9)</f>
        <v>0</v>
      </c>
      <c r="M10" s="20">
        <f>IFERROR((I10-L10)/ABS(L10),"-")</f>
        <v>0</v>
      </c>
      <c r="N10" s="21">
        <f>IFERROR(I10/I10,"-")</f>
        <v>0</v>
      </c>
      <c r="O10" s="12">
        <f>SUM(O4,O5,O6,O7,O8,O9)</f>
        <v>0</v>
      </c>
      <c r="P10" s="12">
        <f>SUM(P4,P5,P6,P7,P8,P9)</f>
        <v>0</v>
      </c>
      <c r="Q10" s="15">
        <f>IFERROR((O10-P10)/ABS(P10),"-")</f>
        <v>0</v>
      </c>
      <c r="R10" s="21">
        <f>IFERROR(O10/O10,"-")</f>
        <v>0</v>
      </c>
      <c r="S10" s="19">
        <f>SUM(S4,S5,S6,S7,S8,S9)</f>
        <v>0</v>
      </c>
      <c r="T10" s="19">
        <f>SUM(T4,T5,T6,T7,T8,T9)</f>
        <v>0</v>
      </c>
      <c r="U10" s="20">
        <f>IFERROR((S10-T10)/ABS(T10),"-")</f>
        <v>0</v>
      </c>
      <c r="V10" s="21">
        <f>IFERROR(S10/S10,"-")</f>
        <v>0</v>
      </c>
      <c r="W10" s="12">
        <f>SUM(W4,W5,W6,W7,W8,W9)</f>
        <v>0</v>
      </c>
      <c r="X10" s="21">
        <f>IFERROR(W10/W10,"-")</f>
        <v>0</v>
      </c>
      <c r="Y10" s="12">
        <f>SUM(Y4,Y5,Y6,Y7,Y8,Y9)</f>
        <v>0</v>
      </c>
      <c r="Z10" s="23">
        <f>IFERROR((W10-Y10)/ABS(Y10),"-")</f>
        <v>0</v>
      </c>
    </row>
    <row r="11" ht="13.8" customHeight="true" spans="1:26">
      <c r="A11" s="29" t="s">
        <v>191</v>
      </c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</row>
    <row r="12" ht="13.5" spans="1:26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</row>
    <row r="13" ht="13.5" spans="1:26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</row>
    <row r="14" ht="13.5" spans="1:26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</row>
    <row r="15" ht="13.5" spans="1:26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</row>
    <row r="16" ht="15" customHeight="true" spans="1:26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</row>
    <row r="17" ht="13.8" customHeight="true" spans="1:26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</row>
  </sheetData>
  <mergeCells count="2">
    <mergeCell ref="A10:B10"/>
    <mergeCell ref="A11:Z1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1月</vt:lpstr>
      <vt:lpstr>2月</vt:lpstr>
      <vt:lpstr>3月</vt:lpstr>
      <vt:lpstr>4月</vt:lpstr>
      <vt:lpstr>5月</vt:lpstr>
      <vt:lpstr>6月</vt:lpstr>
      <vt:lpstr>7月</vt:lpstr>
      <vt:lpstr>8月</vt:lpstr>
      <vt:lpstr>9月</vt:lpstr>
      <vt:lpstr>10月</vt:lpstr>
      <vt:lpstr>11月</vt:lpstr>
      <vt:lpstr>12月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王连超</dc:creator>
  <cp:lastModifiedBy>刘朔</cp:lastModifiedBy>
  <dcterms:created xsi:type="dcterms:W3CDTF">2015-06-06T02:19:00Z</dcterms:created>
  <dcterms:modified xsi:type="dcterms:W3CDTF">2026-07-03T09:32:53Z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2052-11.8.2.10290</vt:lpwstr>
  </property>
</Properties>
</file>