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674" activeTab="6"/>
  </bookViews>
  <sheets>
    <sheet name="1月" sheetId="6" r:id="rId1"/>
    <sheet name="2月" sheetId="7" r:id="rId2"/>
    <sheet name="3月" sheetId="8" r:id="rId3"/>
    <sheet name="4月" sheetId="9" r:id="rId4"/>
    <sheet name="5月" sheetId="10" r:id="rId5"/>
    <sheet name="6月" sheetId="11" r:id="rId6"/>
    <sheet name="7月" sheetId="12" r:id="rId7"/>
    <sheet name="8月" sheetId="13" r:id="rId8"/>
    <sheet name="9月" sheetId="14" r:id="rId9"/>
    <sheet name="10月" sheetId="16" r:id="rId10"/>
    <sheet name="11月" sheetId="5" r:id="rId11"/>
    <sheet name="12月" sheetId="15" r:id="rId12"/>
  </sheets>
  <calcPr calcId="144525" concurrentCalc="0"/>
</workbook>
</file>

<file path=xl/sharedStrings.xml><?xml version="1.0" encoding="utf-8"?>
<sst xmlns="http://schemas.openxmlformats.org/spreadsheetml/2006/main" count="1453" uniqueCount="188">
  <si>
    <t>2025年</t>
  </si>
  <si>
    <t>1月</t>
  </si>
  <si>
    <t>全国期货市场成交情况统计</t>
  </si>
  <si>
    <t>交易所名称</t>
  </si>
  <si>
    <t>品种名称</t>
  </si>
  <si>
    <t>本月成交量（手）</t>
  </si>
  <si>
    <t>去年同期成交量（手）</t>
  </si>
  <si>
    <t>同比增减（％）</t>
  </si>
  <si>
    <t>上月成交量（手）</t>
  </si>
  <si>
    <t>环比增减（％）</t>
  </si>
  <si>
    <t>本月成交量占全国份额（％）</t>
  </si>
  <si>
    <t>本月成交额          （亿元）</t>
  </si>
  <si>
    <t>去年同期成交额（亿元）</t>
  </si>
  <si>
    <t>上月成交额         （亿元）</t>
  </si>
  <si>
    <t>本月交易额占全国份额（％）</t>
  </si>
  <si>
    <t>今年累计成交总量（手）</t>
  </si>
  <si>
    <t>去年同期成交总量（手）</t>
  </si>
  <si>
    <t>今年累计成交总量占全国份额(%)</t>
  </si>
  <si>
    <t>今年累计成交总额（亿元）</t>
  </si>
  <si>
    <t>去年同期成交总额（亿元）</t>
  </si>
  <si>
    <t>今年累计成交总额占全国份额(%)</t>
  </si>
  <si>
    <t>本月月末持仓量(手）</t>
  </si>
  <si>
    <t>本月月末持仓量占全国份额（%）</t>
  </si>
  <si>
    <t>上月月末持仓量（手）</t>
  </si>
  <si>
    <t>上海期货交易所</t>
  </si>
  <si>
    <t>铜</t>
  </si>
  <si>
    <t>铝</t>
  </si>
  <si>
    <t>锌</t>
  </si>
  <si>
    <t>铅</t>
  </si>
  <si>
    <t>黄金</t>
  </si>
  <si>
    <t>天然橡胶</t>
  </si>
  <si>
    <t>燃料油</t>
  </si>
  <si>
    <t>螺纹钢</t>
  </si>
  <si>
    <t>线材</t>
  </si>
  <si>
    <t>白银</t>
  </si>
  <si>
    <t>石油沥青</t>
  </si>
  <si>
    <t>热轧卷板</t>
  </si>
  <si>
    <t>镍</t>
  </si>
  <si>
    <t>锡</t>
  </si>
  <si>
    <t>纸浆</t>
  </si>
  <si>
    <t>不锈钢</t>
  </si>
  <si>
    <t>氧化铝</t>
  </si>
  <si>
    <t>丁二烯橡胶</t>
  </si>
  <si>
    <t>铜期权</t>
  </si>
  <si>
    <t>天胶期权</t>
  </si>
  <si>
    <t>黄金期权</t>
  </si>
  <si>
    <t>铝期权</t>
  </si>
  <si>
    <t>锌期权</t>
  </si>
  <si>
    <t>白银期权</t>
  </si>
  <si>
    <t>螺纹钢期权</t>
  </si>
  <si>
    <t>丁二烯橡胶期权</t>
  </si>
  <si>
    <t>铅期权</t>
  </si>
  <si>
    <t>镍期权</t>
  </si>
  <si>
    <t>锡期权</t>
  </si>
  <si>
    <t>氧化铝期权</t>
  </si>
  <si>
    <t>总计</t>
  </si>
  <si>
    <t>上海国际能源交易中心</t>
  </si>
  <si>
    <t>原油</t>
  </si>
  <si>
    <t>20号胶</t>
  </si>
  <si>
    <t>低硫燃料油</t>
  </si>
  <si>
    <t>铜(BC)</t>
  </si>
  <si>
    <t>SCFIS欧线</t>
  </si>
  <si>
    <t>原油期权</t>
  </si>
  <si>
    <t>郑州商品交易所</t>
  </si>
  <si>
    <t>一号棉CF</t>
  </si>
  <si>
    <t>白糖SR</t>
  </si>
  <si>
    <t>PTA</t>
  </si>
  <si>
    <t>菜籽油</t>
  </si>
  <si>
    <t>甲醇MA</t>
  </si>
  <si>
    <t>玻璃FG</t>
  </si>
  <si>
    <t>油菜籽RS</t>
  </si>
  <si>
    <t>菜籽粕RM</t>
  </si>
  <si>
    <t>硅铁SF</t>
  </si>
  <si>
    <t>锰硅SM</t>
  </si>
  <si>
    <t>棉纱</t>
  </si>
  <si>
    <t>苹果</t>
  </si>
  <si>
    <t>红枣</t>
  </si>
  <si>
    <t>尿素</t>
  </si>
  <si>
    <t>纯碱</t>
  </si>
  <si>
    <t>短纤</t>
  </si>
  <si>
    <t>花生PK</t>
  </si>
  <si>
    <t>对二甲苯PX</t>
  </si>
  <si>
    <t>烧碱SH</t>
  </si>
  <si>
    <t>瓶片PR</t>
  </si>
  <si>
    <t>优质强筋小麦</t>
  </si>
  <si>
    <t>早籼稻</t>
  </si>
  <si>
    <t>普麦PM</t>
  </si>
  <si>
    <t>动力煤ZC</t>
  </si>
  <si>
    <t>粳稻JR</t>
  </si>
  <si>
    <t>晚籼稻LR</t>
  </si>
  <si>
    <t>白糖期权</t>
  </si>
  <si>
    <t>一号棉期权</t>
  </si>
  <si>
    <t>PTA期权</t>
  </si>
  <si>
    <t>甲醇期权</t>
  </si>
  <si>
    <t>菜籽粕期权</t>
  </si>
  <si>
    <t>菜籽油期权</t>
  </si>
  <si>
    <t>花生期权</t>
  </si>
  <si>
    <t>对二甲苯期权</t>
  </si>
  <si>
    <t>烧碱期权</t>
  </si>
  <si>
    <t>苹果期权</t>
  </si>
  <si>
    <t>短纤期权</t>
  </si>
  <si>
    <t>尿素期权</t>
  </si>
  <si>
    <t>纯碱期权</t>
  </si>
  <si>
    <t>硅铁期权</t>
  </si>
  <si>
    <t>锰硅期权</t>
  </si>
  <si>
    <t>玻璃期权</t>
  </si>
  <si>
    <t>红枣期权</t>
  </si>
  <si>
    <t>瓶片期权</t>
  </si>
  <si>
    <t>动力煤期权</t>
  </si>
  <si>
    <t>大连商品交易所</t>
  </si>
  <si>
    <t>豆一</t>
  </si>
  <si>
    <t>豆二</t>
  </si>
  <si>
    <t>豆粕</t>
  </si>
  <si>
    <t>玉米</t>
  </si>
  <si>
    <t>豆油</t>
  </si>
  <si>
    <t>聚乙烯</t>
  </si>
  <si>
    <t>棕榈油</t>
  </si>
  <si>
    <t>聚氯乙烯</t>
  </si>
  <si>
    <t>焦炭</t>
  </si>
  <si>
    <t>焦煤</t>
  </si>
  <si>
    <t>铁矿石</t>
  </si>
  <si>
    <t>鸡蛋</t>
  </si>
  <si>
    <t>纤维板</t>
  </si>
  <si>
    <t>聚丙烯</t>
  </si>
  <si>
    <t>玉米淀粉</t>
  </si>
  <si>
    <t>乙二醇</t>
  </si>
  <si>
    <t>粳米</t>
  </si>
  <si>
    <t>苯乙烯</t>
  </si>
  <si>
    <t>液化石油气</t>
  </si>
  <si>
    <t>生猪</t>
  </si>
  <si>
    <t>原木</t>
  </si>
  <si>
    <t>胶合板</t>
  </si>
  <si>
    <t>豆粕期权</t>
  </si>
  <si>
    <t>玉米期权</t>
  </si>
  <si>
    <t>铁矿石期权</t>
  </si>
  <si>
    <t>液化石油气期权</t>
  </si>
  <si>
    <t>聚乙烯期权</t>
  </si>
  <si>
    <t>聚丙烯期权</t>
  </si>
  <si>
    <t>聚氯乙烯期权</t>
  </si>
  <si>
    <t>棕榈油期权</t>
  </si>
  <si>
    <t>黄大豆1号期权</t>
  </si>
  <si>
    <t>黄大豆2号期权</t>
  </si>
  <si>
    <t>豆油期权</t>
  </si>
  <si>
    <t>苯乙烯期权</t>
  </si>
  <si>
    <t>乙二醇期权</t>
  </si>
  <si>
    <t>鸡蛋期权</t>
  </si>
  <si>
    <t>玉米淀粉期权</t>
  </si>
  <si>
    <t>生猪期权</t>
  </si>
  <si>
    <t>原木期权</t>
  </si>
  <si>
    <t>中国金融期货交易所</t>
  </si>
  <si>
    <t>沪深300股指期货</t>
  </si>
  <si>
    <t>5年期国债期货</t>
  </si>
  <si>
    <t>10年期国债期货</t>
  </si>
  <si>
    <t>上证50股指期货</t>
  </si>
  <si>
    <t>中证500股指期货</t>
  </si>
  <si>
    <t>2年期国债期货</t>
  </si>
  <si>
    <t>中证1000股指期货</t>
  </si>
  <si>
    <t>30年期国债期货</t>
  </si>
  <si>
    <t>沪深300股指期权</t>
  </si>
  <si>
    <t>中证1000股指期权</t>
  </si>
  <si>
    <t>上证50股指期权</t>
  </si>
  <si>
    <t>广州期货交易所</t>
  </si>
  <si>
    <t>工业硅期货</t>
  </si>
  <si>
    <t>碳酸锂期货</t>
  </si>
  <si>
    <t>多晶硅期货</t>
  </si>
  <si>
    <t>工业硅期权</t>
  </si>
  <si>
    <t>碳酸锂期权</t>
  </si>
  <si>
    <t>多晶硅期权</t>
  </si>
  <si>
    <t>全国期货市场交易总额</t>
  </si>
  <si>
    <t>注：1.自本月起，本表持仓数据根据上海期货交易所、郑州商品交易所、大连商品交易所、中国金融期货交易所和广州期货交易所提供数据计算，其余数据根据证监会官网发布的市场数据计算。</t>
  </si>
  <si>
    <t>2月</t>
  </si>
  <si>
    <t>3月</t>
  </si>
  <si>
    <t xml:space="preserve">注：1.自本月起，本表持仓数据根据上海期货交易所、郑州商品交易所、大连商品交易所、中国金融期货交易所和广州期货交易所提供数据计算，其余数据根据证监会官网发布的市场数据计算。
</t>
  </si>
  <si>
    <t>4月</t>
  </si>
  <si>
    <t>5月</t>
  </si>
  <si>
    <t>6月</t>
  </si>
  <si>
    <t>铸造铝合金</t>
  </si>
  <si>
    <t>铸造铝合金期权</t>
  </si>
  <si>
    <t>7月</t>
  </si>
  <si>
    <t>丙烯PL</t>
  </si>
  <si>
    <t>丙烯期权</t>
  </si>
  <si>
    <t>纯苯</t>
  </si>
  <si>
    <t>纯苯期权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</si>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</sst>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>
  <numFmts count="8">
    <numFmt numFmtId="176" formatCode="#,##0_);[Red]\(#,##0\)"/>
    <numFmt numFmtId="177" formatCode="#,##0.00_ "/>
    <numFmt numFmtId="178" formatCode="#,##0_ "/>
    <numFmt numFmtId="42" formatCode="_ &quot;￥&quot;* #,##0_ ;_ &quot;￥&quot;* \-#,##0_ ;_ &quot;￥&quot;* &quot;-&quot;_ ;_ @_ "/>
    <numFmt numFmtId="179" formatCode="[&lt;-0.00005]\-0.00%;[&gt;0.00005]0.00%;0.00####%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1"/>
      <color indexed="8"/>
      <name val="Times New Roman"/>
      <charset val="134"/>
    </font>
    <font>
      <b/>
      <sz val="11"/>
      <name val="Times New Roman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9"/>
      <name val="Times New Roman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indexed="8"/>
      <name val="宋体"/>
      <charset val="134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auto="true"/>
      </bottom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/>
      <right/>
      <top style="medium">
        <color auto="true"/>
      </top>
      <bottom/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3" fontId="16" fillId="0" borderId="0" applyFon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36" borderId="0" applyNumberFormat="false" applyBorder="false" applyAlignment="false" applyProtection="false">
      <alignment vertical="center"/>
    </xf>
    <xf numFmtId="0" fontId="8" fillId="34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9" fillId="0" borderId="1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0" fillId="0" borderId="16" applyNumberFormat="false" applyFill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2" fillId="0" borderId="13" applyNumberFormat="false" applyFill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1" fillId="0" borderId="1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3" fillId="22" borderId="17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5" fillId="32" borderId="17" applyNumberFormat="false" applyAlignment="false" applyProtection="false">
      <alignment vertical="center"/>
    </xf>
    <xf numFmtId="0" fontId="18" fillId="22" borderId="15" applyNumberFormat="false" applyAlignment="false" applyProtection="false">
      <alignment vertical="center"/>
    </xf>
    <xf numFmtId="0" fontId="26" fillId="35" borderId="18" applyNumberFormat="false" applyAlignment="false" applyProtection="false">
      <alignment vertical="center"/>
    </xf>
    <xf numFmtId="0" fontId="27" fillId="0" borderId="19" applyNumberFormat="false" applyFill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7" fillId="13" borderId="0" applyNumberFormat="false" applyBorder="false" applyAlignment="false" applyProtection="false">
      <alignment vertical="center"/>
    </xf>
    <xf numFmtId="0" fontId="11" fillId="12" borderId="12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</cellStyleXfs>
  <cellXfs count="43">
    <xf numFmtId="0" fontId="0" fillId="0" borderId="0" xfId="0"/>
    <xf numFmtId="0" fontId="1" fillId="0" borderId="0" xfId="0" applyFont="true"/>
    <xf numFmtId="10" fontId="1" fillId="0" borderId="0" xfId="0" applyNumberFormat="true" applyFont="true"/>
    <xf numFmtId="10" fontId="2" fillId="0" borderId="0" xfId="37" applyNumberFormat="true" applyFont="true">
      <alignment vertical="center"/>
    </xf>
    <xf numFmtId="10" fontId="3" fillId="0" borderId="1" xfId="37" applyNumberFormat="true" applyFont="true" applyBorder="true" applyProtection="true">
      <alignment vertical="center"/>
      <protection locked="false"/>
    </xf>
    <xf numFmtId="10" fontId="4" fillId="0" borderId="2" xfId="37" applyNumberFormat="true" applyFont="true" applyBorder="true" applyAlignment="true">
      <alignment horizontal="center" vertical="center" wrapText="true"/>
    </xf>
    <xf numFmtId="10" fontId="4" fillId="0" borderId="3" xfId="37" applyNumberFormat="true" applyFont="true" applyBorder="true" applyAlignment="true">
      <alignment horizontal="center" vertical="center" wrapText="true"/>
    </xf>
    <xf numFmtId="0" fontId="4" fillId="2" borderId="4" xfId="37" applyFont="true" applyFill="true" applyBorder="true" applyProtection="true">
      <alignment vertical="center"/>
      <protection locked="false"/>
    </xf>
    <xf numFmtId="0" fontId="4" fillId="3" borderId="5" xfId="1" applyNumberFormat="true" applyFont="true" applyFill="true" applyBorder="true" applyAlignment="true" applyProtection="true">
      <alignment horizontal="center" vertical="center" wrapText="true"/>
      <protection locked="false"/>
    </xf>
    <xf numFmtId="178" fontId="4" fillId="4" borderId="5" xfId="37" applyNumberFormat="true" applyFont="true" applyFill="true" applyBorder="true" applyAlignment="true">
      <alignment horizontal="right" vertical="center"/>
    </xf>
    <xf numFmtId="0" fontId="4" fillId="3" borderId="6" xfId="37" applyFont="true" applyFill="true" applyBorder="true" applyAlignment="true" applyProtection="true">
      <alignment horizontal="center" vertical="center" wrapText="true"/>
      <protection locked="false"/>
    </xf>
    <xf numFmtId="0" fontId="4" fillId="3" borderId="7" xfId="37" applyFont="true" applyFill="true" applyBorder="true" applyAlignment="true" applyProtection="true">
      <alignment horizontal="center" vertical="center" wrapText="true"/>
      <protection locked="false"/>
    </xf>
    <xf numFmtId="178" fontId="4" fillId="3" borderId="7" xfId="1" applyNumberFormat="true" applyFont="true" applyFill="true" applyBorder="true" applyAlignment="true" applyProtection="true">
      <alignment horizontal="right" vertical="center" wrapText="true"/>
      <protection locked="false"/>
    </xf>
    <xf numFmtId="10" fontId="5" fillId="5" borderId="8" xfId="37" applyNumberFormat="true" applyFont="true" applyFill="true" applyBorder="true" applyAlignment="true" applyProtection="true">
      <alignment horizontal="left" vertical="top" wrapText="true"/>
      <protection locked="false"/>
    </xf>
    <xf numFmtId="10" fontId="6" fillId="5" borderId="8" xfId="37" applyNumberFormat="true" applyFont="true" applyFill="true" applyBorder="true" applyAlignment="true" applyProtection="true">
      <alignment horizontal="left" vertical="top"/>
      <protection locked="false"/>
    </xf>
    <xf numFmtId="179" fontId="4" fillId="4" borderId="5" xfId="37" applyNumberFormat="true" applyFont="true" applyFill="true" applyBorder="true" applyAlignment="true">
      <alignment horizontal="right" vertical="center"/>
    </xf>
    <xf numFmtId="178" fontId="4" fillId="3" borderId="7" xfId="37" applyNumberFormat="true" applyFont="true" applyFill="true" applyBorder="true" applyAlignment="true">
      <alignment horizontal="right" vertical="center"/>
    </xf>
    <xf numFmtId="179" fontId="4" fillId="3" borderId="7" xfId="37" applyNumberFormat="true" applyFont="true" applyFill="true" applyBorder="true" applyAlignment="true">
      <alignment horizontal="right" vertical="center"/>
    </xf>
    <xf numFmtId="4" fontId="4" fillId="4" borderId="5" xfId="37" applyNumberFormat="true" applyFont="true" applyFill="true" applyBorder="true" applyAlignment="true">
      <alignment horizontal="right" vertical="center"/>
    </xf>
    <xf numFmtId="4" fontId="4" fillId="3" borderId="7" xfId="1" applyNumberFormat="true" applyFont="true" applyFill="true" applyBorder="true" applyAlignment="true" applyProtection="true">
      <alignment horizontal="right" vertical="center" wrapText="true"/>
      <protection locked="false"/>
    </xf>
    <xf numFmtId="179" fontId="4" fillId="3" borderId="7" xfId="1" applyNumberFormat="true" applyFont="true" applyFill="true" applyBorder="true" applyAlignment="true" applyProtection="true">
      <alignment horizontal="right" vertical="center" wrapText="true"/>
      <protection locked="false"/>
    </xf>
    <xf numFmtId="179" fontId="4" fillId="3" borderId="7" xfId="37" applyNumberFormat="true" applyFont="true" applyFill="true" applyBorder="true" applyAlignment="true">
      <alignment horizontal="right" vertical="center" wrapText="true"/>
    </xf>
    <xf numFmtId="10" fontId="4" fillId="0" borderId="9" xfId="37" applyNumberFormat="true" applyFont="true" applyBorder="true" applyAlignment="true">
      <alignment horizontal="center" vertical="center" wrapText="true"/>
    </xf>
    <xf numFmtId="179" fontId="4" fillId="4" borderId="10" xfId="37" applyNumberFormat="true" applyFont="true" applyFill="true" applyBorder="true" applyAlignment="true">
      <alignment horizontal="right" vertical="center" wrapText="true"/>
    </xf>
    <xf numFmtId="0" fontId="2" fillId="0" borderId="0" xfId="37" applyFont="true">
      <alignment vertical="center"/>
    </xf>
    <xf numFmtId="0" fontId="3" fillId="0" borderId="1" xfId="37" applyFont="true" applyBorder="true" applyProtection="true">
      <alignment vertical="center"/>
      <protection locked="false"/>
    </xf>
    <xf numFmtId="0" fontId="4" fillId="0" borderId="2" xfId="37" applyFont="true" applyBorder="true" applyAlignment="true">
      <alignment horizontal="center" vertical="center" wrapText="true"/>
    </xf>
    <xf numFmtId="0" fontId="4" fillId="0" borderId="3" xfId="37" applyFont="true" applyBorder="true" applyAlignment="true">
      <alignment horizontal="center" vertical="center" wrapText="true"/>
    </xf>
    <xf numFmtId="0" fontId="4" fillId="4" borderId="5" xfId="37" applyFont="true" applyFill="true" applyBorder="true" applyAlignment="true">
      <alignment horizontal="right" vertical="center"/>
    </xf>
    <xf numFmtId="0" fontId="5" fillId="5" borderId="8" xfId="37" applyFont="true" applyFill="true" applyBorder="true" applyAlignment="true" applyProtection="true">
      <alignment horizontal="left" vertical="top" wrapText="true"/>
      <protection locked="false"/>
    </xf>
    <xf numFmtId="0" fontId="6" fillId="5" borderId="8" xfId="37" applyFont="true" applyFill="true" applyBorder="true" applyAlignment="true" applyProtection="true">
      <alignment horizontal="left" vertical="top"/>
      <protection locked="false"/>
    </xf>
    <xf numFmtId="0" fontId="4" fillId="0" borderId="9" xfId="37" applyFont="true" applyBorder="true" applyAlignment="true">
      <alignment horizontal="center" vertical="center" wrapText="true"/>
    </xf>
    <xf numFmtId="177" fontId="3" fillId="0" borderId="1" xfId="37" applyNumberFormat="true" applyFont="true" applyBorder="true" applyProtection="true">
      <alignment vertical="center"/>
      <protection locked="false"/>
    </xf>
    <xf numFmtId="177" fontId="4" fillId="0" borderId="2" xfId="37" applyNumberFormat="true" applyFont="true" applyBorder="true" applyAlignment="true">
      <alignment horizontal="center" vertical="center" wrapText="true"/>
    </xf>
    <xf numFmtId="177" fontId="4" fillId="0" borderId="3" xfId="37" applyNumberFormat="true" applyFont="true" applyBorder="true" applyAlignment="true">
      <alignment horizontal="center" vertical="center" wrapText="true"/>
    </xf>
    <xf numFmtId="176" fontId="4" fillId="0" borderId="3" xfId="37" applyNumberFormat="true" applyFont="true" applyBorder="true" applyAlignment="true">
      <alignment horizontal="center" vertical="center" wrapText="true"/>
    </xf>
    <xf numFmtId="0" fontId="4" fillId="2" borderId="11" xfId="37" applyFont="true" applyFill="true" applyBorder="true" applyAlignment="true" applyProtection="true">
      <alignment horizontal="center" vertical="center"/>
      <protection locked="false"/>
    </xf>
    <xf numFmtId="0" fontId="6" fillId="0" borderId="5" xfId="37" applyFont="true" applyBorder="true" applyAlignment="true" applyProtection="true">
      <alignment horizontal="center" vertical="center" wrapText="true"/>
      <protection locked="false"/>
    </xf>
    <xf numFmtId="178" fontId="6" fillId="0" borderId="5" xfId="37" applyNumberFormat="true" applyFont="true" applyBorder="true" applyAlignment="true">
      <alignment horizontal="right" vertical="center"/>
    </xf>
    <xf numFmtId="179" fontId="6" fillId="0" borderId="5" xfId="37" applyNumberFormat="true" applyFont="true" applyBorder="true" applyAlignment="true">
      <alignment horizontal="right" vertical="center"/>
    </xf>
    <xf numFmtId="4" fontId="6" fillId="0" borderId="5" xfId="37" applyNumberFormat="true" applyFont="true" applyBorder="true" applyAlignment="true">
      <alignment horizontal="right" vertical="center"/>
    </xf>
    <xf numFmtId="177" fontId="4" fillId="3" borderId="5" xfId="1" applyNumberFormat="true" applyFont="true" applyFill="true" applyBorder="true" applyAlignment="true" applyProtection="true">
      <alignment horizontal="center" vertical="center" wrapText="true"/>
      <protection locked="false"/>
    </xf>
    <xf numFmtId="0" fontId="6" fillId="5" borderId="8" xfId="37" applyFont="true" applyFill="true" applyBorder="true" applyAlignment="true" applyProtection="true">
      <alignment horizontal="left" vertical="top" wrapText="true"/>
      <protection locked="false"/>
    </xf>
  </cellXfs>
  <cellStyles count="52">
    <cellStyle name="常规" xfId="0" builtinId="0"/>
    <cellStyle name="千位分隔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百分比 2" xfId="35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8"/>
  <sheetViews>
    <sheetView workbookViewId="0">
      <selection activeCell="B4" sqref="B4"/>
    </sheetView>
  </sheetViews>
  <sheetFormatPr defaultColWidth="8.875" defaultRowHeight="15.75"/>
  <cols>
    <col min="1" max="1" width="20.75" style="1" customWidth="true"/>
    <col min="2" max="2" width="15.75" style="1" customWidth="true"/>
    <col min="3" max="3" width="13.875" style="1" customWidth="true"/>
    <col min="4" max="4" width="13.875" style="1" customWidth="true" collapsed="true"/>
    <col min="5" max="5" width="11.25" style="1" customWidth="true"/>
    <col min="6" max="6" width="13.875" style="1" customWidth="true"/>
    <col min="7" max="7" width="11.25" style="1" customWidth="true"/>
    <col min="8" max="8" width="12.75" style="1" customWidth="true"/>
    <col min="9" max="9" width="16.75" style="1" customWidth="true"/>
    <col min="10" max="10" width="15.75" style="1" customWidth="true"/>
    <col min="11" max="11" width="11.25" style="1" customWidth="true"/>
    <col min="12" max="12" width="12.75" style="1" customWidth="true"/>
    <col min="13" max="13" width="12.25" style="1" customWidth="true"/>
    <col min="14" max="14" width="12.25" style="1" customWidth="true" collapsed="true"/>
    <col min="15" max="15" width="16.125" style="1" customWidth="true"/>
    <col min="16" max="16" width="16.125" style="1" customWidth="true" collapsed="true"/>
    <col min="17" max="17" width="12.25" style="1" customWidth="true"/>
    <col min="18" max="18" width="13.75" style="1" customWidth="true"/>
    <col min="19" max="19" width="15.875" style="1" customWidth="true"/>
    <col min="20" max="20" width="15.875" style="1" customWidth="true" collapsed="true"/>
    <col min="21" max="21" width="12.25" style="1" customWidth="true"/>
    <col min="22" max="22" width="13.375" style="1" customWidth="true"/>
    <col min="23" max="23" width="13.75" style="1" customWidth="true"/>
    <col min="24" max="24" width="12.25" style="1" customWidth="true"/>
    <col min="25" max="25" width="12.75" style="1" customWidth="true"/>
    <col min="26" max="26" width="12.25" style="1" customWidth="true"/>
    <col min="27" max="16384" width="8.875" style="1"/>
  </cols>
  <sheetData>
    <row r="1" ht="13.75" customHeight="true" spans="1:1">
      <c r="A1"/>
    </row>
    <row r="2" ht="14.9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2.95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75" customHeight="true" spans="1:26">
      <c r="A4" s="36" t="s">
        <v>24</v>
      </c>
      <c r="B4" s="37" t="s">
        <v>25</v>
      </c>
      <c r="C4" s="38">
        <v>2479111</v>
      </c>
      <c r="D4" s="38">
        <v>2511424</v>
      </c>
      <c r="E4" s="39">
        <v>-0.0128664056726383</v>
      </c>
      <c r="F4" s="38">
        <v>2612676</v>
      </c>
      <c r="G4" s="39">
        <v>-0.0511219148489901</v>
      </c>
      <c r="H4" s="39">
        <v>0.00448535037531429</v>
      </c>
      <c r="I4" s="40">
        <v>9301.148577</v>
      </c>
      <c r="J4" s="40">
        <v>8580.260113</v>
      </c>
      <c r="K4" s="39">
        <v>0.0840170874199697</v>
      </c>
      <c r="L4" s="40">
        <v>9724.940909</v>
      </c>
      <c r="M4" s="39">
        <v>-0.0435778824741032</v>
      </c>
      <c r="N4" s="39">
        <v>0.0190311718310688</v>
      </c>
      <c r="O4" s="38">
        <v>2479111</v>
      </c>
      <c r="P4" s="38">
        <v>2511424</v>
      </c>
      <c r="Q4" s="39">
        <v>-0.0128664056726383</v>
      </c>
      <c r="R4" s="39">
        <v>0.00448535037531429</v>
      </c>
      <c r="S4" s="40">
        <v>9301.148577</v>
      </c>
      <c r="T4" s="40">
        <v>8580.260113</v>
      </c>
      <c r="U4" s="39">
        <v>0.0840170874199697</v>
      </c>
      <c r="V4" s="39">
        <v>0.0190311718310688</v>
      </c>
      <c r="W4" s="38">
        <v>390262</v>
      </c>
      <c r="X4" s="39">
        <v>0.0102678380210416</v>
      </c>
      <c r="Y4" s="38">
        <v>386350</v>
      </c>
      <c r="Z4" s="39">
        <v>0.010126</v>
      </c>
    </row>
    <row r="5" ht="13.75" customHeight="true" spans="1:26">
      <c r="A5" s="36"/>
      <c r="B5" s="37" t="s">
        <v>26</v>
      </c>
      <c r="C5" s="38">
        <v>4485468</v>
      </c>
      <c r="D5" s="38">
        <v>5291767</v>
      </c>
      <c r="E5" s="39">
        <v>-0.152368575562756</v>
      </c>
      <c r="F5" s="38">
        <v>4951605</v>
      </c>
      <c r="G5" s="39">
        <v>-0.0941385671918499</v>
      </c>
      <c r="H5" s="39">
        <v>0.00811536699133691</v>
      </c>
      <c r="I5" s="40">
        <v>4513.443785</v>
      </c>
      <c r="J5" s="40">
        <v>5035.661099</v>
      </c>
      <c r="K5" s="39">
        <v>-0.103703824330772</v>
      </c>
      <c r="L5" s="40">
        <v>4993.357334</v>
      </c>
      <c r="M5" s="39">
        <v>-0.0961103956514881</v>
      </c>
      <c r="N5" s="39">
        <v>0.00923500183994583</v>
      </c>
      <c r="O5" s="38">
        <v>4485468</v>
      </c>
      <c r="P5" s="38">
        <v>5291767</v>
      </c>
      <c r="Q5" s="39">
        <v>-0.152368575562756</v>
      </c>
      <c r="R5" s="39">
        <v>0.00811536699133691</v>
      </c>
      <c r="S5" s="40">
        <v>4513.443785</v>
      </c>
      <c r="T5" s="40">
        <v>5035.661099</v>
      </c>
      <c r="U5" s="39">
        <v>-0.103703824330772</v>
      </c>
      <c r="V5" s="39">
        <v>0.00923500183994583</v>
      </c>
      <c r="W5" s="38">
        <v>397948</v>
      </c>
      <c r="X5" s="39">
        <v>0.010470057563374</v>
      </c>
      <c r="Y5" s="38">
        <v>394039</v>
      </c>
      <c r="Z5" s="39">
        <v>0.00992</v>
      </c>
    </row>
    <row r="6" ht="13.75" customHeight="true" spans="1:26">
      <c r="A6" s="36"/>
      <c r="B6" s="37" t="s">
        <v>27</v>
      </c>
      <c r="C6" s="38">
        <v>4992645</v>
      </c>
      <c r="D6" s="38">
        <v>3321711</v>
      </c>
      <c r="E6" s="39">
        <v>0.503034129097926</v>
      </c>
      <c r="F6" s="38">
        <v>6080179</v>
      </c>
      <c r="G6" s="39">
        <v>-0.178865457743925</v>
      </c>
      <c r="H6" s="39">
        <v>0.00903298082440077</v>
      </c>
      <c r="I6" s="40">
        <v>6029.974232</v>
      </c>
      <c r="J6" s="40">
        <v>3516.620861</v>
      </c>
      <c r="K6" s="39">
        <v>0.714706950320852</v>
      </c>
      <c r="L6" s="40">
        <v>7723.848261</v>
      </c>
      <c r="M6" s="39">
        <v>-0.219304415592014</v>
      </c>
      <c r="N6" s="39">
        <v>0.0123379897435337</v>
      </c>
      <c r="O6" s="38">
        <v>4992645</v>
      </c>
      <c r="P6" s="38">
        <v>3321711</v>
      </c>
      <c r="Q6" s="39">
        <v>0.503034129097926</v>
      </c>
      <c r="R6" s="39">
        <v>0.00903298082440077</v>
      </c>
      <c r="S6" s="40">
        <v>6029.974232</v>
      </c>
      <c r="T6" s="40">
        <v>3516.620861</v>
      </c>
      <c r="U6" s="39">
        <v>0.714706950320852</v>
      </c>
      <c r="V6" s="39">
        <v>0.0123379897435337</v>
      </c>
      <c r="W6" s="38">
        <v>172622</v>
      </c>
      <c r="X6" s="39">
        <v>0.00454170463654734</v>
      </c>
      <c r="Y6" s="38">
        <v>289113</v>
      </c>
      <c r="Z6" s="39">
        <v>-0.402925</v>
      </c>
    </row>
    <row r="7" ht="13.75" customHeight="true" spans="1:26">
      <c r="A7" s="36"/>
      <c r="B7" s="37" t="s">
        <v>28</v>
      </c>
      <c r="C7" s="38">
        <v>1102929</v>
      </c>
      <c r="D7" s="38">
        <v>1563727</v>
      </c>
      <c r="E7" s="39">
        <v>-0.294679314228123</v>
      </c>
      <c r="F7" s="38">
        <v>1775712</v>
      </c>
      <c r="G7" s="39">
        <v>-0.378880696869763</v>
      </c>
      <c r="H7" s="39">
        <v>0.00199548265652285</v>
      </c>
      <c r="I7" s="40">
        <v>918.908416</v>
      </c>
      <c r="J7" s="40">
        <v>1273.21185</v>
      </c>
      <c r="K7" s="39">
        <v>-0.278275319225155</v>
      </c>
      <c r="L7" s="40">
        <v>1548.162653</v>
      </c>
      <c r="M7" s="39">
        <v>-0.406452277982965</v>
      </c>
      <c r="N7" s="39">
        <v>0.00188018757222689</v>
      </c>
      <c r="O7" s="38">
        <v>1102929</v>
      </c>
      <c r="P7" s="38">
        <v>1563727</v>
      </c>
      <c r="Q7" s="39">
        <v>-0.294679314228123</v>
      </c>
      <c r="R7" s="39">
        <v>0.00199548265652285</v>
      </c>
      <c r="S7" s="40">
        <v>918.908416</v>
      </c>
      <c r="T7" s="40">
        <v>1273.21185</v>
      </c>
      <c r="U7" s="39">
        <v>-0.278275319225155</v>
      </c>
      <c r="V7" s="39">
        <v>0.00188018757222689</v>
      </c>
      <c r="W7" s="38">
        <v>66099</v>
      </c>
      <c r="X7" s="39">
        <v>0.00173907227798973</v>
      </c>
      <c r="Y7" s="38">
        <v>81975</v>
      </c>
      <c r="Z7" s="39">
        <v>-0.193669</v>
      </c>
    </row>
    <row r="8" ht="13.75" customHeight="true" spans="1:26">
      <c r="A8" s="36"/>
      <c r="B8" s="37" t="s">
        <v>29</v>
      </c>
      <c r="C8" s="38">
        <v>5984706</v>
      </c>
      <c r="D8" s="38">
        <v>4212550</v>
      </c>
      <c r="E8" s="39">
        <v>0.42068485833996</v>
      </c>
      <c r="F8" s="38">
        <v>6826813</v>
      </c>
      <c r="G8" s="39">
        <v>-0.123352873441824</v>
      </c>
      <c r="H8" s="39">
        <v>0.0108278747112355</v>
      </c>
      <c r="I8" s="40">
        <v>38064.497574</v>
      </c>
      <c r="J8" s="40">
        <v>20253.342975</v>
      </c>
      <c r="K8" s="39">
        <v>0.879418011188842</v>
      </c>
      <c r="L8" s="40">
        <v>42303.939405</v>
      </c>
      <c r="M8" s="39">
        <v>-0.10021387820206</v>
      </c>
      <c r="N8" s="39">
        <v>0.0778841438771799</v>
      </c>
      <c r="O8" s="38">
        <v>5984706</v>
      </c>
      <c r="P8" s="38">
        <v>4212550</v>
      </c>
      <c r="Q8" s="39">
        <v>0.42068485833996</v>
      </c>
      <c r="R8" s="39">
        <v>0.0108278747112355</v>
      </c>
      <c r="S8" s="40">
        <v>38064.497574</v>
      </c>
      <c r="T8" s="40">
        <v>20253.342975</v>
      </c>
      <c r="U8" s="39">
        <v>0.879418011188842</v>
      </c>
      <c r="V8" s="39">
        <v>0.0778841438771799</v>
      </c>
      <c r="W8" s="38">
        <v>351567</v>
      </c>
      <c r="X8" s="39">
        <v>0.00924976812895829</v>
      </c>
      <c r="Y8" s="38">
        <v>337615</v>
      </c>
      <c r="Z8" s="39">
        <v>0.041325</v>
      </c>
    </row>
    <row r="9" ht="13.75" customHeight="true" spans="1:26">
      <c r="A9" s="36"/>
      <c r="B9" s="37" t="s">
        <v>30</v>
      </c>
      <c r="C9" s="38">
        <v>9343482</v>
      </c>
      <c r="D9" s="38">
        <v>4928050</v>
      </c>
      <c r="E9" s="39">
        <v>0.895979545662077</v>
      </c>
      <c r="F9" s="38">
        <v>11915725</v>
      </c>
      <c r="G9" s="39">
        <v>-0.215869617669089</v>
      </c>
      <c r="H9" s="39">
        <v>0.0169047656581098</v>
      </c>
      <c r="I9" s="40">
        <v>16076.59809</v>
      </c>
      <c r="J9" s="40">
        <v>6776.909692</v>
      </c>
      <c r="K9" s="39">
        <v>1.37226093022578</v>
      </c>
      <c r="L9" s="40">
        <v>21770.874209</v>
      </c>
      <c r="M9" s="39">
        <v>-0.261554775629819</v>
      </c>
      <c r="N9" s="39">
        <v>0.0328944858989131</v>
      </c>
      <c r="O9" s="38">
        <v>9343482</v>
      </c>
      <c r="P9" s="38">
        <v>4928050</v>
      </c>
      <c r="Q9" s="39">
        <v>0.895979545662077</v>
      </c>
      <c r="R9" s="39">
        <v>0.0169047656581098</v>
      </c>
      <c r="S9" s="40">
        <v>16076.59809</v>
      </c>
      <c r="T9" s="40">
        <v>6776.909692</v>
      </c>
      <c r="U9" s="39">
        <v>1.37226093022578</v>
      </c>
      <c r="V9" s="39">
        <v>0.0328944858989131</v>
      </c>
      <c r="W9" s="38">
        <v>190494</v>
      </c>
      <c r="X9" s="39">
        <v>0.00501191900820549</v>
      </c>
      <c r="Y9" s="38">
        <v>237734</v>
      </c>
      <c r="Z9" s="39">
        <v>-0.198709</v>
      </c>
    </row>
    <row r="10" ht="13.75" customHeight="true" spans="1:26">
      <c r="A10" s="36"/>
      <c r="B10" s="37" t="s">
        <v>31</v>
      </c>
      <c r="C10" s="38">
        <v>14730915</v>
      </c>
      <c r="D10" s="38">
        <v>22359647</v>
      </c>
      <c r="E10" s="39">
        <v>-0.341183024937737</v>
      </c>
      <c r="F10" s="38">
        <v>16930536</v>
      </c>
      <c r="G10" s="39">
        <v>-0.129920340383789</v>
      </c>
      <c r="H10" s="39">
        <v>0.0266520196651029</v>
      </c>
      <c r="I10" s="40">
        <v>5138.074035</v>
      </c>
      <c r="J10" s="40">
        <v>6709.770848</v>
      </c>
      <c r="K10" s="39">
        <v>-0.234240013348366</v>
      </c>
      <c r="L10" s="40">
        <v>5389.03944</v>
      </c>
      <c r="M10" s="39">
        <v>-0.0465695988671406</v>
      </c>
      <c r="N10" s="39">
        <v>0.010513063954557</v>
      </c>
      <c r="O10" s="38">
        <v>14730915</v>
      </c>
      <c r="P10" s="38">
        <v>22359647</v>
      </c>
      <c r="Q10" s="39">
        <v>-0.341183024937737</v>
      </c>
      <c r="R10" s="39">
        <v>0.0266520196651029</v>
      </c>
      <c r="S10" s="40">
        <v>5138.074035</v>
      </c>
      <c r="T10" s="40">
        <v>6709.770848</v>
      </c>
      <c r="U10" s="39">
        <v>-0.234240013348366</v>
      </c>
      <c r="V10" s="39">
        <v>0.010513063954557</v>
      </c>
      <c r="W10" s="38">
        <v>350582</v>
      </c>
      <c r="X10" s="39">
        <v>0.00922385266588291</v>
      </c>
      <c r="Y10" s="38">
        <v>453335</v>
      </c>
      <c r="Z10" s="39">
        <v>-0.22666</v>
      </c>
    </row>
    <row r="11" ht="13.75" customHeight="true" spans="1:26">
      <c r="A11" s="36"/>
      <c r="B11" s="37" t="s">
        <v>32</v>
      </c>
      <c r="C11" s="38">
        <v>27746540</v>
      </c>
      <c r="D11" s="38">
        <v>27028516</v>
      </c>
      <c r="E11" s="39">
        <v>0.0265654244576358</v>
      </c>
      <c r="F11" s="38">
        <v>41400674</v>
      </c>
      <c r="G11" s="39">
        <v>-0.329804630716882</v>
      </c>
      <c r="H11" s="39">
        <v>0.0502006378910315</v>
      </c>
      <c r="I11" s="40">
        <v>9143.58792</v>
      </c>
      <c r="J11" s="40">
        <v>10646.221394</v>
      </c>
      <c r="K11" s="39">
        <v>-0.141142422122356</v>
      </c>
      <c r="L11" s="40">
        <v>13798.826226</v>
      </c>
      <c r="M11" s="39">
        <v>-0.337364804060545</v>
      </c>
      <c r="N11" s="39">
        <v>0.0187087854169223</v>
      </c>
      <c r="O11" s="38">
        <v>27746540</v>
      </c>
      <c r="P11" s="38">
        <v>27028516</v>
      </c>
      <c r="Q11" s="39">
        <v>0.0265654244576358</v>
      </c>
      <c r="R11" s="39">
        <v>0.0502006378910315</v>
      </c>
      <c r="S11" s="40">
        <v>9143.58792</v>
      </c>
      <c r="T11" s="40">
        <v>10646.221394</v>
      </c>
      <c r="U11" s="39">
        <v>-0.141142422122356</v>
      </c>
      <c r="V11" s="39">
        <v>0.0187087854169223</v>
      </c>
      <c r="W11" s="38">
        <v>2148906</v>
      </c>
      <c r="X11" s="39">
        <v>0.0565379635487041</v>
      </c>
      <c r="Y11" s="38">
        <v>2180197</v>
      </c>
      <c r="Z11" s="39">
        <v>-0.014352</v>
      </c>
    </row>
    <row r="12" ht="13.75" customHeight="true" spans="1:26">
      <c r="A12" s="36"/>
      <c r="B12" s="37" t="s">
        <v>33</v>
      </c>
      <c r="C12" s="38">
        <v>631</v>
      </c>
      <c r="D12" s="38">
        <v>6088</v>
      </c>
      <c r="E12" s="39">
        <v>-0.896353482260184</v>
      </c>
      <c r="F12" s="38">
        <v>2297</v>
      </c>
      <c r="G12" s="39">
        <v>-0.725293861558555</v>
      </c>
      <c r="H12" s="39">
        <v>1.14164153473698e-6</v>
      </c>
      <c r="I12" s="40">
        <v>0.225449</v>
      </c>
      <c r="J12" s="40">
        <v>2.530065</v>
      </c>
      <c r="K12" s="39">
        <v>-0.910892012655801</v>
      </c>
      <c r="L12" s="40">
        <v>0.824324</v>
      </c>
      <c r="M12" s="39">
        <v>-0.726504384198446</v>
      </c>
      <c r="N12" s="39">
        <v>4.6129342227178e-7</v>
      </c>
      <c r="O12" s="38">
        <v>631</v>
      </c>
      <c r="P12" s="38">
        <v>6088</v>
      </c>
      <c r="Q12" s="39">
        <v>-0.896353482260184</v>
      </c>
      <c r="R12" s="39">
        <v>1.14164153473698e-6</v>
      </c>
      <c r="S12" s="40">
        <v>0.225449</v>
      </c>
      <c r="T12" s="40">
        <v>2.530065</v>
      </c>
      <c r="U12" s="39">
        <v>-0.910892012655801</v>
      </c>
      <c r="V12" s="39">
        <v>4.6129342227178e-7</v>
      </c>
      <c r="W12" s="38">
        <v>59</v>
      </c>
      <c r="X12" s="39">
        <v>1.55229677304337e-6</v>
      </c>
      <c r="Y12" s="38">
        <v>38</v>
      </c>
      <c r="Z12" s="39">
        <v>0.552632</v>
      </c>
    </row>
    <row r="13" ht="13.75" customHeight="true" spans="1:26">
      <c r="A13" s="36"/>
      <c r="B13" s="37" t="s">
        <v>34</v>
      </c>
      <c r="C13" s="38">
        <v>17308944</v>
      </c>
      <c r="D13" s="38">
        <v>13291761</v>
      </c>
      <c r="E13" s="39">
        <v>0.302231058773928</v>
      </c>
      <c r="F13" s="38">
        <v>23113464</v>
      </c>
      <c r="G13" s="39">
        <v>-0.251131548261221</v>
      </c>
      <c r="H13" s="39">
        <v>0.0313163381819911</v>
      </c>
      <c r="I13" s="40">
        <v>20088.852218</v>
      </c>
      <c r="J13" s="40">
        <v>11775.178184</v>
      </c>
      <c r="K13" s="39">
        <v>0.706033819963467</v>
      </c>
      <c r="L13" s="40">
        <v>26767.152184</v>
      </c>
      <c r="M13" s="39">
        <v>-0.249496095815226</v>
      </c>
      <c r="N13" s="39">
        <v>0.0411039986389528</v>
      </c>
      <c r="O13" s="38">
        <v>17308944</v>
      </c>
      <c r="P13" s="38">
        <v>13291761</v>
      </c>
      <c r="Q13" s="39">
        <v>0.302231058773928</v>
      </c>
      <c r="R13" s="39">
        <v>0.0313163381819911</v>
      </c>
      <c r="S13" s="40">
        <v>20088.852218</v>
      </c>
      <c r="T13" s="40">
        <v>11775.178184</v>
      </c>
      <c r="U13" s="39">
        <v>0.706033819963467</v>
      </c>
      <c r="V13" s="39">
        <v>0.0411039986389528</v>
      </c>
      <c r="W13" s="38">
        <v>589103</v>
      </c>
      <c r="X13" s="39">
        <v>0.0154993675574605</v>
      </c>
      <c r="Y13" s="38">
        <v>689628</v>
      </c>
      <c r="Z13" s="39">
        <v>-0.145767</v>
      </c>
    </row>
    <row r="14" ht="13.75" customHeight="true" spans="1:26">
      <c r="A14" s="36"/>
      <c r="B14" s="37" t="s">
        <v>35</v>
      </c>
      <c r="C14" s="38">
        <v>7692575</v>
      </c>
      <c r="D14" s="38">
        <v>4486925</v>
      </c>
      <c r="E14" s="39">
        <v>0.714442519097155</v>
      </c>
      <c r="F14" s="38">
        <v>8508004</v>
      </c>
      <c r="G14" s="39">
        <v>-0.0958425736518224</v>
      </c>
      <c r="H14" s="39">
        <v>0.0139178496498879</v>
      </c>
      <c r="I14" s="40">
        <v>2864.466148</v>
      </c>
      <c r="J14" s="40">
        <v>1666.393533</v>
      </c>
      <c r="K14" s="39">
        <v>0.718961392536801</v>
      </c>
      <c r="L14" s="40">
        <v>3015.605044</v>
      </c>
      <c r="M14" s="39">
        <v>-0.0501189293010083</v>
      </c>
      <c r="N14" s="39">
        <v>0.00586101243470844</v>
      </c>
      <c r="O14" s="38">
        <v>7692575</v>
      </c>
      <c r="P14" s="38">
        <v>4486925</v>
      </c>
      <c r="Q14" s="39">
        <v>0.714442519097155</v>
      </c>
      <c r="R14" s="39">
        <v>0.0139178496498879</v>
      </c>
      <c r="S14" s="40">
        <v>2864.466148</v>
      </c>
      <c r="T14" s="40">
        <v>1666.393533</v>
      </c>
      <c r="U14" s="39">
        <v>0.718961392536801</v>
      </c>
      <c r="V14" s="39">
        <v>0.00586101243470844</v>
      </c>
      <c r="W14" s="38">
        <v>506140</v>
      </c>
      <c r="X14" s="39">
        <v>0.0133166015035283</v>
      </c>
      <c r="Y14" s="38">
        <v>510493</v>
      </c>
      <c r="Z14" s="39">
        <v>-0.008527</v>
      </c>
    </row>
    <row r="15" ht="13.75" customHeight="true" spans="1:26">
      <c r="A15" s="36"/>
      <c r="B15" s="37" t="s">
        <v>36</v>
      </c>
      <c r="C15" s="38">
        <v>8998863</v>
      </c>
      <c r="D15" s="38">
        <v>8745627</v>
      </c>
      <c r="E15" s="39">
        <v>0.0289557283885992</v>
      </c>
      <c r="F15" s="38">
        <v>13269720</v>
      </c>
      <c r="G15" s="39">
        <v>-0.321849820493575</v>
      </c>
      <c r="H15" s="39">
        <v>0.0162812611191883</v>
      </c>
      <c r="I15" s="40">
        <v>3065.095203</v>
      </c>
      <c r="J15" s="40">
        <v>3551.589705</v>
      </c>
      <c r="K15" s="39">
        <v>-0.136979364850366</v>
      </c>
      <c r="L15" s="40">
        <v>4616.988821</v>
      </c>
      <c r="M15" s="39">
        <v>-0.336126786996178</v>
      </c>
      <c r="N15" s="39">
        <v>0.00627152152274211</v>
      </c>
      <c r="O15" s="38">
        <v>8998863</v>
      </c>
      <c r="P15" s="38">
        <v>8745627</v>
      </c>
      <c r="Q15" s="39">
        <v>0.0289557283885992</v>
      </c>
      <c r="R15" s="39">
        <v>0.0162812611191883</v>
      </c>
      <c r="S15" s="40">
        <v>3065.095203</v>
      </c>
      <c r="T15" s="40">
        <v>3551.589705</v>
      </c>
      <c r="U15" s="39">
        <v>-0.136979364850366</v>
      </c>
      <c r="V15" s="39">
        <v>0.00627152152274211</v>
      </c>
      <c r="W15" s="38">
        <v>1442034</v>
      </c>
      <c r="X15" s="39">
        <v>0.037940080081675</v>
      </c>
      <c r="Y15" s="38">
        <v>1292787</v>
      </c>
      <c r="Z15" s="39">
        <v>0.115446</v>
      </c>
    </row>
    <row r="16" ht="13.75" customHeight="true" spans="1:26">
      <c r="A16" s="36"/>
      <c r="B16" s="37" t="s">
        <v>37</v>
      </c>
      <c r="C16" s="38">
        <v>3394890</v>
      </c>
      <c r="D16" s="38">
        <v>5520340</v>
      </c>
      <c r="E16" s="39">
        <v>-0.385021574758076</v>
      </c>
      <c r="F16" s="38">
        <v>4078296</v>
      </c>
      <c r="G16" s="39">
        <v>-0.167571456314108</v>
      </c>
      <c r="H16" s="39">
        <v>0.00614223047521904</v>
      </c>
      <c r="I16" s="40">
        <v>4272.701826</v>
      </c>
      <c r="J16" s="40">
        <v>7048.251662</v>
      </c>
      <c r="K16" s="39">
        <v>-0.393792669317431</v>
      </c>
      <c r="L16" s="40">
        <v>5131.298132</v>
      </c>
      <c r="M16" s="39">
        <v>-0.167325359765317</v>
      </c>
      <c r="N16" s="39">
        <v>0.00874241734344541</v>
      </c>
      <c r="O16" s="38">
        <v>3394890</v>
      </c>
      <c r="P16" s="38">
        <v>5520340</v>
      </c>
      <c r="Q16" s="39">
        <v>-0.385021574758076</v>
      </c>
      <c r="R16" s="39">
        <v>0.00614223047521904</v>
      </c>
      <c r="S16" s="40">
        <v>4272.701826</v>
      </c>
      <c r="T16" s="40">
        <v>7048.251662</v>
      </c>
      <c r="U16" s="39">
        <v>-0.393792669317431</v>
      </c>
      <c r="V16" s="39">
        <v>0.00874241734344541</v>
      </c>
      <c r="W16" s="38">
        <v>165516</v>
      </c>
      <c r="X16" s="39">
        <v>0.0043547449607974</v>
      </c>
      <c r="Y16" s="38">
        <v>173417</v>
      </c>
      <c r="Z16" s="39">
        <v>-0.045561</v>
      </c>
    </row>
    <row r="17" ht="13.75" customHeight="true" spans="1:26">
      <c r="A17" s="36"/>
      <c r="B17" s="37" t="s">
        <v>38</v>
      </c>
      <c r="C17" s="38">
        <v>1663152</v>
      </c>
      <c r="D17" s="38">
        <v>1601617</v>
      </c>
      <c r="E17" s="39">
        <v>0.0384205462354608</v>
      </c>
      <c r="F17" s="38">
        <v>1970119</v>
      </c>
      <c r="G17" s="39">
        <v>-0.155811400225063</v>
      </c>
      <c r="H17" s="39">
        <v>0.00300907036732309</v>
      </c>
      <c r="I17" s="40">
        <v>4135.31704</v>
      </c>
      <c r="J17" s="40">
        <v>3418.449439</v>
      </c>
      <c r="K17" s="39">
        <v>0.209705486008214</v>
      </c>
      <c r="L17" s="40">
        <v>4825.576167</v>
      </c>
      <c r="M17" s="39">
        <v>-0.143041805395256</v>
      </c>
      <c r="N17" s="39">
        <v>0.00846131297792586</v>
      </c>
      <c r="O17" s="38">
        <v>1663152</v>
      </c>
      <c r="P17" s="38">
        <v>1601617</v>
      </c>
      <c r="Q17" s="39">
        <v>0.0384205462354608</v>
      </c>
      <c r="R17" s="39">
        <v>0.00300907036732309</v>
      </c>
      <c r="S17" s="40">
        <v>4135.31704</v>
      </c>
      <c r="T17" s="40">
        <v>3418.449439</v>
      </c>
      <c r="U17" s="39">
        <v>0.209705486008214</v>
      </c>
      <c r="V17" s="39">
        <v>0.00846131297792586</v>
      </c>
      <c r="W17" s="38">
        <v>44975</v>
      </c>
      <c r="X17" s="39">
        <v>0.0011832974130106</v>
      </c>
      <c r="Y17" s="38">
        <v>52100</v>
      </c>
      <c r="Z17" s="39">
        <v>-0.136756</v>
      </c>
    </row>
    <row r="18" ht="13.75" customHeight="true" spans="1:26">
      <c r="A18" s="36"/>
      <c r="B18" s="37" t="s">
        <v>39</v>
      </c>
      <c r="C18" s="38">
        <v>4778211</v>
      </c>
      <c r="D18" s="38">
        <v>10203058</v>
      </c>
      <c r="E18" s="39">
        <v>-0.531688342847801</v>
      </c>
      <c r="F18" s="38">
        <v>4574225</v>
      </c>
      <c r="G18" s="39">
        <v>0.0445946581114834</v>
      </c>
      <c r="H18" s="39">
        <v>0.00864501448389398</v>
      </c>
      <c r="I18" s="40">
        <v>2874.987052</v>
      </c>
      <c r="J18" s="40">
        <v>5872.580137</v>
      </c>
      <c r="K18" s="39">
        <v>-0.5104388556767</v>
      </c>
      <c r="L18" s="40">
        <v>2675.996683</v>
      </c>
      <c r="M18" s="39">
        <v>0.0743612166129131</v>
      </c>
      <c r="N18" s="39">
        <v>0.00588253936013971</v>
      </c>
      <c r="O18" s="38">
        <v>4778211</v>
      </c>
      <c r="P18" s="38">
        <v>10203058</v>
      </c>
      <c r="Q18" s="39">
        <v>-0.531688342847801</v>
      </c>
      <c r="R18" s="39">
        <v>0.00864501448389398</v>
      </c>
      <c r="S18" s="40">
        <v>2874.987052</v>
      </c>
      <c r="T18" s="40">
        <v>5872.580137</v>
      </c>
      <c r="U18" s="39">
        <v>-0.5104388556767</v>
      </c>
      <c r="V18" s="39">
        <v>0.00588253936013971</v>
      </c>
      <c r="W18" s="38">
        <v>208751</v>
      </c>
      <c r="X18" s="39">
        <v>0.00549226277406063</v>
      </c>
      <c r="Y18" s="38">
        <v>216988</v>
      </c>
      <c r="Z18" s="39">
        <v>-0.037961</v>
      </c>
    </row>
    <row r="19" ht="13.75" customHeight="true" spans="1:26">
      <c r="A19" s="36"/>
      <c r="B19" s="37" t="s">
        <v>40</v>
      </c>
      <c r="C19" s="38">
        <v>4716479</v>
      </c>
      <c r="D19" s="38">
        <v>5306629</v>
      </c>
      <c r="E19" s="39">
        <v>-0.111209960221451</v>
      </c>
      <c r="F19" s="38">
        <v>4442912</v>
      </c>
      <c r="G19" s="39">
        <v>0.0615738056481875</v>
      </c>
      <c r="H19" s="39">
        <v>0.00853332539479353</v>
      </c>
      <c r="I19" s="40">
        <v>3080.854051</v>
      </c>
      <c r="J19" s="40">
        <v>3719.197561</v>
      </c>
      <c r="K19" s="39">
        <v>-0.171634740970406</v>
      </c>
      <c r="L19" s="40">
        <v>2891.22414</v>
      </c>
      <c r="M19" s="39">
        <v>0.0655881044905775</v>
      </c>
      <c r="N19" s="39">
        <v>0.00630376585704824</v>
      </c>
      <c r="O19" s="38">
        <v>4716479</v>
      </c>
      <c r="P19" s="38">
        <v>5306629</v>
      </c>
      <c r="Q19" s="39">
        <v>-0.111209960221451</v>
      </c>
      <c r="R19" s="39">
        <v>0.00853332539479353</v>
      </c>
      <c r="S19" s="40">
        <v>3080.854051</v>
      </c>
      <c r="T19" s="40">
        <v>3719.197561</v>
      </c>
      <c r="U19" s="39">
        <v>-0.171634740970406</v>
      </c>
      <c r="V19" s="39">
        <v>0.00630376585704824</v>
      </c>
      <c r="W19" s="38">
        <v>288339</v>
      </c>
      <c r="X19" s="39">
        <v>0.00758623219055174</v>
      </c>
      <c r="Y19" s="38">
        <v>248161</v>
      </c>
      <c r="Z19" s="39">
        <v>0.161903</v>
      </c>
    </row>
    <row r="20" ht="13.75" customHeight="true" spans="1:26">
      <c r="A20" s="36"/>
      <c r="B20" s="37" t="s">
        <v>41</v>
      </c>
      <c r="C20" s="38">
        <v>5730507</v>
      </c>
      <c r="D20" s="38">
        <v>5870857</v>
      </c>
      <c r="E20" s="39">
        <v>-0.0239062201651309</v>
      </c>
      <c r="F20" s="38">
        <v>6794504</v>
      </c>
      <c r="G20" s="39">
        <v>-0.156596714050062</v>
      </c>
      <c r="H20" s="39">
        <v>0.0103679632429493</v>
      </c>
      <c r="I20" s="40">
        <v>4508.78668</v>
      </c>
      <c r="J20" s="40">
        <v>4016.262631</v>
      </c>
      <c r="K20" s="39">
        <v>0.122632430757489</v>
      </c>
      <c r="L20" s="40">
        <v>6386.608933</v>
      </c>
      <c r="M20" s="39">
        <v>-0.29402493133675</v>
      </c>
      <c r="N20" s="39">
        <v>0.00922547289147709</v>
      </c>
      <c r="O20" s="38">
        <v>5730507</v>
      </c>
      <c r="P20" s="38">
        <v>5870857</v>
      </c>
      <c r="Q20" s="39">
        <v>-0.0239062201651309</v>
      </c>
      <c r="R20" s="39">
        <v>0.0103679632429493</v>
      </c>
      <c r="S20" s="40">
        <v>4508.78668</v>
      </c>
      <c r="T20" s="40">
        <v>4016.262631</v>
      </c>
      <c r="U20" s="39">
        <v>0.122632430757489</v>
      </c>
      <c r="V20" s="39">
        <v>0.00922547289147709</v>
      </c>
      <c r="W20" s="38">
        <v>186824</v>
      </c>
      <c r="X20" s="39">
        <v>0.00491536088689924</v>
      </c>
      <c r="Y20" s="38">
        <v>366506</v>
      </c>
      <c r="Z20" s="39">
        <v>-0.490257</v>
      </c>
    </row>
    <row r="21" ht="13.75" customHeight="true" spans="1:26">
      <c r="A21" s="36"/>
      <c r="B21" s="37" t="s">
        <v>42</v>
      </c>
      <c r="C21" s="38">
        <v>3976473</v>
      </c>
      <c r="D21" s="38">
        <v>640580</v>
      </c>
      <c r="E21" s="39">
        <v>5.20761341284461</v>
      </c>
      <c r="F21" s="38">
        <v>5059090</v>
      </c>
      <c r="G21" s="39">
        <v>-0.213994414015169</v>
      </c>
      <c r="H21" s="39">
        <v>0.00719446392798755</v>
      </c>
      <c r="I21" s="40">
        <v>2823.217677</v>
      </c>
      <c r="J21" s="40">
        <v>395.229629</v>
      </c>
      <c r="K21" s="39">
        <v>6.14323388189098</v>
      </c>
      <c r="L21" s="40">
        <v>3391.867029</v>
      </c>
      <c r="M21" s="39">
        <v>-0.167650838649666</v>
      </c>
      <c r="N21" s="39">
        <v>0.00577661353140407</v>
      </c>
      <c r="O21" s="38">
        <v>3976473</v>
      </c>
      <c r="P21" s="38">
        <v>640580</v>
      </c>
      <c r="Q21" s="39">
        <v>5.20761341284461</v>
      </c>
      <c r="R21" s="39">
        <v>0.00719446392798755</v>
      </c>
      <c r="S21" s="40">
        <v>2823.217677</v>
      </c>
      <c r="T21" s="40">
        <v>395.229629</v>
      </c>
      <c r="U21" s="39">
        <v>6.14323388189098</v>
      </c>
      <c r="V21" s="39">
        <v>0.00577661353140407</v>
      </c>
      <c r="W21" s="38">
        <v>63745</v>
      </c>
      <c r="X21" s="39">
        <v>0.00167713826775678</v>
      </c>
      <c r="Y21" s="38">
        <v>100418</v>
      </c>
      <c r="Z21" s="39">
        <v>-0.365203</v>
      </c>
    </row>
    <row r="22" ht="13.75" customHeight="true" spans="1:26">
      <c r="A22" s="36"/>
      <c r="B22" s="37" t="s">
        <v>43</v>
      </c>
      <c r="C22" s="38">
        <v>1172985</v>
      </c>
      <c r="D22" s="38">
        <v>776542</v>
      </c>
      <c r="E22" s="39">
        <v>0.510523577604302</v>
      </c>
      <c r="F22" s="38">
        <v>1219349</v>
      </c>
      <c r="G22" s="39">
        <v>-0.0380235683139118</v>
      </c>
      <c r="H22" s="39">
        <v>0.0021222320057424</v>
      </c>
      <c r="I22" s="40">
        <v>22.004552</v>
      </c>
      <c r="J22" s="40">
        <v>9.105267</v>
      </c>
      <c r="K22" s="39">
        <v>1.41668388197732</v>
      </c>
      <c r="L22" s="40">
        <v>22.120089</v>
      </c>
      <c r="M22" s="39">
        <v>-0.00522317066626631</v>
      </c>
      <c r="N22" s="39">
        <v>4.5023730855481e-5</v>
      </c>
      <c r="O22" s="38">
        <v>1172985</v>
      </c>
      <c r="P22" s="38">
        <v>776542</v>
      </c>
      <c r="Q22" s="39">
        <v>0.510523577604302</v>
      </c>
      <c r="R22" s="39">
        <v>0.0021222320057424</v>
      </c>
      <c r="S22" s="40">
        <v>22.004552</v>
      </c>
      <c r="T22" s="40">
        <v>9.105267</v>
      </c>
      <c r="U22" s="39">
        <v>1.41668388197732</v>
      </c>
      <c r="V22" s="39">
        <v>4.5023730855481e-5</v>
      </c>
      <c r="W22" s="38">
        <v>51887</v>
      </c>
      <c r="X22" s="39">
        <v>0.00136515292648986</v>
      </c>
      <c r="Y22" s="38">
        <v>58000</v>
      </c>
      <c r="Z22" s="39">
        <v>-0.105397</v>
      </c>
    </row>
    <row r="23" ht="13.75" customHeight="true" spans="1:26">
      <c r="A23" s="36"/>
      <c r="B23" s="37" t="s">
        <v>44</v>
      </c>
      <c r="C23" s="38">
        <v>559639</v>
      </c>
      <c r="D23" s="38">
        <v>374085</v>
      </c>
      <c r="E23" s="39">
        <v>0.496020957803708</v>
      </c>
      <c r="F23" s="38">
        <v>1463237</v>
      </c>
      <c r="G23" s="39">
        <v>-0.617533591619129</v>
      </c>
      <c r="H23" s="39">
        <v>0.0010125311043719</v>
      </c>
      <c r="I23" s="40">
        <v>16.317979</v>
      </c>
      <c r="J23" s="40">
        <v>6.543691</v>
      </c>
      <c r="K23" s="39">
        <v>1.49369644746367</v>
      </c>
      <c r="L23" s="40">
        <v>24.231575</v>
      </c>
      <c r="M23" s="39">
        <v>-0.326581990646502</v>
      </c>
      <c r="N23" s="39">
        <v>3.3388377759356e-5</v>
      </c>
      <c r="O23" s="38">
        <v>559639</v>
      </c>
      <c r="P23" s="38">
        <v>374085</v>
      </c>
      <c r="Q23" s="39">
        <v>0.496020957803708</v>
      </c>
      <c r="R23" s="39">
        <v>0.0010125311043719</v>
      </c>
      <c r="S23" s="40">
        <v>16.317979</v>
      </c>
      <c r="T23" s="40">
        <v>6.543691</v>
      </c>
      <c r="U23" s="39">
        <v>1.49369644746367</v>
      </c>
      <c r="V23" s="39">
        <v>3.3388377759356e-5</v>
      </c>
      <c r="W23" s="38">
        <v>81243</v>
      </c>
      <c r="X23" s="39">
        <v>0.00213751265648072</v>
      </c>
      <c r="Y23" s="38">
        <v>55875</v>
      </c>
      <c r="Z23" s="39">
        <v>0.454013</v>
      </c>
    </row>
    <row r="24" ht="13.75" customHeight="true" spans="1:26">
      <c r="A24" s="36"/>
      <c r="B24" s="37" t="s">
        <v>45</v>
      </c>
      <c r="C24" s="38">
        <v>1561211</v>
      </c>
      <c r="D24" s="38">
        <v>434517</v>
      </c>
      <c r="E24" s="39">
        <v>2.59298025163572</v>
      </c>
      <c r="F24" s="38">
        <v>924101</v>
      </c>
      <c r="G24" s="39">
        <v>0.689437626406637</v>
      </c>
      <c r="H24" s="39">
        <v>0.00282463284007646</v>
      </c>
      <c r="I24" s="40">
        <v>57.581011</v>
      </c>
      <c r="J24" s="40">
        <v>9.776141</v>
      </c>
      <c r="K24" s="39">
        <v>4.88995299883666</v>
      </c>
      <c r="L24" s="40">
        <v>48.084725</v>
      </c>
      <c r="M24" s="39">
        <v>0.197490700009203</v>
      </c>
      <c r="N24" s="39">
        <v>0.000117817074469432</v>
      </c>
      <c r="O24" s="38">
        <v>1561211</v>
      </c>
      <c r="P24" s="38">
        <v>434517</v>
      </c>
      <c r="Q24" s="39">
        <v>2.59298025163572</v>
      </c>
      <c r="R24" s="39">
        <v>0.00282463284007646</v>
      </c>
      <c r="S24" s="40">
        <v>57.581011</v>
      </c>
      <c r="T24" s="40">
        <v>9.776141</v>
      </c>
      <c r="U24" s="39">
        <v>4.88995299883666</v>
      </c>
      <c r="V24" s="39">
        <v>0.000117817074469432</v>
      </c>
      <c r="W24" s="38">
        <v>68863</v>
      </c>
      <c r="X24" s="39">
        <v>0.00181179343528959</v>
      </c>
      <c r="Y24" s="38">
        <v>87375</v>
      </c>
      <c r="Z24" s="39">
        <v>-0.211868</v>
      </c>
    </row>
    <row r="25" ht="13.75" customHeight="true" spans="1:26">
      <c r="A25" s="36"/>
      <c r="B25" s="37" t="s">
        <v>46</v>
      </c>
      <c r="C25" s="38">
        <v>1288082</v>
      </c>
      <c r="D25" s="38">
        <v>1387263</v>
      </c>
      <c r="E25" s="39">
        <v>-0.0714940137522589</v>
      </c>
      <c r="F25" s="38">
        <v>1458798</v>
      </c>
      <c r="G25" s="39">
        <v>-0.117025112455597</v>
      </c>
      <c r="H25" s="39">
        <v>0.00233047212574814</v>
      </c>
      <c r="I25" s="40">
        <v>6.561418</v>
      </c>
      <c r="J25" s="40">
        <v>6.052879</v>
      </c>
      <c r="K25" s="39">
        <v>0.0840160525264093</v>
      </c>
      <c r="L25" s="40">
        <v>7.157879</v>
      </c>
      <c r="M25" s="39">
        <v>-0.0833292934960203</v>
      </c>
      <c r="N25" s="39">
        <v>1.34253820783222e-5</v>
      </c>
      <c r="O25" s="38">
        <v>1288082</v>
      </c>
      <c r="P25" s="38">
        <v>1387263</v>
      </c>
      <c r="Q25" s="39">
        <v>-0.0714940137522589</v>
      </c>
      <c r="R25" s="39">
        <v>0.00233047212574814</v>
      </c>
      <c r="S25" s="40">
        <v>6.561418</v>
      </c>
      <c r="T25" s="40">
        <v>6.052879</v>
      </c>
      <c r="U25" s="39">
        <v>0.0840160525264093</v>
      </c>
      <c r="V25" s="39">
        <v>1.34253820783222e-5</v>
      </c>
      <c r="W25" s="38">
        <v>53828</v>
      </c>
      <c r="X25" s="39">
        <v>0.0014162208593115</v>
      </c>
      <c r="Y25" s="38">
        <v>52831</v>
      </c>
      <c r="Z25" s="39">
        <v>0.018871</v>
      </c>
    </row>
    <row r="26" ht="13.75" customHeight="true" spans="1:26">
      <c r="A26" s="36"/>
      <c r="B26" s="37" t="s">
        <v>47</v>
      </c>
      <c r="C26" s="38">
        <v>1876278</v>
      </c>
      <c r="D26" s="38">
        <v>738095</v>
      </c>
      <c r="E26" s="39">
        <v>1.54205488453383</v>
      </c>
      <c r="F26" s="38">
        <v>1713960</v>
      </c>
      <c r="G26" s="39">
        <v>0.0947034936637961</v>
      </c>
      <c r="H26" s="39">
        <v>0.00339467019891161</v>
      </c>
      <c r="I26" s="40">
        <v>12.42036</v>
      </c>
      <c r="J26" s="40">
        <v>3.561574</v>
      </c>
      <c r="K26" s="39">
        <v>2.4873233014392</v>
      </c>
      <c r="L26" s="40">
        <v>13.124177</v>
      </c>
      <c r="M26" s="39">
        <v>-0.0536275150815171</v>
      </c>
      <c r="N26" s="39">
        <v>2.54134210852456e-5</v>
      </c>
      <c r="O26" s="38">
        <v>1876278</v>
      </c>
      <c r="P26" s="38">
        <v>738095</v>
      </c>
      <c r="Q26" s="39">
        <v>1.54205488453383</v>
      </c>
      <c r="R26" s="39">
        <v>0.00339467019891161</v>
      </c>
      <c r="S26" s="40">
        <v>12.42036</v>
      </c>
      <c r="T26" s="40">
        <v>3.561574</v>
      </c>
      <c r="U26" s="39">
        <v>2.4873233014392</v>
      </c>
      <c r="V26" s="39">
        <v>2.54134210852456e-5</v>
      </c>
      <c r="W26" s="38">
        <v>37607</v>
      </c>
      <c r="X26" s="39">
        <v>0.000989444487183764</v>
      </c>
      <c r="Y26" s="38">
        <v>43505</v>
      </c>
      <c r="Z26" s="39">
        <v>-0.135571</v>
      </c>
    </row>
    <row r="27" ht="13.75" customHeight="true" spans="1:26">
      <c r="A27" s="36"/>
      <c r="B27" s="37" t="s">
        <v>48</v>
      </c>
      <c r="C27" s="38">
        <v>5658311</v>
      </c>
      <c r="D27" s="38">
        <v>1960922</v>
      </c>
      <c r="E27" s="39">
        <v>1.88553598766295</v>
      </c>
      <c r="F27" s="38">
        <v>6225774</v>
      </c>
      <c r="G27" s="39">
        <v>-0.0911473818355758</v>
      </c>
      <c r="H27" s="39">
        <v>0.0102373420825026</v>
      </c>
      <c r="I27" s="40">
        <v>43.919962</v>
      </c>
      <c r="J27" s="40">
        <v>10.686015</v>
      </c>
      <c r="K27" s="39">
        <v>3.11004120806493</v>
      </c>
      <c r="L27" s="40">
        <v>54.862423</v>
      </c>
      <c r="M27" s="39">
        <v>-0.199452747466148</v>
      </c>
      <c r="N27" s="39">
        <v>8.98650673856462e-5</v>
      </c>
      <c r="O27" s="38">
        <v>5658311</v>
      </c>
      <c r="P27" s="38">
        <v>1960922</v>
      </c>
      <c r="Q27" s="39">
        <v>1.88553598766295</v>
      </c>
      <c r="R27" s="39">
        <v>0.0102373420825026</v>
      </c>
      <c r="S27" s="40">
        <v>43.919962</v>
      </c>
      <c r="T27" s="40">
        <v>10.686015</v>
      </c>
      <c r="U27" s="39">
        <v>3.11004120806493</v>
      </c>
      <c r="V27" s="39">
        <v>8.98650673856462e-5</v>
      </c>
      <c r="W27" s="38">
        <v>113194</v>
      </c>
      <c r="X27" s="39">
        <v>0.0029781471343707</v>
      </c>
      <c r="Y27" s="38">
        <v>219816</v>
      </c>
      <c r="Z27" s="39">
        <v>-0.485051</v>
      </c>
    </row>
    <row r="28" ht="13.75" customHeight="true" spans="1:26">
      <c r="A28" s="36"/>
      <c r="B28" s="37" t="s">
        <v>49</v>
      </c>
      <c r="C28" s="38">
        <v>2238030</v>
      </c>
      <c r="D28" s="38">
        <v>2156232</v>
      </c>
      <c r="E28" s="39">
        <v>0.0379356210277929</v>
      </c>
      <c r="F28" s="38">
        <v>4046777</v>
      </c>
      <c r="G28" s="39">
        <v>-0.446959889314385</v>
      </c>
      <c r="H28" s="39">
        <v>0.00404917274799904</v>
      </c>
      <c r="I28" s="40">
        <v>8.558252</v>
      </c>
      <c r="J28" s="40">
        <v>6.943767</v>
      </c>
      <c r="K28" s="39">
        <v>0.232508521671306</v>
      </c>
      <c r="L28" s="40">
        <v>11.26976</v>
      </c>
      <c r="M28" s="39">
        <v>-0.24060033221648</v>
      </c>
      <c r="N28" s="39">
        <v>1.75111238184437e-5</v>
      </c>
      <c r="O28" s="38">
        <v>2238030</v>
      </c>
      <c r="P28" s="38">
        <v>2156232</v>
      </c>
      <c r="Q28" s="39">
        <v>0.0379356210277929</v>
      </c>
      <c r="R28" s="39">
        <v>0.00404917274799904</v>
      </c>
      <c r="S28" s="40">
        <v>8.558252</v>
      </c>
      <c r="T28" s="40">
        <v>6.943767</v>
      </c>
      <c r="U28" s="39">
        <v>0.232508521671306</v>
      </c>
      <c r="V28" s="39">
        <v>1.75111238184437e-5</v>
      </c>
      <c r="W28" s="38">
        <v>369298</v>
      </c>
      <c r="X28" s="39">
        <v>0.00971627277443002</v>
      </c>
      <c r="Y28" s="38">
        <v>268572</v>
      </c>
      <c r="Z28" s="39">
        <v>0.375043</v>
      </c>
    </row>
    <row r="29" ht="13.75" customHeight="true" spans="1:26">
      <c r="A29" s="36"/>
      <c r="B29" s="37" t="s">
        <v>50</v>
      </c>
      <c r="C29" s="38">
        <v>1835661</v>
      </c>
      <c r="D29" s="38">
        <v>427252</v>
      </c>
      <c r="E29" s="39">
        <v>3.29643629520751</v>
      </c>
      <c r="F29" s="38">
        <v>1398107</v>
      </c>
      <c r="G29" s="39">
        <v>0.312961740410426</v>
      </c>
      <c r="H29" s="39">
        <v>0.00332118358367165</v>
      </c>
      <c r="I29" s="40">
        <v>8.324031</v>
      </c>
      <c r="J29" s="40">
        <v>1.3367</v>
      </c>
      <c r="K29" s="39">
        <v>5.22729931921897</v>
      </c>
      <c r="L29" s="40">
        <v>5.627903</v>
      </c>
      <c r="M29" s="39">
        <v>0.479064404628154</v>
      </c>
      <c r="N29" s="39">
        <v>1.70318819204627e-5</v>
      </c>
      <c r="O29" s="38">
        <v>1835661</v>
      </c>
      <c r="P29" s="38">
        <v>427252</v>
      </c>
      <c r="Q29" s="39">
        <v>3.29643629520751</v>
      </c>
      <c r="R29" s="39">
        <v>0.00332118358367165</v>
      </c>
      <c r="S29" s="40">
        <v>8.324031</v>
      </c>
      <c r="T29" s="40">
        <v>1.3367</v>
      </c>
      <c r="U29" s="39">
        <v>5.22729931921897</v>
      </c>
      <c r="V29" s="39">
        <v>1.70318819204627e-5</v>
      </c>
      <c r="W29" s="38">
        <v>28105</v>
      </c>
      <c r="X29" s="39">
        <v>0.000739445776379389</v>
      </c>
      <c r="Y29" s="38">
        <v>27325</v>
      </c>
      <c r="Z29" s="39">
        <v>0.028545</v>
      </c>
    </row>
    <row r="30" ht="13.75" customHeight="true" spans="1:26">
      <c r="A30" s="36"/>
      <c r="B30" s="37" t="s">
        <v>51</v>
      </c>
      <c r="C30" s="38">
        <v>201375</v>
      </c>
      <c r="D30" s="38"/>
      <c r="E30" s="39"/>
      <c r="F30" s="38">
        <v>286064</v>
      </c>
      <c r="G30" s="39">
        <v>-0.29604913585771</v>
      </c>
      <c r="H30" s="39">
        <v>0.000364339245733215</v>
      </c>
      <c r="I30" s="40">
        <v>0.843026</v>
      </c>
      <c r="J30" s="40"/>
      <c r="K30" s="39"/>
      <c r="L30" s="40">
        <v>1.426837</v>
      </c>
      <c r="M30" s="39">
        <v>-0.409164466578873</v>
      </c>
      <c r="N30" s="39">
        <v>1.72492381249901e-6</v>
      </c>
      <c r="O30" s="38">
        <v>201375</v>
      </c>
      <c r="P30" s="38"/>
      <c r="Q30" s="39"/>
      <c r="R30" s="39">
        <v>0.000364339245733215</v>
      </c>
      <c r="S30" s="40">
        <v>0.843026</v>
      </c>
      <c r="T30" s="40"/>
      <c r="U30" s="39"/>
      <c r="V30" s="39">
        <v>1.72492381249901e-6</v>
      </c>
      <c r="W30" s="38">
        <v>8664</v>
      </c>
      <c r="X30" s="39">
        <v>0.0002279508346042</v>
      </c>
      <c r="Y30" s="38">
        <v>10627</v>
      </c>
      <c r="Z30" s="39">
        <v>-0.184718</v>
      </c>
    </row>
    <row r="31" ht="13.75" customHeight="true" spans="1:26">
      <c r="A31" s="36"/>
      <c r="B31" s="37" t="s">
        <v>52</v>
      </c>
      <c r="C31" s="38">
        <v>613589</v>
      </c>
      <c r="D31" s="38"/>
      <c r="E31" s="39"/>
      <c r="F31" s="38">
        <v>630004</v>
      </c>
      <c r="G31" s="39">
        <v>-0.0260553901245071</v>
      </c>
      <c r="H31" s="39">
        <v>0.00111014055096312</v>
      </c>
      <c r="I31" s="40">
        <v>3.680111</v>
      </c>
      <c r="J31" s="40"/>
      <c r="K31" s="39"/>
      <c r="L31" s="40">
        <v>3.863271</v>
      </c>
      <c r="M31" s="39">
        <v>-0.0474106010165997</v>
      </c>
      <c r="N31" s="39">
        <v>7.52991141025253e-6</v>
      </c>
      <c r="O31" s="38">
        <v>613589</v>
      </c>
      <c r="P31" s="38"/>
      <c r="Q31" s="39"/>
      <c r="R31" s="39">
        <v>0.00111014055096312</v>
      </c>
      <c r="S31" s="40">
        <v>3.680111</v>
      </c>
      <c r="T31" s="40"/>
      <c r="U31" s="39"/>
      <c r="V31" s="39">
        <v>7.52991141025253e-6</v>
      </c>
      <c r="W31" s="38">
        <v>18397</v>
      </c>
      <c r="X31" s="39">
        <v>0.000484027181926761</v>
      </c>
      <c r="Y31" s="38">
        <v>19670</v>
      </c>
      <c r="Z31" s="39">
        <v>-0.064718</v>
      </c>
    </row>
    <row r="32" ht="13.75" customHeight="true" spans="1:26">
      <c r="A32" s="36"/>
      <c r="B32" s="37" t="s">
        <v>53</v>
      </c>
      <c r="C32" s="38">
        <v>222154</v>
      </c>
      <c r="D32" s="38"/>
      <c r="E32" s="39"/>
      <c r="F32" s="38">
        <v>159627</v>
      </c>
      <c r="G32" s="39">
        <v>0.391706916749673</v>
      </c>
      <c r="H32" s="39">
        <v>0.000401933809045892</v>
      </c>
      <c r="I32" s="40">
        <v>2.273877</v>
      </c>
      <c r="J32" s="40"/>
      <c r="K32" s="39"/>
      <c r="L32" s="40">
        <v>1.632982</v>
      </c>
      <c r="M32" s="39">
        <v>0.392469114785099</v>
      </c>
      <c r="N32" s="39">
        <v>4.65260215461186e-6</v>
      </c>
      <c r="O32" s="38">
        <v>222154</v>
      </c>
      <c r="P32" s="38"/>
      <c r="Q32" s="39"/>
      <c r="R32" s="39">
        <v>0.000401933809045892</v>
      </c>
      <c r="S32" s="40">
        <v>2.273877</v>
      </c>
      <c r="T32" s="40"/>
      <c r="U32" s="39"/>
      <c r="V32" s="39">
        <v>4.65260215461186e-6</v>
      </c>
      <c r="W32" s="38">
        <v>5432</v>
      </c>
      <c r="X32" s="39">
        <v>0.00014291654357918</v>
      </c>
      <c r="Y32" s="38">
        <v>6860</v>
      </c>
      <c r="Z32" s="39">
        <v>-0.208163</v>
      </c>
    </row>
    <row r="33" ht="13.75" customHeight="true" spans="1:26">
      <c r="A33" s="36"/>
      <c r="B33" s="37" t="s">
        <v>54</v>
      </c>
      <c r="C33" s="38">
        <v>5652528</v>
      </c>
      <c r="D33" s="38"/>
      <c r="E33" s="39"/>
      <c r="F33" s="38">
        <v>3868534</v>
      </c>
      <c r="G33" s="39">
        <v>0.461155052534112</v>
      </c>
      <c r="H33" s="39">
        <v>0.0102268791459013</v>
      </c>
      <c r="I33" s="40">
        <v>41.214287</v>
      </c>
      <c r="J33" s="40"/>
      <c r="K33" s="39"/>
      <c r="L33" s="40">
        <v>34.172138</v>
      </c>
      <c r="M33" s="39">
        <v>0.206078677313079</v>
      </c>
      <c r="N33" s="39">
        <v>8.43289590848544e-5</v>
      </c>
      <c r="O33" s="38">
        <v>5652528</v>
      </c>
      <c r="P33" s="38"/>
      <c r="Q33" s="39"/>
      <c r="R33" s="39">
        <v>0.0102268791459013</v>
      </c>
      <c r="S33" s="40">
        <v>41.214287</v>
      </c>
      <c r="T33" s="40"/>
      <c r="U33" s="39"/>
      <c r="V33" s="39">
        <v>8.43289590848544e-5</v>
      </c>
      <c r="W33" s="38">
        <v>75765</v>
      </c>
      <c r="X33" s="39">
        <v>0.00199338584762087</v>
      </c>
      <c r="Y33" s="38">
        <v>156577</v>
      </c>
      <c r="Z33" s="39">
        <v>-0.516117</v>
      </c>
    </row>
    <row r="34" ht="13.75" customHeight="true" spans="1:26">
      <c r="A34" s="7"/>
      <c r="B34" s="8" t="s">
        <v>55</v>
      </c>
      <c r="C34" s="9">
        <v>152006364</v>
      </c>
      <c r="D34" s="9">
        <v>135145782</v>
      </c>
      <c r="E34" s="15">
        <v>0.124758477478787</v>
      </c>
      <c r="F34" s="9">
        <v>187700883</v>
      </c>
      <c r="G34" s="15">
        <v>-0.190167027610627</v>
      </c>
      <c r="H34" s="15">
        <v>0.27501866669849</v>
      </c>
      <c r="I34" s="18">
        <v>137124.434838</v>
      </c>
      <c r="J34" s="18">
        <v>104311.66741</v>
      </c>
      <c r="K34" s="15">
        <v>0.314564691014175</v>
      </c>
      <c r="L34" s="18">
        <v>167183.703653</v>
      </c>
      <c r="M34" s="15">
        <v>-0.179797840089665</v>
      </c>
      <c r="N34" s="15">
        <v>0.280571658439402</v>
      </c>
      <c r="O34" s="9">
        <v>152006364</v>
      </c>
      <c r="P34" s="9">
        <v>135145782</v>
      </c>
      <c r="Q34" s="15">
        <v>0.124758477478787</v>
      </c>
      <c r="R34" s="15">
        <v>0.27501866669849</v>
      </c>
      <c r="S34" s="18">
        <v>137124.434838</v>
      </c>
      <c r="T34" s="18">
        <v>104311.66741</v>
      </c>
      <c r="U34" s="15">
        <v>0.314564691014175</v>
      </c>
      <c r="V34" s="15">
        <v>0.280571658439402</v>
      </c>
      <c r="W34" s="9">
        <v>8476249</v>
      </c>
      <c r="X34" s="15">
        <v>0.223011084240883</v>
      </c>
      <c r="Y34" s="9">
        <v>9017927</v>
      </c>
      <c r="Z34" s="15">
        <v>-0.060067</v>
      </c>
    </row>
    <row r="35" ht="13.75" customHeight="true" spans="1:26">
      <c r="A35" s="36" t="s">
        <v>56</v>
      </c>
      <c r="B35" s="37" t="s">
        <v>57</v>
      </c>
      <c r="C35" s="38">
        <v>3002485</v>
      </c>
      <c r="D35" s="38">
        <v>5393770</v>
      </c>
      <c r="E35" s="39">
        <v>-0.443342040910161</v>
      </c>
      <c r="F35" s="38">
        <v>2574011</v>
      </c>
      <c r="G35" s="39">
        <v>0.166461604087939</v>
      </c>
      <c r="H35" s="39">
        <v>0.00543226875344651</v>
      </c>
      <c r="I35" s="40">
        <v>18162.322912</v>
      </c>
      <c r="J35" s="40">
        <v>30402.002836</v>
      </c>
      <c r="K35" s="39">
        <v>-0.402594526091768</v>
      </c>
      <c r="L35" s="40">
        <v>13857.944673</v>
      </c>
      <c r="M35" s="39">
        <v>0.310607261074321</v>
      </c>
      <c r="N35" s="39">
        <v>0.0371621080265676</v>
      </c>
      <c r="O35" s="38">
        <v>3002485</v>
      </c>
      <c r="P35" s="38">
        <v>5393770</v>
      </c>
      <c r="Q35" s="39">
        <v>-0.443342040910161</v>
      </c>
      <c r="R35" s="39">
        <v>0.00543226875344651</v>
      </c>
      <c r="S35" s="40">
        <v>18162.322912</v>
      </c>
      <c r="T35" s="40">
        <v>30402.002836</v>
      </c>
      <c r="U35" s="39">
        <v>-0.402594526091768</v>
      </c>
      <c r="V35" s="39">
        <v>0.0371621080265676</v>
      </c>
      <c r="W35" s="38">
        <v>55578</v>
      </c>
      <c r="X35" s="39">
        <v>0.00146226356020686</v>
      </c>
      <c r="Y35" s="38">
        <v>53037</v>
      </c>
      <c r="Z35" s="39">
        <v>0.04791</v>
      </c>
    </row>
    <row r="36" ht="13.75" customHeight="true" spans="1:26">
      <c r="A36" s="36"/>
      <c r="B36" s="37" t="s">
        <v>58</v>
      </c>
      <c r="C36" s="38">
        <v>3449287</v>
      </c>
      <c r="D36" s="38">
        <v>1477029</v>
      </c>
      <c r="E36" s="39">
        <v>1.33528725570046</v>
      </c>
      <c r="F36" s="38">
        <v>3877386</v>
      </c>
      <c r="G36" s="39">
        <v>-0.110409177729532</v>
      </c>
      <c r="H36" s="39">
        <v>0.00624064865994976</v>
      </c>
      <c r="I36" s="40">
        <v>5071.607986</v>
      </c>
      <c r="J36" s="40">
        <v>1648.862513</v>
      </c>
      <c r="K36" s="39">
        <v>2.07582223867321</v>
      </c>
      <c r="L36" s="40">
        <v>5822.277195</v>
      </c>
      <c r="M36" s="39">
        <v>-0.128930517022558</v>
      </c>
      <c r="N36" s="39">
        <v>0.0103770671162118</v>
      </c>
      <c r="O36" s="38">
        <v>3449287</v>
      </c>
      <c r="P36" s="38">
        <v>1477029</v>
      </c>
      <c r="Q36" s="39">
        <v>1.33528725570046</v>
      </c>
      <c r="R36" s="39">
        <v>0.00624064865994976</v>
      </c>
      <c r="S36" s="40">
        <v>5071.607986</v>
      </c>
      <c r="T36" s="40">
        <v>1648.862513</v>
      </c>
      <c r="U36" s="39">
        <v>2.07582223867321</v>
      </c>
      <c r="V36" s="39">
        <v>0.0103770671162118</v>
      </c>
      <c r="W36" s="38">
        <v>152372</v>
      </c>
      <c r="X36" s="39">
        <v>0.0040089248119011</v>
      </c>
      <c r="Y36" s="38">
        <v>124803</v>
      </c>
      <c r="Z36" s="39">
        <v>0.2209</v>
      </c>
    </row>
    <row r="37" ht="13.75" customHeight="true" spans="1:26">
      <c r="A37" s="36"/>
      <c r="B37" s="37" t="s">
        <v>59</v>
      </c>
      <c r="C37" s="38">
        <v>2735132</v>
      </c>
      <c r="D37" s="38">
        <v>3555896</v>
      </c>
      <c r="E37" s="39">
        <v>-0.230817774198121</v>
      </c>
      <c r="F37" s="38">
        <v>2715569</v>
      </c>
      <c r="G37" s="39">
        <v>0.00720401507013816</v>
      </c>
      <c r="H37" s="39">
        <v>0.00494855831091635</v>
      </c>
      <c r="I37" s="40">
        <v>1128.366514</v>
      </c>
      <c r="J37" s="40">
        <v>1493.002265</v>
      </c>
      <c r="K37" s="39">
        <v>-0.244229871278862</v>
      </c>
      <c r="L37" s="40">
        <v>1051.421546</v>
      </c>
      <c r="M37" s="39">
        <v>0.0731818444207534</v>
      </c>
      <c r="N37" s="39">
        <v>0.00230876185221464</v>
      </c>
      <c r="O37" s="38">
        <v>2735132</v>
      </c>
      <c r="P37" s="38">
        <v>3555896</v>
      </c>
      <c r="Q37" s="39">
        <v>-0.230817774198121</v>
      </c>
      <c r="R37" s="39">
        <v>0.00494855831091635</v>
      </c>
      <c r="S37" s="40">
        <v>1128.366514</v>
      </c>
      <c r="T37" s="40">
        <v>1493.002265</v>
      </c>
      <c r="U37" s="39">
        <v>-0.244229871278862</v>
      </c>
      <c r="V37" s="39">
        <v>0.00230876185221464</v>
      </c>
      <c r="W37" s="38">
        <v>131603</v>
      </c>
      <c r="X37" s="39">
        <v>0.00346249003767503</v>
      </c>
      <c r="Y37" s="38">
        <v>143497</v>
      </c>
      <c r="Z37" s="39">
        <v>-0.082887</v>
      </c>
    </row>
    <row r="38" ht="13.75" customHeight="true" spans="1:26">
      <c r="A38" s="36"/>
      <c r="B38" s="37" t="s">
        <v>60</v>
      </c>
      <c r="C38" s="38">
        <v>174522</v>
      </c>
      <c r="D38" s="38">
        <v>267462</v>
      </c>
      <c r="E38" s="39">
        <v>-0.347488615205151</v>
      </c>
      <c r="F38" s="38">
        <v>182848</v>
      </c>
      <c r="G38" s="39">
        <v>-0.0455350892544627</v>
      </c>
      <c r="H38" s="39">
        <v>0.000315755251862704</v>
      </c>
      <c r="I38" s="40">
        <v>581.201816</v>
      </c>
      <c r="J38" s="40">
        <v>811.625692</v>
      </c>
      <c r="K38" s="39">
        <v>-0.283904117712429</v>
      </c>
      <c r="L38" s="40">
        <v>601.777338</v>
      </c>
      <c r="M38" s="39">
        <v>-0.0341912543074196</v>
      </c>
      <c r="N38" s="39">
        <v>0.00118920276751378</v>
      </c>
      <c r="O38" s="38">
        <v>174522</v>
      </c>
      <c r="P38" s="38">
        <v>267462</v>
      </c>
      <c r="Q38" s="39">
        <v>-0.347488615205151</v>
      </c>
      <c r="R38" s="39">
        <v>0.000315755251862704</v>
      </c>
      <c r="S38" s="40">
        <v>581.201816</v>
      </c>
      <c r="T38" s="40">
        <v>811.625692</v>
      </c>
      <c r="U38" s="39">
        <v>-0.283904117712429</v>
      </c>
      <c r="V38" s="39">
        <v>0.00118920276751378</v>
      </c>
      <c r="W38" s="38">
        <v>11588</v>
      </c>
      <c r="X38" s="39">
        <v>0.000304881610271637</v>
      </c>
      <c r="Y38" s="38">
        <v>10124</v>
      </c>
      <c r="Z38" s="39">
        <v>0.144607</v>
      </c>
    </row>
    <row r="39" ht="13.75" customHeight="true" spans="1:26">
      <c r="A39" s="36"/>
      <c r="B39" s="37" t="s">
        <v>61</v>
      </c>
      <c r="C39" s="38">
        <v>1318044</v>
      </c>
      <c r="D39" s="38">
        <v>1961695</v>
      </c>
      <c r="E39" s="39">
        <v>-0.328109619487229</v>
      </c>
      <c r="F39" s="38">
        <v>1532820</v>
      </c>
      <c r="G39" s="39">
        <v>-0.140118213488864</v>
      </c>
      <c r="H39" s="39">
        <v>0.00238468110144352</v>
      </c>
      <c r="I39" s="40">
        <v>993.016829</v>
      </c>
      <c r="J39" s="40">
        <v>1938.212194</v>
      </c>
      <c r="K39" s="39">
        <v>-0.487663511727963</v>
      </c>
      <c r="L39" s="40">
        <v>1608.734494</v>
      </c>
      <c r="M39" s="39">
        <v>-0.382734172292821</v>
      </c>
      <c r="N39" s="39">
        <v>0.0020318215269213</v>
      </c>
      <c r="O39" s="38">
        <v>1318044</v>
      </c>
      <c r="P39" s="38">
        <v>1961695</v>
      </c>
      <c r="Q39" s="39">
        <v>-0.328109619487229</v>
      </c>
      <c r="R39" s="39">
        <v>0.00238468110144352</v>
      </c>
      <c r="S39" s="40">
        <v>993.016829</v>
      </c>
      <c r="T39" s="40">
        <v>1938.212194</v>
      </c>
      <c r="U39" s="39">
        <v>-0.487663511727963</v>
      </c>
      <c r="V39" s="39">
        <v>0.0020318215269213</v>
      </c>
      <c r="W39" s="38">
        <v>80270</v>
      </c>
      <c r="X39" s="39">
        <v>0.00211191291478291</v>
      </c>
      <c r="Y39" s="38">
        <v>83079</v>
      </c>
      <c r="Z39" s="39">
        <v>-0.033811</v>
      </c>
    </row>
    <row r="40" ht="13.75" customHeight="true" spans="1:26">
      <c r="A40" s="36"/>
      <c r="B40" s="37" t="s">
        <v>62</v>
      </c>
      <c r="C40" s="38">
        <v>1238367</v>
      </c>
      <c r="D40" s="38">
        <v>1878503</v>
      </c>
      <c r="E40" s="39">
        <v>-0.340769218893981</v>
      </c>
      <c r="F40" s="38">
        <v>1073511</v>
      </c>
      <c r="G40" s="39">
        <v>0.153567126932095</v>
      </c>
      <c r="H40" s="39">
        <v>0.00224052488502001</v>
      </c>
      <c r="I40" s="40">
        <v>68.560138</v>
      </c>
      <c r="J40" s="40">
        <v>90.346034</v>
      </c>
      <c r="K40" s="39">
        <v>-0.241138376920895</v>
      </c>
      <c r="L40" s="40">
        <v>39.360344</v>
      </c>
      <c r="M40" s="39">
        <v>0.741858201239298</v>
      </c>
      <c r="N40" s="39">
        <v>0.000140281574499978</v>
      </c>
      <c r="O40" s="38">
        <v>1238367</v>
      </c>
      <c r="P40" s="38">
        <v>1878503</v>
      </c>
      <c r="Q40" s="39">
        <v>-0.340769218893981</v>
      </c>
      <c r="R40" s="39">
        <v>0.00224052488502001</v>
      </c>
      <c r="S40" s="40">
        <v>68.560138</v>
      </c>
      <c r="T40" s="40">
        <v>90.346034</v>
      </c>
      <c r="U40" s="39">
        <v>-0.241138376920895</v>
      </c>
      <c r="V40" s="39">
        <v>0.000140281574499978</v>
      </c>
      <c r="W40" s="38">
        <v>38953</v>
      </c>
      <c r="X40" s="39">
        <v>0.00102485790170099</v>
      </c>
      <c r="Y40" s="38">
        <v>38968</v>
      </c>
      <c r="Z40" s="39">
        <v>-0.000385</v>
      </c>
    </row>
    <row r="41" ht="13.75" customHeight="true" spans="1:26">
      <c r="A41" s="7"/>
      <c r="B41" s="8" t="s">
        <v>55</v>
      </c>
      <c r="C41" s="9">
        <v>11917837</v>
      </c>
      <c r="D41" s="9">
        <v>14534355</v>
      </c>
      <c r="E41" s="15">
        <v>-0.180022986916172</v>
      </c>
      <c r="F41" s="9">
        <v>11956145</v>
      </c>
      <c r="G41" s="15">
        <v>-0.00320404277465688</v>
      </c>
      <c r="H41" s="15">
        <v>0.0215624369626389</v>
      </c>
      <c r="I41" s="18">
        <v>26005.076195</v>
      </c>
      <c r="J41" s="18">
        <v>36384.051533</v>
      </c>
      <c r="K41" s="15">
        <v>-0.285261670998524</v>
      </c>
      <c r="L41" s="18">
        <v>22981.51559</v>
      </c>
      <c r="M41" s="15">
        <v>0.131564891495479</v>
      </c>
      <c r="N41" s="15">
        <v>0.0532092428639291</v>
      </c>
      <c r="O41" s="9">
        <v>11917837</v>
      </c>
      <c r="P41" s="9">
        <v>14534355</v>
      </c>
      <c r="Q41" s="15">
        <v>-0.180022986916172</v>
      </c>
      <c r="R41" s="15">
        <v>0.0215624369626389</v>
      </c>
      <c r="S41" s="18">
        <v>26005.076195</v>
      </c>
      <c r="T41" s="18">
        <v>36384.051533</v>
      </c>
      <c r="U41" s="15">
        <v>-0.285261670998524</v>
      </c>
      <c r="V41" s="15">
        <v>0.0532092428639291</v>
      </c>
      <c r="W41" s="9">
        <v>470364</v>
      </c>
      <c r="X41" s="15">
        <v>0.0123753308365385</v>
      </c>
      <c r="Y41" s="9">
        <v>453508</v>
      </c>
      <c r="Z41" s="15">
        <v>0.037168</v>
      </c>
    </row>
    <row r="42" ht="13.75" customHeight="true" spans="1:26">
      <c r="A42" s="36" t="s">
        <v>63</v>
      </c>
      <c r="B42" s="37" t="s">
        <v>64</v>
      </c>
      <c r="C42" s="38">
        <v>5035836</v>
      </c>
      <c r="D42" s="38">
        <v>8306847</v>
      </c>
      <c r="E42" s="39">
        <v>-0.393772871945276</v>
      </c>
      <c r="F42" s="38">
        <v>6936784</v>
      </c>
      <c r="G42" s="39">
        <v>-0.274038805302284</v>
      </c>
      <c r="H42" s="39">
        <v>0.00911112446865882</v>
      </c>
      <c r="I42" s="40">
        <v>3407.252274</v>
      </c>
      <c r="J42" s="40">
        <v>6545.902677</v>
      </c>
      <c r="K42" s="39">
        <v>-0.479483206193718</v>
      </c>
      <c r="L42" s="40">
        <v>4742.51151</v>
      </c>
      <c r="M42" s="39">
        <v>-0.281551079672551</v>
      </c>
      <c r="N42" s="39">
        <v>0.00697161248005875</v>
      </c>
      <c r="O42" s="38">
        <v>5035836</v>
      </c>
      <c r="P42" s="38">
        <v>8306847</v>
      </c>
      <c r="Q42" s="39">
        <v>-0.393772871945276</v>
      </c>
      <c r="R42" s="39">
        <v>0.00911112446865882</v>
      </c>
      <c r="S42" s="40">
        <v>3407.252274</v>
      </c>
      <c r="T42" s="40">
        <v>6545.902677</v>
      </c>
      <c r="U42" s="39">
        <v>-0.479483206193718</v>
      </c>
      <c r="V42" s="39">
        <v>0.00697161248005875</v>
      </c>
      <c r="W42" s="38">
        <v>694249</v>
      </c>
      <c r="X42" s="39">
        <v>0.0182657708879422</v>
      </c>
      <c r="Y42" s="38">
        <v>791150</v>
      </c>
      <c r="Z42" s="39">
        <v>-0.1225</v>
      </c>
    </row>
    <row r="43" ht="13.75" customHeight="true" spans="1:26">
      <c r="A43" s="36"/>
      <c r="B43" s="37" t="s">
        <v>65</v>
      </c>
      <c r="C43" s="38">
        <v>5546716</v>
      </c>
      <c r="D43" s="38">
        <v>8777316</v>
      </c>
      <c r="E43" s="39">
        <v>-0.368062400852379</v>
      </c>
      <c r="F43" s="38">
        <v>9676613</v>
      </c>
      <c r="G43" s="39">
        <v>-0.426791585030837</v>
      </c>
      <c r="H43" s="39">
        <v>0.0100354379825517</v>
      </c>
      <c r="I43" s="40">
        <v>3252.183607</v>
      </c>
      <c r="J43" s="40">
        <v>5580.843243</v>
      </c>
      <c r="K43" s="39">
        <v>-0.417259459656176</v>
      </c>
      <c r="L43" s="40">
        <v>5807.497919</v>
      </c>
      <c r="M43" s="39">
        <v>-0.440002622065511</v>
      </c>
      <c r="N43" s="39">
        <v>0.00665432495122716</v>
      </c>
      <c r="O43" s="38">
        <v>5546716</v>
      </c>
      <c r="P43" s="38">
        <v>8777316</v>
      </c>
      <c r="Q43" s="39">
        <v>-0.368062400852379</v>
      </c>
      <c r="R43" s="39">
        <v>0.0100354379825517</v>
      </c>
      <c r="S43" s="40">
        <v>3252.183607</v>
      </c>
      <c r="T43" s="40">
        <v>5580.843243</v>
      </c>
      <c r="U43" s="39">
        <v>-0.417259459656176</v>
      </c>
      <c r="V43" s="39">
        <v>0.00665432495122716</v>
      </c>
      <c r="W43" s="38">
        <v>377912</v>
      </c>
      <c r="X43" s="39">
        <v>0.00994290810329435</v>
      </c>
      <c r="Y43" s="38">
        <v>524364</v>
      </c>
      <c r="Z43" s="39">
        <v>-0.2793</v>
      </c>
    </row>
    <row r="44" ht="13.75" customHeight="true" spans="1:26">
      <c r="A44" s="36"/>
      <c r="B44" s="37" t="s">
        <v>66</v>
      </c>
      <c r="C44" s="38">
        <v>17143691</v>
      </c>
      <c r="D44" s="38">
        <v>22810727</v>
      </c>
      <c r="E44" s="39">
        <v>-0.248437325123395</v>
      </c>
      <c r="F44" s="38">
        <v>18707134</v>
      </c>
      <c r="G44" s="39">
        <v>-0.0835746940178009</v>
      </c>
      <c r="H44" s="39">
        <v>0.0310173529386632</v>
      </c>
      <c r="I44" s="40">
        <v>4360.535019</v>
      </c>
      <c r="J44" s="40">
        <v>6708.668492</v>
      </c>
      <c r="K44" s="39">
        <v>-0.350014831676378</v>
      </c>
      <c r="L44" s="40">
        <v>4542.112411</v>
      </c>
      <c r="M44" s="39">
        <v>-0.0399764196853119</v>
      </c>
      <c r="N44" s="39">
        <v>0.00892213370585122</v>
      </c>
      <c r="O44" s="38">
        <v>17143691</v>
      </c>
      <c r="P44" s="38">
        <v>22810727</v>
      </c>
      <c r="Q44" s="39">
        <v>-0.248437325123395</v>
      </c>
      <c r="R44" s="39">
        <v>0.0310173529386632</v>
      </c>
      <c r="S44" s="40">
        <v>4360.535019</v>
      </c>
      <c r="T44" s="40">
        <v>6708.668492</v>
      </c>
      <c r="U44" s="39">
        <v>-0.350014831676378</v>
      </c>
      <c r="V44" s="39">
        <v>0.00892213370585122</v>
      </c>
      <c r="W44" s="38">
        <v>1288739</v>
      </c>
      <c r="X44" s="39">
        <v>0.033906871033816</v>
      </c>
      <c r="Y44" s="38">
        <v>1442957</v>
      </c>
      <c r="Z44" s="39">
        <v>-0.1069</v>
      </c>
    </row>
    <row r="45" ht="13.75" customHeight="true" spans="1:26">
      <c r="A45" s="36"/>
      <c r="B45" s="37" t="s">
        <v>67</v>
      </c>
      <c r="C45" s="38">
        <v>10496673</v>
      </c>
      <c r="D45" s="38">
        <v>9756981</v>
      </c>
      <c r="E45" s="39">
        <v>0.0758115650732537</v>
      </c>
      <c r="F45" s="38">
        <v>15092257</v>
      </c>
      <c r="G45" s="39">
        <v>-0.304499452931394</v>
      </c>
      <c r="H45" s="39">
        <v>0.0189911852192586</v>
      </c>
      <c r="I45" s="40">
        <v>9109.310942</v>
      </c>
      <c r="J45" s="40">
        <v>7718.581894</v>
      </c>
      <c r="K45" s="39">
        <v>0.180179347333359</v>
      </c>
      <c r="L45" s="40">
        <v>13419.297249</v>
      </c>
      <c r="M45" s="39">
        <v>-0.321178242573111</v>
      </c>
      <c r="N45" s="39">
        <v>0.0186386509541979</v>
      </c>
      <c r="O45" s="38">
        <v>10496673</v>
      </c>
      <c r="P45" s="38">
        <v>9756981</v>
      </c>
      <c r="Q45" s="39">
        <v>0.0758115650732537</v>
      </c>
      <c r="R45" s="39">
        <v>0.0189911852192586</v>
      </c>
      <c r="S45" s="40">
        <v>9109.310942</v>
      </c>
      <c r="T45" s="40">
        <v>7718.581894</v>
      </c>
      <c r="U45" s="39">
        <v>0.180179347333359</v>
      </c>
      <c r="V45" s="39">
        <v>0.0186386509541979</v>
      </c>
      <c r="W45" s="38">
        <v>292858</v>
      </c>
      <c r="X45" s="39">
        <v>0.00770512759932095</v>
      </c>
      <c r="Y45" s="38">
        <v>332954</v>
      </c>
      <c r="Z45" s="39">
        <v>-0.1204</v>
      </c>
    </row>
    <row r="46" ht="13.75" customHeight="true" spans="1:26">
      <c r="A46" s="36"/>
      <c r="B46" s="37" t="s">
        <v>68</v>
      </c>
      <c r="C46" s="38">
        <v>13377147</v>
      </c>
      <c r="D46" s="38">
        <v>21998981</v>
      </c>
      <c r="E46" s="39">
        <v>-0.391919698462397</v>
      </c>
      <c r="F46" s="38">
        <v>17188580</v>
      </c>
      <c r="G46" s="39">
        <v>-0.221742168346658</v>
      </c>
      <c r="H46" s="39">
        <v>0.024202704645772</v>
      </c>
      <c r="I46" s="40">
        <v>3495.960649</v>
      </c>
      <c r="J46" s="40">
        <v>5245.925749</v>
      </c>
      <c r="K46" s="39">
        <v>-0.333585564060564</v>
      </c>
      <c r="L46" s="40">
        <v>4490.414519</v>
      </c>
      <c r="M46" s="39">
        <v>-0.221461485524829</v>
      </c>
      <c r="N46" s="39">
        <v>0.00715311956098578</v>
      </c>
      <c r="O46" s="38">
        <v>13377147</v>
      </c>
      <c r="P46" s="38">
        <v>21998981</v>
      </c>
      <c r="Q46" s="39">
        <v>-0.391919698462397</v>
      </c>
      <c r="R46" s="39">
        <v>0.024202704645772</v>
      </c>
      <c r="S46" s="40">
        <v>3495.960649</v>
      </c>
      <c r="T46" s="40">
        <v>5245.925749</v>
      </c>
      <c r="U46" s="39">
        <v>-0.333585564060564</v>
      </c>
      <c r="V46" s="39">
        <v>0.00715311956098578</v>
      </c>
      <c r="W46" s="38">
        <v>822366</v>
      </c>
      <c r="X46" s="39">
        <v>0.0216365438654337</v>
      </c>
      <c r="Y46" s="38">
        <v>1167275</v>
      </c>
      <c r="Z46" s="39">
        <v>-0.2955</v>
      </c>
    </row>
    <row r="47" ht="13.75" customHeight="true" spans="1:26">
      <c r="A47" s="36"/>
      <c r="B47" s="37" t="s">
        <v>69</v>
      </c>
      <c r="C47" s="38">
        <v>15775641</v>
      </c>
      <c r="D47" s="38">
        <v>23153317</v>
      </c>
      <c r="E47" s="39">
        <v>-0.318644451678349</v>
      </c>
      <c r="F47" s="38">
        <v>23310124</v>
      </c>
      <c r="G47" s="39">
        <v>-0.323227924484657</v>
      </c>
      <c r="H47" s="39">
        <v>0.028542198102535</v>
      </c>
      <c r="I47" s="40">
        <v>4321.506568</v>
      </c>
      <c r="J47" s="40">
        <v>8442.996401</v>
      </c>
      <c r="K47" s="39">
        <v>-0.488154872660119</v>
      </c>
      <c r="L47" s="40">
        <v>6195.485685</v>
      </c>
      <c r="M47" s="39">
        <v>-0.302474932923681</v>
      </c>
      <c r="N47" s="39">
        <v>0.00884227720736262</v>
      </c>
      <c r="O47" s="38">
        <v>15775641</v>
      </c>
      <c r="P47" s="38">
        <v>23153317</v>
      </c>
      <c r="Q47" s="39">
        <v>-0.318644451678349</v>
      </c>
      <c r="R47" s="39">
        <v>0.028542198102535</v>
      </c>
      <c r="S47" s="40">
        <v>4321.506568</v>
      </c>
      <c r="T47" s="40">
        <v>8442.996401</v>
      </c>
      <c r="U47" s="39">
        <v>-0.488154872660119</v>
      </c>
      <c r="V47" s="39">
        <v>0.00884227720736262</v>
      </c>
      <c r="W47" s="38">
        <v>847792</v>
      </c>
      <c r="X47" s="39">
        <v>0.022305504844271</v>
      </c>
      <c r="Y47" s="38">
        <v>926094</v>
      </c>
      <c r="Z47" s="39">
        <v>-0.0846</v>
      </c>
    </row>
    <row r="48" ht="13.75" customHeight="true" spans="1:26">
      <c r="A48" s="36"/>
      <c r="B48" s="37" t="s">
        <v>70</v>
      </c>
      <c r="C48" s="38">
        <v>319</v>
      </c>
      <c r="D48" s="38">
        <v>236</v>
      </c>
      <c r="E48" s="39">
        <v>0.351694915254237</v>
      </c>
      <c r="F48" s="38">
        <v>620</v>
      </c>
      <c r="G48" s="39">
        <v>-0.485483870967742</v>
      </c>
      <c r="H48" s="39">
        <v>5.77153168908233e-7</v>
      </c>
      <c r="I48" s="40">
        <v>0.185145</v>
      </c>
      <c r="J48" s="40">
        <v>0.143802</v>
      </c>
      <c r="K48" s="39">
        <v>0.287499478449535</v>
      </c>
      <c r="L48" s="40">
        <v>0.358325</v>
      </c>
      <c r="M48" s="39">
        <v>-0.483304262889835</v>
      </c>
      <c r="N48" s="39">
        <v>3.78827010394851e-7</v>
      </c>
      <c r="O48" s="38">
        <v>319</v>
      </c>
      <c r="P48" s="38">
        <v>236</v>
      </c>
      <c r="Q48" s="39">
        <v>0.351694915254237</v>
      </c>
      <c r="R48" s="39">
        <v>5.77153168908233e-7</v>
      </c>
      <c r="S48" s="40">
        <v>0.185145</v>
      </c>
      <c r="T48" s="40">
        <v>0.143802</v>
      </c>
      <c r="U48" s="39">
        <v>0.287499478449535</v>
      </c>
      <c r="V48" s="39">
        <v>3.78827010394851e-7</v>
      </c>
      <c r="W48" s="38">
        <v>69</v>
      </c>
      <c r="X48" s="39">
        <v>1.81539792101682e-6</v>
      </c>
      <c r="Y48" s="38">
        <v>68</v>
      </c>
      <c r="Z48" s="39">
        <v>0.0147</v>
      </c>
    </row>
    <row r="49" ht="13.75" customHeight="true" spans="1:26">
      <c r="A49" s="36"/>
      <c r="B49" s="37" t="s">
        <v>71</v>
      </c>
      <c r="C49" s="38">
        <v>20317255</v>
      </c>
      <c r="D49" s="38">
        <v>18880468</v>
      </c>
      <c r="E49" s="39">
        <v>0.0760991200006271</v>
      </c>
      <c r="F49" s="38">
        <v>22220427</v>
      </c>
      <c r="G49" s="39">
        <v>-0.0856496592077191</v>
      </c>
      <c r="H49" s="39">
        <v>0.0367591476701149</v>
      </c>
      <c r="I49" s="40">
        <v>4835.472998</v>
      </c>
      <c r="J49" s="40">
        <v>4888.186081</v>
      </c>
      <c r="K49" s="39">
        <v>-0.0107837717563355</v>
      </c>
      <c r="L49" s="40">
        <v>5085.025674</v>
      </c>
      <c r="M49" s="39">
        <v>-0.049075991351622</v>
      </c>
      <c r="N49" s="39">
        <v>0.00989390898850829</v>
      </c>
      <c r="O49" s="38">
        <v>20317255</v>
      </c>
      <c r="P49" s="38">
        <v>18880468</v>
      </c>
      <c r="Q49" s="39">
        <v>0.0760991200006271</v>
      </c>
      <c r="R49" s="39">
        <v>0.0367591476701149</v>
      </c>
      <c r="S49" s="40">
        <v>4835.472998</v>
      </c>
      <c r="T49" s="40">
        <v>4888.186081</v>
      </c>
      <c r="U49" s="39">
        <v>-0.0107837717563355</v>
      </c>
      <c r="V49" s="39">
        <v>0.00989390898850829</v>
      </c>
      <c r="W49" s="38">
        <v>762987</v>
      </c>
      <c r="X49" s="39">
        <v>0.0200742755588821</v>
      </c>
      <c r="Y49" s="38">
        <v>1080322</v>
      </c>
      <c r="Z49" s="39">
        <v>-0.2937</v>
      </c>
    </row>
    <row r="50" ht="13.75" customHeight="true" spans="1:26">
      <c r="A50" s="36"/>
      <c r="B50" s="37" t="s">
        <v>72</v>
      </c>
      <c r="C50" s="38">
        <v>3545907</v>
      </c>
      <c r="D50" s="38">
        <v>3907940</v>
      </c>
      <c r="E50" s="39">
        <v>-0.0926403680711577</v>
      </c>
      <c r="F50" s="38">
        <v>4056179</v>
      </c>
      <c r="G50" s="39">
        <v>-0.125801154239002</v>
      </c>
      <c r="H50" s="39">
        <v>0.00641545912759839</v>
      </c>
      <c r="I50" s="40">
        <v>1125.657321</v>
      </c>
      <c r="J50" s="40">
        <v>1310.606802</v>
      </c>
      <c r="K50" s="39">
        <v>-0.14111744324672</v>
      </c>
      <c r="L50" s="40">
        <v>1277.575409</v>
      </c>
      <c r="M50" s="39">
        <v>-0.118911249331976</v>
      </c>
      <c r="N50" s="39">
        <v>0.00230321854569935</v>
      </c>
      <c r="O50" s="38">
        <v>3545907</v>
      </c>
      <c r="P50" s="38">
        <v>3907940</v>
      </c>
      <c r="Q50" s="39">
        <v>-0.0926403680711577</v>
      </c>
      <c r="R50" s="39">
        <v>0.00641545912759839</v>
      </c>
      <c r="S50" s="40">
        <v>1125.657321</v>
      </c>
      <c r="T50" s="40">
        <v>1310.606802</v>
      </c>
      <c r="U50" s="39">
        <v>-0.14111744324672</v>
      </c>
      <c r="V50" s="39">
        <v>0.00230321854569935</v>
      </c>
      <c r="W50" s="38">
        <v>228329</v>
      </c>
      <c r="X50" s="39">
        <v>0.00600736220156305</v>
      </c>
      <c r="Y50" s="38">
        <v>292492</v>
      </c>
      <c r="Z50" s="39">
        <v>-0.2194</v>
      </c>
    </row>
    <row r="51" ht="13.75" customHeight="true" spans="1:26">
      <c r="A51" s="36"/>
      <c r="B51" s="37" t="s">
        <v>73</v>
      </c>
      <c r="C51" s="38">
        <v>8639828</v>
      </c>
      <c r="D51" s="38">
        <v>3269342</v>
      </c>
      <c r="E51" s="39">
        <v>1.64268100431218</v>
      </c>
      <c r="F51" s="38">
        <v>4352395</v>
      </c>
      <c r="G51" s="39">
        <v>0.985074424540971</v>
      </c>
      <c r="H51" s="39">
        <v>0.0156316743229532</v>
      </c>
      <c r="I51" s="40">
        <v>2847.041243</v>
      </c>
      <c r="J51" s="40">
        <v>1045.36675</v>
      </c>
      <c r="K51" s="39">
        <v>1.72348555471082</v>
      </c>
      <c r="L51" s="40">
        <v>1359.115283</v>
      </c>
      <c r="M51" s="39">
        <v>1.09477538705596</v>
      </c>
      <c r="N51" s="39">
        <v>0.00582535916474401</v>
      </c>
      <c r="O51" s="38">
        <v>8639828</v>
      </c>
      <c r="P51" s="38">
        <v>3269342</v>
      </c>
      <c r="Q51" s="39">
        <v>1.64268100431218</v>
      </c>
      <c r="R51" s="39">
        <v>0.0156316743229532</v>
      </c>
      <c r="S51" s="40">
        <v>2847.041243</v>
      </c>
      <c r="T51" s="40">
        <v>1045.36675</v>
      </c>
      <c r="U51" s="39">
        <v>1.72348555471082</v>
      </c>
      <c r="V51" s="39">
        <v>0.00582535916474401</v>
      </c>
      <c r="W51" s="38">
        <v>556706</v>
      </c>
      <c r="X51" s="39">
        <v>0.0146469987683709</v>
      </c>
      <c r="Y51" s="38">
        <v>470048</v>
      </c>
      <c r="Z51" s="39">
        <v>0.1844</v>
      </c>
    </row>
    <row r="52" ht="13.75" customHeight="true" spans="1:26">
      <c r="A52" s="36"/>
      <c r="B52" s="37" t="s">
        <v>74</v>
      </c>
      <c r="C52" s="38">
        <v>97127</v>
      </c>
      <c r="D52" s="38">
        <v>113885</v>
      </c>
      <c r="E52" s="39">
        <v>-0.147148439214998</v>
      </c>
      <c r="F52" s="38">
        <v>75034</v>
      </c>
      <c r="G52" s="39">
        <v>0.294439853932884</v>
      </c>
      <c r="H52" s="39">
        <v>0.000175727761243103</v>
      </c>
      <c r="I52" s="40">
        <v>95.114103</v>
      </c>
      <c r="J52" s="40">
        <v>124.413064</v>
      </c>
      <c r="K52" s="39">
        <v>-0.23549746351396</v>
      </c>
      <c r="L52" s="40">
        <v>73.761701</v>
      </c>
      <c r="M52" s="39">
        <v>0.289478166996176</v>
      </c>
      <c r="N52" s="39">
        <v>0.000194613904160944</v>
      </c>
      <c r="O52" s="38">
        <v>97127</v>
      </c>
      <c r="P52" s="38">
        <v>113885</v>
      </c>
      <c r="Q52" s="39">
        <v>-0.147148439214998</v>
      </c>
      <c r="R52" s="39">
        <v>0.000175727761243103</v>
      </c>
      <c r="S52" s="40">
        <v>95.114103</v>
      </c>
      <c r="T52" s="40">
        <v>124.413064</v>
      </c>
      <c r="U52" s="39">
        <v>-0.23549746351396</v>
      </c>
      <c r="V52" s="39">
        <v>0.000194613904160944</v>
      </c>
      <c r="W52" s="38">
        <v>11029</v>
      </c>
      <c r="X52" s="39">
        <v>0.000290174256099921</v>
      </c>
      <c r="Y52" s="38">
        <v>11679</v>
      </c>
      <c r="Z52" s="39">
        <v>-0.0557</v>
      </c>
    </row>
    <row r="53" ht="13.75" customHeight="true" spans="1:26">
      <c r="A53" s="36"/>
      <c r="B53" s="37" t="s">
        <v>75</v>
      </c>
      <c r="C53" s="38">
        <v>1881424</v>
      </c>
      <c r="D53" s="38">
        <v>1457556</v>
      </c>
      <c r="E53" s="39">
        <v>0.290807351484265</v>
      </c>
      <c r="F53" s="38">
        <v>2867501</v>
      </c>
      <c r="G53" s="39">
        <v>-0.343880263686046</v>
      </c>
      <c r="H53" s="39">
        <v>0.00340398063843261</v>
      </c>
      <c r="I53" s="40">
        <v>1286.219719</v>
      </c>
      <c r="J53" s="40">
        <v>1201.832392</v>
      </c>
      <c r="K53" s="39">
        <v>0.0702155538174245</v>
      </c>
      <c r="L53" s="40">
        <v>2162.843019</v>
      </c>
      <c r="M53" s="39">
        <v>-0.405310645432469</v>
      </c>
      <c r="N53" s="39">
        <v>0.00263174685170907</v>
      </c>
      <c r="O53" s="38">
        <v>1881424</v>
      </c>
      <c r="P53" s="38">
        <v>1457556</v>
      </c>
      <c r="Q53" s="39">
        <v>0.290807351484265</v>
      </c>
      <c r="R53" s="39">
        <v>0.00340398063843261</v>
      </c>
      <c r="S53" s="40">
        <v>1286.219719</v>
      </c>
      <c r="T53" s="40">
        <v>1201.832392</v>
      </c>
      <c r="U53" s="39">
        <v>0.0702155538174245</v>
      </c>
      <c r="V53" s="39">
        <v>0.00263174685170907</v>
      </c>
      <c r="W53" s="38">
        <v>124101</v>
      </c>
      <c r="X53" s="39">
        <v>0.00326511155646535</v>
      </c>
      <c r="Y53" s="38">
        <v>124837</v>
      </c>
      <c r="Z53" s="39">
        <v>-0.0059</v>
      </c>
    </row>
    <row r="54" ht="13.75" customHeight="true" spans="1:26">
      <c r="A54" s="36"/>
      <c r="B54" s="37" t="s">
        <v>76</v>
      </c>
      <c r="C54" s="38">
        <v>1004601</v>
      </c>
      <c r="D54" s="38">
        <v>943871</v>
      </c>
      <c r="E54" s="39">
        <v>0.0643414195372037</v>
      </c>
      <c r="F54" s="38">
        <v>1684306</v>
      </c>
      <c r="G54" s="39">
        <v>-0.403551967397848</v>
      </c>
      <c r="H54" s="39">
        <v>0.00181758197692282</v>
      </c>
      <c r="I54" s="40">
        <v>463.030314</v>
      </c>
      <c r="J54" s="40">
        <v>650.539068</v>
      </c>
      <c r="K54" s="39">
        <v>-0.288235961871547</v>
      </c>
      <c r="L54" s="40">
        <v>794.75729</v>
      </c>
      <c r="M54" s="39">
        <v>-0.417394065048463</v>
      </c>
      <c r="N54" s="39">
        <v>0.000947410891867504</v>
      </c>
      <c r="O54" s="38">
        <v>1004601</v>
      </c>
      <c r="P54" s="38">
        <v>943871</v>
      </c>
      <c r="Q54" s="39">
        <v>0.0643414195372037</v>
      </c>
      <c r="R54" s="39">
        <v>0.00181758197692282</v>
      </c>
      <c r="S54" s="40">
        <v>463.030314</v>
      </c>
      <c r="T54" s="40">
        <v>650.539068</v>
      </c>
      <c r="U54" s="39">
        <v>-0.288235961871547</v>
      </c>
      <c r="V54" s="39">
        <v>0.000947410891867504</v>
      </c>
      <c r="W54" s="38">
        <v>137260</v>
      </c>
      <c r="X54" s="39">
        <v>0.00361132635708361</v>
      </c>
      <c r="Y54" s="38">
        <v>136047</v>
      </c>
      <c r="Z54" s="39">
        <v>0.0089</v>
      </c>
    </row>
    <row r="55" ht="13.75" customHeight="true" spans="1:26">
      <c r="A55" s="36"/>
      <c r="B55" s="37" t="s">
        <v>77</v>
      </c>
      <c r="C55" s="38">
        <v>3594374</v>
      </c>
      <c r="D55" s="38">
        <v>5848579</v>
      </c>
      <c r="E55" s="39">
        <v>-0.385427810755399</v>
      </c>
      <c r="F55" s="38">
        <v>3406141</v>
      </c>
      <c r="G55" s="39">
        <v>0.0552628326308277</v>
      </c>
      <c r="H55" s="39">
        <v>0.0065031484148632</v>
      </c>
      <c r="I55" s="40">
        <v>1223.411063</v>
      </c>
      <c r="J55" s="40">
        <v>2423.68258</v>
      </c>
      <c r="K55" s="39">
        <v>-0.495226366234806</v>
      </c>
      <c r="L55" s="40">
        <v>1192.087938</v>
      </c>
      <c r="M55" s="39">
        <v>0.0262758509683033</v>
      </c>
      <c r="N55" s="39">
        <v>0.00250323344125024</v>
      </c>
      <c r="O55" s="38">
        <v>3594374</v>
      </c>
      <c r="P55" s="38">
        <v>5848579</v>
      </c>
      <c r="Q55" s="39">
        <v>-0.385427810755399</v>
      </c>
      <c r="R55" s="39">
        <v>0.0065031484148632</v>
      </c>
      <c r="S55" s="40">
        <v>1223.411063</v>
      </c>
      <c r="T55" s="40">
        <v>2423.68258</v>
      </c>
      <c r="U55" s="39">
        <v>-0.495226366234806</v>
      </c>
      <c r="V55" s="39">
        <v>0.00250323344125024</v>
      </c>
      <c r="W55" s="38">
        <v>234997</v>
      </c>
      <c r="X55" s="39">
        <v>0.00618279804703175</v>
      </c>
      <c r="Y55" s="38">
        <v>280349</v>
      </c>
      <c r="Z55" s="39">
        <v>-0.1618</v>
      </c>
    </row>
    <row r="56" ht="13.75" customHeight="true" spans="1:26">
      <c r="A56" s="36"/>
      <c r="B56" s="37" t="s">
        <v>78</v>
      </c>
      <c r="C56" s="38">
        <v>16042975</v>
      </c>
      <c r="D56" s="38">
        <v>20344698</v>
      </c>
      <c r="E56" s="39">
        <v>-0.211441968811727</v>
      </c>
      <c r="F56" s="38">
        <v>21000049</v>
      </c>
      <c r="G56" s="39">
        <v>-0.236050592072428</v>
      </c>
      <c r="H56" s="39">
        <v>0.0290258741691711</v>
      </c>
      <c r="I56" s="40">
        <v>4673.557575</v>
      </c>
      <c r="J56" s="40">
        <v>8040.419978</v>
      </c>
      <c r="K56" s="39">
        <v>-0.418742107030768</v>
      </c>
      <c r="L56" s="40">
        <v>6150.795832</v>
      </c>
      <c r="M56" s="39">
        <v>-0.240170263710356</v>
      </c>
      <c r="N56" s="39">
        <v>0.00956261224470258</v>
      </c>
      <c r="O56" s="38">
        <v>16042975</v>
      </c>
      <c r="P56" s="38">
        <v>20344698</v>
      </c>
      <c r="Q56" s="39">
        <v>-0.211441968811727</v>
      </c>
      <c r="R56" s="39">
        <v>0.0290258741691711</v>
      </c>
      <c r="S56" s="40">
        <v>4673.557575</v>
      </c>
      <c r="T56" s="40">
        <v>8040.419978</v>
      </c>
      <c r="U56" s="39">
        <v>-0.418742107030768</v>
      </c>
      <c r="V56" s="39">
        <v>0.00956261224470258</v>
      </c>
      <c r="W56" s="38">
        <v>1092966</v>
      </c>
      <c r="X56" s="39">
        <v>0.0287560609295953</v>
      </c>
      <c r="Y56" s="38">
        <v>1248536</v>
      </c>
      <c r="Z56" s="39">
        <v>-0.1246</v>
      </c>
    </row>
    <row r="57" ht="13.75" customHeight="true" spans="1:26">
      <c r="A57" s="36"/>
      <c r="B57" s="37" t="s">
        <v>79</v>
      </c>
      <c r="C57" s="38">
        <v>2754901</v>
      </c>
      <c r="D57" s="38">
        <v>3041091</v>
      </c>
      <c r="E57" s="39">
        <v>-0.0941076738578359</v>
      </c>
      <c r="F57" s="38">
        <v>3445442</v>
      </c>
      <c r="G57" s="39">
        <v>-0.200421600479706</v>
      </c>
      <c r="H57" s="39">
        <v>0.00498432552407041</v>
      </c>
      <c r="I57" s="40">
        <v>962.966492</v>
      </c>
      <c r="J57" s="40">
        <v>1128.949759</v>
      </c>
      <c r="K57" s="39">
        <v>-0.147024493939415</v>
      </c>
      <c r="L57" s="40">
        <v>1189.534564</v>
      </c>
      <c r="M57" s="39">
        <v>-0.190467834106584</v>
      </c>
      <c r="N57" s="39">
        <v>0.00197033523603001</v>
      </c>
      <c r="O57" s="38">
        <v>2754901</v>
      </c>
      <c r="P57" s="38">
        <v>3041091</v>
      </c>
      <c r="Q57" s="39">
        <v>-0.0941076738578359</v>
      </c>
      <c r="R57" s="39">
        <v>0.00498432552407041</v>
      </c>
      <c r="S57" s="40">
        <v>962.966492</v>
      </c>
      <c r="T57" s="40">
        <v>1128.949759</v>
      </c>
      <c r="U57" s="39">
        <v>-0.147024493939415</v>
      </c>
      <c r="V57" s="39">
        <v>0.00197033523603001</v>
      </c>
      <c r="W57" s="38">
        <v>190526</v>
      </c>
      <c r="X57" s="39">
        <v>0.00501276093187901</v>
      </c>
      <c r="Y57" s="38">
        <v>224205</v>
      </c>
      <c r="Z57" s="39">
        <v>-0.1502</v>
      </c>
    </row>
    <row r="58" ht="13.75" customHeight="true" spans="1:26">
      <c r="A58" s="36"/>
      <c r="B58" s="37" t="s">
        <v>80</v>
      </c>
      <c r="C58" s="38">
        <v>1212383</v>
      </c>
      <c r="D58" s="38">
        <v>2002743</v>
      </c>
      <c r="E58" s="39">
        <v>-0.394638752950329</v>
      </c>
      <c r="F58" s="38">
        <v>1867405</v>
      </c>
      <c r="G58" s="39">
        <v>-0.350765902415384</v>
      </c>
      <c r="H58" s="39">
        <v>0.00219351313598894</v>
      </c>
      <c r="I58" s="40">
        <v>483.064912</v>
      </c>
      <c r="J58" s="40">
        <v>884.651881</v>
      </c>
      <c r="K58" s="39">
        <v>-0.453949149518623</v>
      </c>
      <c r="L58" s="40">
        <v>733.995246</v>
      </c>
      <c r="M58" s="39">
        <v>-0.341869154286048</v>
      </c>
      <c r="N58" s="39">
        <v>0.000988403880415954</v>
      </c>
      <c r="O58" s="38">
        <v>1212383</v>
      </c>
      <c r="P58" s="38">
        <v>2002743</v>
      </c>
      <c r="Q58" s="39">
        <v>-0.394638752950329</v>
      </c>
      <c r="R58" s="39">
        <v>0.00219351313598894</v>
      </c>
      <c r="S58" s="40">
        <v>483.064912</v>
      </c>
      <c r="T58" s="40">
        <v>884.651881</v>
      </c>
      <c r="U58" s="39">
        <v>-0.453949149518623</v>
      </c>
      <c r="V58" s="39">
        <v>0.000988403880415954</v>
      </c>
      <c r="W58" s="38">
        <v>122227</v>
      </c>
      <c r="X58" s="39">
        <v>0.00321580640133512</v>
      </c>
      <c r="Y58" s="38">
        <v>163249</v>
      </c>
      <c r="Z58" s="39">
        <v>-0.2513</v>
      </c>
    </row>
    <row r="59" ht="13.75" customHeight="true" spans="1:26">
      <c r="A59" s="36"/>
      <c r="B59" s="37" t="s">
        <v>81</v>
      </c>
      <c r="C59" s="38">
        <v>3549882</v>
      </c>
      <c r="D59" s="38">
        <v>1370833</v>
      </c>
      <c r="E59" s="39">
        <v>1.58958020415324</v>
      </c>
      <c r="F59" s="38">
        <v>2815714</v>
      </c>
      <c r="G59" s="39">
        <v>0.260739549542319</v>
      </c>
      <c r="H59" s="39">
        <v>0.00642265092648996</v>
      </c>
      <c r="I59" s="40">
        <v>1293.685889</v>
      </c>
      <c r="J59" s="40">
        <v>583.635621</v>
      </c>
      <c r="K59" s="39">
        <v>1.21659858043517</v>
      </c>
      <c r="L59" s="40">
        <v>959.681714</v>
      </c>
      <c r="M59" s="39">
        <v>0.348036406370456</v>
      </c>
      <c r="N59" s="39">
        <v>0.00264702345577723</v>
      </c>
      <c r="O59" s="38">
        <v>3549882</v>
      </c>
      <c r="P59" s="38">
        <v>1370833</v>
      </c>
      <c r="Q59" s="39">
        <v>1.58958020415324</v>
      </c>
      <c r="R59" s="39">
        <v>0.00642265092648996</v>
      </c>
      <c r="S59" s="40">
        <v>1293.685889</v>
      </c>
      <c r="T59" s="40">
        <v>583.635621</v>
      </c>
      <c r="U59" s="39">
        <v>1.21659858043517</v>
      </c>
      <c r="V59" s="39">
        <v>0.00264702345577723</v>
      </c>
      <c r="W59" s="38">
        <v>129417</v>
      </c>
      <c r="X59" s="39">
        <v>0.00340497612672804</v>
      </c>
      <c r="Y59" s="38">
        <v>117195</v>
      </c>
      <c r="Z59" s="39">
        <v>0.1043</v>
      </c>
    </row>
    <row r="60" ht="13.75" customHeight="true" spans="1:26">
      <c r="A60" s="36"/>
      <c r="B60" s="37" t="s">
        <v>82</v>
      </c>
      <c r="C60" s="38">
        <v>21300460</v>
      </c>
      <c r="D60" s="38">
        <v>1914764</v>
      </c>
      <c r="E60" s="39">
        <v>10.1243265488593</v>
      </c>
      <c r="F60" s="38">
        <v>2873202</v>
      </c>
      <c r="G60" s="39">
        <v>6.41349198559656</v>
      </c>
      <c r="H60" s="39">
        <v>0.0385380187717965</v>
      </c>
      <c r="I60" s="40">
        <v>19845.322567</v>
      </c>
      <c r="J60" s="40">
        <v>1582.059914</v>
      </c>
      <c r="K60" s="39">
        <v>11.5439766164254</v>
      </c>
      <c r="L60" s="40">
        <v>2298.967275</v>
      </c>
      <c r="M60" s="39">
        <v>7.632277102335</v>
      </c>
      <c r="N60" s="39">
        <v>0.040605710218359</v>
      </c>
      <c r="O60" s="38">
        <v>21300460</v>
      </c>
      <c r="P60" s="38">
        <v>1914764</v>
      </c>
      <c r="Q60" s="39">
        <v>10.1243265488593</v>
      </c>
      <c r="R60" s="39">
        <v>0.0385380187717965</v>
      </c>
      <c r="S60" s="40">
        <v>19845.322567</v>
      </c>
      <c r="T60" s="40">
        <v>1582.059914</v>
      </c>
      <c r="U60" s="39">
        <v>11.5439766164254</v>
      </c>
      <c r="V60" s="39">
        <v>0.040605710218359</v>
      </c>
      <c r="W60" s="38">
        <v>399413</v>
      </c>
      <c r="X60" s="39">
        <v>0.0105086018815521</v>
      </c>
      <c r="Y60" s="38">
        <v>181608</v>
      </c>
      <c r="Z60" s="39">
        <v>1.1993</v>
      </c>
    </row>
    <row r="61" ht="13.75" customHeight="true" spans="1:26">
      <c r="A61" s="36"/>
      <c r="B61" s="37" t="s">
        <v>83</v>
      </c>
      <c r="C61" s="38">
        <v>296506</v>
      </c>
      <c r="D61" s="38"/>
      <c r="E61" s="39"/>
      <c r="F61" s="38">
        <v>253367</v>
      </c>
      <c r="G61" s="39">
        <v>0.170262899272597</v>
      </c>
      <c r="H61" s="39">
        <v>0.00053645572884108</v>
      </c>
      <c r="I61" s="40">
        <v>280.758803</v>
      </c>
      <c r="J61" s="40"/>
      <c r="K61" s="39"/>
      <c r="L61" s="40">
        <v>235.080242</v>
      </c>
      <c r="M61" s="39">
        <v>0.19431050696298</v>
      </c>
      <c r="N61" s="39">
        <v>0.000574463355653822</v>
      </c>
      <c r="O61" s="38">
        <v>296506</v>
      </c>
      <c r="P61" s="38"/>
      <c r="Q61" s="39"/>
      <c r="R61" s="39">
        <v>0.00053645572884108</v>
      </c>
      <c r="S61" s="40">
        <v>280.758803</v>
      </c>
      <c r="T61" s="40"/>
      <c r="U61" s="39"/>
      <c r="V61" s="39">
        <v>0.000574463355653822</v>
      </c>
      <c r="W61" s="38">
        <v>22926</v>
      </c>
      <c r="X61" s="39">
        <v>0.000603185691843938</v>
      </c>
      <c r="Y61" s="38">
        <v>24506</v>
      </c>
      <c r="Z61" s="39">
        <v>-0.0645</v>
      </c>
    </row>
    <row r="62" ht="13.75" customHeight="true" spans="1:26">
      <c r="A62" s="36"/>
      <c r="B62" s="37" t="s">
        <v>84</v>
      </c>
      <c r="C62" s="38">
        <v>0</v>
      </c>
      <c r="D62" s="38">
        <v>0</v>
      </c>
      <c r="E62" s="39"/>
      <c r="F62" s="38"/>
      <c r="G62" s="39"/>
      <c r="H62" s="39">
        <v>0</v>
      </c>
      <c r="I62" s="40">
        <v>0</v>
      </c>
      <c r="J62" s="40">
        <v>0</v>
      </c>
      <c r="K62" s="39"/>
      <c r="L62" s="40">
        <v>0</v>
      </c>
      <c r="M62" s="39"/>
      <c r="N62" s="39">
        <v>0</v>
      </c>
      <c r="O62" s="38">
        <v>0</v>
      </c>
      <c r="P62" s="38">
        <v>0</v>
      </c>
      <c r="Q62" s="39"/>
      <c r="R62" s="39">
        <v>0</v>
      </c>
      <c r="S62" s="40">
        <v>0</v>
      </c>
      <c r="T62" s="40">
        <v>0</v>
      </c>
      <c r="U62" s="39"/>
      <c r="V62" s="39">
        <v>0</v>
      </c>
      <c r="W62" s="38">
        <v>0</v>
      </c>
      <c r="X62" s="39">
        <v>0</v>
      </c>
      <c r="Y62" s="38">
        <v>0</v>
      </c>
      <c r="Z62" s="39">
        <v>0</v>
      </c>
    </row>
    <row r="63" ht="13.75" customHeight="true" spans="1:26">
      <c r="A63" s="36"/>
      <c r="B63" s="37" t="s">
        <v>85</v>
      </c>
      <c r="C63" s="38">
        <v>0</v>
      </c>
      <c r="D63" s="38">
        <v>0</v>
      </c>
      <c r="E63" s="39"/>
      <c r="F63" s="38"/>
      <c r="G63" s="39"/>
      <c r="H63" s="39">
        <v>0</v>
      </c>
      <c r="I63" s="40">
        <v>0</v>
      </c>
      <c r="J63" s="40">
        <v>0</v>
      </c>
      <c r="K63" s="39"/>
      <c r="L63" s="40">
        <v>0</v>
      </c>
      <c r="M63" s="39"/>
      <c r="N63" s="39">
        <v>0</v>
      </c>
      <c r="O63" s="38">
        <v>0</v>
      </c>
      <c r="P63" s="38">
        <v>0</v>
      </c>
      <c r="Q63" s="39"/>
      <c r="R63" s="39">
        <v>0</v>
      </c>
      <c r="S63" s="40">
        <v>0</v>
      </c>
      <c r="T63" s="40">
        <v>0</v>
      </c>
      <c r="U63" s="39"/>
      <c r="V63" s="39">
        <v>0</v>
      </c>
      <c r="W63" s="38">
        <v>0</v>
      </c>
      <c r="X63" s="39">
        <v>0</v>
      </c>
      <c r="Y63" s="38">
        <v>0</v>
      </c>
      <c r="Z63" s="39">
        <v>0</v>
      </c>
    </row>
    <row r="64" ht="13.75" customHeight="true" spans="1:26">
      <c r="A64" s="36"/>
      <c r="B64" s="37" t="s">
        <v>86</v>
      </c>
      <c r="C64" s="38">
        <v>0</v>
      </c>
      <c r="D64" s="38">
        <v>0</v>
      </c>
      <c r="E64" s="39"/>
      <c r="F64" s="38"/>
      <c r="G64" s="39"/>
      <c r="H64" s="39">
        <v>0</v>
      </c>
      <c r="I64" s="40">
        <v>0</v>
      </c>
      <c r="J64" s="40">
        <v>0</v>
      </c>
      <c r="K64" s="39"/>
      <c r="L64" s="40">
        <v>0</v>
      </c>
      <c r="M64" s="39"/>
      <c r="N64" s="39">
        <v>0</v>
      </c>
      <c r="O64" s="38">
        <v>0</v>
      </c>
      <c r="P64" s="38">
        <v>0</v>
      </c>
      <c r="Q64" s="39"/>
      <c r="R64" s="39">
        <v>0</v>
      </c>
      <c r="S64" s="40">
        <v>0</v>
      </c>
      <c r="T64" s="40">
        <v>0</v>
      </c>
      <c r="U64" s="39"/>
      <c r="V64" s="39">
        <v>0</v>
      </c>
      <c r="W64" s="38">
        <v>0</v>
      </c>
      <c r="X64" s="39">
        <v>0</v>
      </c>
      <c r="Y64" s="38">
        <v>0</v>
      </c>
      <c r="Z64" s="39">
        <v>0</v>
      </c>
    </row>
    <row r="65" ht="13.75" customHeight="true" spans="1:26">
      <c r="A65" s="36"/>
      <c r="B65" s="37" t="s">
        <v>87</v>
      </c>
      <c r="C65" s="38">
        <v>0</v>
      </c>
      <c r="D65" s="38">
        <v>0</v>
      </c>
      <c r="E65" s="39"/>
      <c r="F65" s="38"/>
      <c r="G65" s="39"/>
      <c r="H65" s="39">
        <v>0</v>
      </c>
      <c r="I65" s="40">
        <v>0</v>
      </c>
      <c r="J65" s="40">
        <v>0</v>
      </c>
      <c r="K65" s="39"/>
      <c r="L65" s="40">
        <v>0</v>
      </c>
      <c r="M65" s="39"/>
      <c r="N65" s="39">
        <v>0</v>
      </c>
      <c r="O65" s="38">
        <v>0</v>
      </c>
      <c r="P65" s="38">
        <v>0</v>
      </c>
      <c r="Q65" s="39"/>
      <c r="R65" s="39">
        <v>0</v>
      </c>
      <c r="S65" s="40">
        <v>0</v>
      </c>
      <c r="T65" s="40">
        <v>0</v>
      </c>
      <c r="U65" s="39"/>
      <c r="V65" s="39">
        <v>0</v>
      </c>
      <c r="W65" s="38">
        <v>0</v>
      </c>
      <c r="X65" s="39">
        <v>0</v>
      </c>
      <c r="Y65" s="38">
        <v>0</v>
      </c>
      <c r="Z65" s="39">
        <v>0</v>
      </c>
    </row>
    <row r="66" ht="13.75" customHeight="true" spans="1:26">
      <c r="A66" s="36"/>
      <c r="B66" s="37" t="s">
        <v>88</v>
      </c>
      <c r="C66" s="38">
        <v>0</v>
      </c>
      <c r="D66" s="38">
        <v>0</v>
      </c>
      <c r="E66" s="39"/>
      <c r="F66" s="38"/>
      <c r="G66" s="39"/>
      <c r="H66" s="39">
        <v>0</v>
      </c>
      <c r="I66" s="40">
        <v>0</v>
      </c>
      <c r="J66" s="40">
        <v>0</v>
      </c>
      <c r="K66" s="39"/>
      <c r="L66" s="40">
        <v>0</v>
      </c>
      <c r="M66" s="39"/>
      <c r="N66" s="39">
        <v>0</v>
      </c>
      <c r="O66" s="38">
        <v>0</v>
      </c>
      <c r="P66" s="38">
        <v>0</v>
      </c>
      <c r="Q66" s="39"/>
      <c r="R66" s="39">
        <v>0</v>
      </c>
      <c r="S66" s="40">
        <v>0</v>
      </c>
      <c r="T66" s="40">
        <v>0</v>
      </c>
      <c r="U66" s="39"/>
      <c r="V66" s="39">
        <v>0</v>
      </c>
      <c r="W66" s="38">
        <v>0</v>
      </c>
      <c r="X66" s="39">
        <v>0</v>
      </c>
      <c r="Y66" s="38">
        <v>0</v>
      </c>
      <c r="Z66" s="39">
        <v>0</v>
      </c>
    </row>
    <row r="67" ht="13.75" customHeight="true" spans="1:26">
      <c r="A67" s="36"/>
      <c r="B67" s="37" t="s">
        <v>89</v>
      </c>
      <c r="C67" s="38">
        <v>0</v>
      </c>
      <c r="D67" s="38">
        <v>0</v>
      </c>
      <c r="E67" s="39"/>
      <c r="F67" s="38"/>
      <c r="G67" s="39"/>
      <c r="H67" s="39">
        <v>0</v>
      </c>
      <c r="I67" s="40">
        <v>0</v>
      </c>
      <c r="J67" s="40">
        <v>0</v>
      </c>
      <c r="K67" s="39"/>
      <c r="L67" s="40">
        <v>0</v>
      </c>
      <c r="M67" s="39"/>
      <c r="N67" s="39">
        <v>0</v>
      </c>
      <c r="O67" s="38">
        <v>0</v>
      </c>
      <c r="P67" s="38">
        <v>0</v>
      </c>
      <c r="Q67" s="39"/>
      <c r="R67" s="39">
        <v>0</v>
      </c>
      <c r="S67" s="40">
        <v>0</v>
      </c>
      <c r="T67" s="40">
        <v>0</v>
      </c>
      <c r="U67" s="39"/>
      <c r="V67" s="39">
        <v>0</v>
      </c>
      <c r="W67" s="38">
        <v>0</v>
      </c>
      <c r="X67" s="39">
        <v>0</v>
      </c>
      <c r="Y67" s="38">
        <v>0</v>
      </c>
      <c r="Z67" s="39">
        <v>0</v>
      </c>
    </row>
    <row r="68" ht="13.75" customHeight="true" spans="1:26">
      <c r="A68" s="36"/>
      <c r="B68" s="37" t="s">
        <v>90</v>
      </c>
      <c r="C68" s="38">
        <v>2452086</v>
      </c>
      <c r="D68" s="38">
        <v>1817267</v>
      </c>
      <c r="E68" s="39">
        <v>0.349326213484315</v>
      </c>
      <c r="F68" s="38">
        <v>4522999</v>
      </c>
      <c r="G68" s="39">
        <v>-0.457862802976521</v>
      </c>
      <c r="H68" s="39">
        <v>0.00443645518913954</v>
      </c>
      <c r="I68" s="40">
        <v>9.644306</v>
      </c>
      <c r="J68" s="40">
        <v>6.062531</v>
      </c>
      <c r="K68" s="39">
        <v>0.590805226398018</v>
      </c>
      <c r="L68" s="40">
        <v>17.498578</v>
      </c>
      <c r="M68" s="39">
        <v>-0.448852015289471</v>
      </c>
      <c r="N68" s="39">
        <v>1.97333096184781e-5</v>
      </c>
      <c r="O68" s="38">
        <v>2452086</v>
      </c>
      <c r="P68" s="38">
        <v>1817267</v>
      </c>
      <c r="Q68" s="39">
        <v>0.349326213484315</v>
      </c>
      <c r="R68" s="39">
        <v>0.00443645518913954</v>
      </c>
      <c r="S68" s="40">
        <v>9.644306</v>
      </c>
      <c r="T68" s="40">
        <v>6.062531</v>
      </c>
      <c r="U68" s="39">
        <v>0.590805226398018</v>
      </c>
      <c r="V68" s="39">
        <v>1.97333096184781e-5</v>
      </c>
      <c r="W68" s="38">
        <v>275788</v>
      </c>
      <c r="X68" s="39">
        <v>0.00725601393973026</v>
      </c>
      <c r="Y68" s="38">
        <v>215444</v>
      </c>
      <c r="Z68" s="39">
        <v>0.2801</v>
      </c>
    </row>
    <row r="69" ht="13.75" customHeight="true" spans="1:26">
      <c r="A69" s="36"/>
      <c r="B69" s="37" t="s">
        <v>91</v>
      </c>
      <c r="C69" s="38">
        <v>2240997</v>
      </c>
      <c r="D69" s="38">
        <v>3129877</v>
      </c>
      <c r="E69" s="39">
        <v>-0.28399838076704</v>
      </c>
      <c r="F69" s="38">
        <v>3358686</v>
      </c>
      <c r="G69" s="39">
        <v>-0.332775674772813</v>
      </c>
      <c r="H69" s="39">
        <v>0.00405454081524716</v>
      </c>
      <c r="I69" s="40">
        <v>11.594612</v>
      </c>
      <c r="J69" s="40">
        <v>17.425127</v>
      </c>
      <c r="K69" s="39">
        <v>-0.334603874049239</v>
      </c>
      <c r="L69" s="40">
        <v>17.411049</v>
      </c>
      <c r="M69" s="39">
        <v>-0.334065856686751</v>
      </c>
      <c r="N69" s="39">
        <v>2.37238499589417e-5</v>
      </c>
      <c r="O69" s="38">
        <v>2240997</v>
      </c>
      <c r="P69" s="38">
        <v>3129877</v>
      </c>
      <c r="Q69" s="39">
        <v>-0.28399838076704</v>
      </c>
      <c r="R69" s="39">
        <v>0.00405454081524716</v>
      </c>
      <c r="S69" s="40">
        <v>11.594612</v>
      </c>
      <c r="T69" s="40">
        <v>17.425127</v>
      </c>
      <c r="U69" s="39">
        <v>-0.334603874049239</v>
      </c>
      <c r="V69" s="39">
        <v>2.37238499589417e-5</v>
      </c>
      <c r="W69" s="38">
        <v>524113</v>
      </c>
      <c r="X69" s="39">
        <v>0.013789473196781</v>
      </c>
      <c r="Y69" s="38">
        <v>415102</v>
      </c>
      <c r="Z69" s="39">
        <v>0.2626</v>
      </c>
    </row>
    <row r="70" ht="13.75" customHeight="true" spans="1:26">
      <c r="A70" s="36"/>
      <c r="B70" s="37" t="s">
        <v>92</v>
      </c>
      <c r="C70" s="38">
        <v>6681532</v>
      </c>
      <c r="D70" s="38">
        <v>8876061</v>
      </c>
      <c r="E70" s="39">
        <v>-0.247241315714257</v>
      </c>
      <c r="F70" s="38">
        <v>5558453</v>
      </c>
      <c r="G70" s="39">
        <v>0.202048843446189</v>
      </c>
      <c r="H70" s="39">
        <v>0.0120886124356168</v>
      </c>
      <c r="I70" s="40">
        <v>12.06594</v>
      </c>
      <c r="J70" s="40">
        <v>16.318813</v>
      </c>
      <c r="K70" s="39">
        <v>-0.260611663360564</v>
      </c>
      <c r="L70" s="40">
        <v>8.788569</v>
      </c>
      <c r="M70" s="39">
        <v>0.37291292814564</v>
      </c>
      <c r="N70" s="39">
        <v>2.46882388279654e-5</v>
      </c>
      <c r="O70" s="38">
        <v>6681532</v>
      </c>
      <c r="P70" s="38">
        <v>8876061</v>
      </c>
      <c r="Q70" s="39">
        <v>-0.247241315714257</v>
      </c>
      <c r="R70" s="39">
        <v>0.0120886124356168</v>
      </c>
      <c r="S70" s="40">
        <v>12.06594</v>
      </c>
      <c r="T70" s="40">
        <v>16.318813</v>
      </c>
      <c r="U70" s="39">
        <v>-0.260611663360564</v>
      </c>
      <c r="V70" s="39">
        <v>2.46882388279654e-5</v>
      </c>
      <c r="W70" s="38">
        <v>294533</v>
      </c>
      <c r="X70" s="39">
        <v>0.0077491970416065</v>
      </c>
      <c r="Y70" s="38">
        <v>325343</v>
      </c>
      <c r="Z70" s="39">
        <v>-0.0947</v>
      </c>
    </row>
    <row r="71" ht="13.75" customHeight="true" spans="1:26">
      <c r="A71" s="36"/>
      <c r="B71" s="37" t="s">
        <v>93</v>
      </c>
      <c r="C71" s="38">
        <v>3297438</v>
      </c>
      <c r="D71" s="38">
        <v>6158978</v>
      </c>
      <c r="E71" s="39">
        <v>-0.464612797772617</v>
      </c>
      <c r="F71" s="38">
        <v>3718890</v>
      </c>
      <c r="G71" s="39">
        <v>-0.113327363810169</v>
      </c>
      <c r="H71" s="39">
        <v>0.00596591470526153</v>
      </c>
      <c r="I71" s="40">
        <v>7.007855</v>
      </c>
      <c r="J71" s="40">
        <v>12.975025</v>
      </c>
      <c r="K71" s="39">
        <v>-0.45989660906241</v>
      </c>
      <c r="L71" s="40">
        <v>8.090614</v>
      </c>
      <c r="M71" s="39">
        <v>-0.133829027067661</v>
      </c>
      <c r="N71" s="39">
        <v>1.43388412267715e-5</v>
      </c>
      <c r="O71" s="38">
        <v>3297438</v>
      </c>
      <c r="P71" s="38">
        <v>6158978</v>
      </c>
      <c r="Q71" s="39">
        <v>-0.464612797772617</v>
      </c>
      <c r="R71" s="39">
        <v>0.00596591470526153</v>
      </c>
      <c r="S71" s="40">
        <v>7.007855</v>
      </c>
      <c r="T71" s="40">
        <v>12.975025</v>
      </c>
      <c r="U71" s="39">
        <v>-0.45989660906241</v>
      </c>
      <c r="V71" s="39">
        <v>1.43388412267715e-5</v>
      </c>
      <c r="W71" s="38">
        <v>173305</v>
      </c>
      <c r="X71" s="39">
        <v>0.00455967444495392</v>
      </c>
      <c r="Y71" s="38">
        <v>271569</v>
      </c>
      <c r="Z71" s="39">
        <v>-0.3618</v>
      </c>
    </row>
    <row r="72" ht="13.75" customHeight="true" spans="1:26">
      <c r="A72" s="36"/>
      <c r="B72" s="37" t="s">
        <v>94</v>
      </c>
      <c r="C72" s="38">
        <v>2554225</v>
      </c>
      <c r="D72" s="38">
        <v>2555949</v>
      </c>
      <c r="E72" s="39">
        <v>-0.000674504851231382</v>
      </c>
      <c r="F72" s="38">
        <v>3155714</v>
      </c>
      <c r="G72" s="39">
        <v>-0.190603140842294</v>
      </c>
      <c r="H72" s="39">
        <v>0.00462125094938756</v>
      </c>
      <c r="I72" s="40">
        <v>8.842805</v>
      </c>
      <c r="J72" s="40">
        <v>7.305198</v>
      </c>
      <c r="K72" s="39">
        <v>0.210481221727323</v>
      </c>
      <c r="L72" s="40">
        <v>9.510095</v>
      </c>
      <c r="M72" s="39">
        <v>-0.0701664915019251</v>
      </c>
      <c r="N72" s="39">
        <v>1.80933505179975e-5</v>
      </c>
      <c r="O72" s="38">
        <v>2554225</v>
      </c>
      <c r="P72" s="38">
        <v>2555949</v>
      </c>
      <c r="Q72" s="39">
        <v>-0.000674504851231382</v>
      </c>
      <c r="R72" s="39">
        <v>0.00462125094938756</v>
      </c>
      <c r="S72" s="40">
        <v>8.842805</v>
      </c>
      <c r="T72" s="40">
        <v>7.305198</v>
      </c>
      <c r="U72" s="39">
        <v>0.210481221727323</v>
      </c>
      <c r="V72" s="39">
        <v>1.80933505179975e-5</v>
      </c>
      <c r="W72" s="38">
        <v>258704</v>
      </c>
      <c r="X72" s="39">
        <v>0.00680653193853242</v>
      </c>
      <c r="Y72" s="38">
        <v>210557</v>
      </c>
      <c r="Z72" s="39">
        <v>0.2287</v>
      </c>
    </row>
    <row r="73" ht="13.75" customHeight="true" spans="1:26">
      <c r="A73" s="36"/>
      <c r="B73" s="37" t="s">
        <v>95</v>
      </c>
      <c r="C73" s="38">
        <v>929962</v>
      </c>
      <c r="D73" s="38">
        <v>1120682</v>
      </c>
      <c r="E73" s="39">
        <v>-0.170182085551477</v>
      </c>
      <c r="F73" s="38">
        <v>1586344</v>
      </c>
      <c r="G73" s="39">
        <v>-0.413770279334117</v>
      </c>
      <c r="H73" s="39">
        <v>0.00168254080020137</v>
      </c>
      <c r="I73" s="40">
        <v>8.233776</v>
      </c>
      <c r="J73" s="40">
        <v>4.755804</v>
      </c>
      <c r="K73" s="39">
        <v>0.731311046460283</v>
      </c>
      <c r="L73" s="40">
        <v>8.938967</v>
      </c>
      <c r="M73" s="39">
        <v>-0.0788895405923302</v>
      </c>
      <c r="N73" s="39">
        <v>1.68472102748704e-5</v>
      </c>
      <c r="O73" s="38">
        <v>929962</v>
      </c>
      <c r="P73" s="38">
        <v>1120682</v>
      </c>
      <c r="Q73" s="39">
        <v>-0.170182085551477</v>
      </c>
      <c r="R73" s="39">
        <v>0.00168254080020137</v>
      </c>
      <c r="S73" s="40">
        <v>8.233776</v>
      </c>
      <c r="T73" s="40">
        <v>4.755804</v>
      </c>
      <c r="U73" s="39">
        <v>0.731311046460283</v>
      </c>
      <c r="V73" s="39">
        <v>1.68472102748704e-5</v>
      </c>
      <c r="W73" s="38">
        <v>118673</v>
      </c>
      <c r="X73" s="39">
        <v>0.00312230025334536</v>
      </c>
      <c r="Y73" s="38">
        <v>64120</v>
      </c>
      <c r="Z73" s="39">
        <v>0.8508</v>
      </c>
    </row>
    <row r="74" ht="13.75" customHeight="true" spans="1:26">
      <c r="A74" s="36"/>
      <c r="B74" s="37" t="s">
        <v>96</v>
      </c>
      <c r="C74" s="38">
        <v>856900</v>
      </c>
      <c r="D74" s="38">
        <v>857644</v>
      </c>
      <c r="E74" s="39">
        <v>-0.000867492805872833</v>
      </c>
      <c r="F74" s="38">
        <v>666102</v>
      </c>
      <c r="G74" s="39">
        <v>0.286439614353357</v>
      </c>
      <c r="H74" s="39">
        <v>0.00155035282268798</v>
      </c>
      <c r="I74" s="40">
        <v>1.800924</v>
      </c>
      <c r="J74" s="40">
        <v>1.663244</v>
      </c>
      <c r="K74" s="39">
        <v>0.0827779928861911</v>
      </c>
      <c r="L74" s="40">
        <v>1.306837</v>
      </c>
      <c r="M74" s="39">
        <v>0.378078520886691</v>
      </c>
      <c r="N74" s="39">
        <v>3.6848883570625e-6</v>
      </c>
      <c r="O74" s="38">
        <v>856900</v>
      </c>
      <c r="P74" s="38">
        <v>857644</v>
      </c>
      <c r="Q74" s="39">
        <v>-0.000867492805872833</v>
      </c>
      <c r="R74" s="39">
        <v>0.00155035282268798</v>
      </c>
      <c r="S74" s="40">
        <v>1.800924</v>
      </c>
      <c r="T74" s="40">
        <v>1.663244</v>
      </c>
      <c r="U74" s="39">
        <v>0.0827779928861911</v>
      </c>
      <c r="V74" s="39">
        <v>3.6848883570625e-6</v>
      </c>
      <c r="W74" s="38">
        <v>71273</v>
      </c>
      <c r="X74" s="39">
        <v>0.00187520081195119</v>
      </c>
      <c r="Y74" s="38">
        <v>53395</v>
      </c>
      <c r="Z74" s="39">
        <v>0.3348</v>
      </c>
    </row>
    <row r="75" ht="13.75" customHeight="true" spans="1:26">
      <c r="A75" s="36"/>
      <c r="B75" s="37" t="s">
        <v>97</v>
      </c>
      <c r="C75" s="38">
        <v>500049</v>
      </c>
      <c r="D75" s="38">
        <v>119566</v>
      </c>
      <c r="E75" s="39">
        <v>3.18220062559591</v>
      </c>
      <c r="F75" s="38">
        <v>641873</v>
      </c>
      <c r="G75" s="39">
        <v>-0.220953366164335</v>
      </c>
      <c r="H75" s="39">
        <v>0.000904717445013772</v>
      </c>
      <c r="I75" s="40">
        <v>0.907472</v>
      </c>
      <c r="J75" s="40">
        <v>0.500794</v>
      </c>
      <c r="K75" s="39">
        <v>0.812066438495669</v>
      </c>
      <c r="L75" s="40">
        <v>0.728579</v>
      </c>
      <c r="M75" s="39">
        <v>0.24553686010714</v>
      </c>
      <c r="N75" s="39">
        <v>1.85678740866368e-6</v>
      </c>
      <c r="O75" s="38">
        <v>500049</v>
      </c>
      <c r="P75" s="38">
        <v>119566</v>
      </c>
      <c r="Q75" s="39">
        <v>3.18220062559591</v>
      </c>
      <c r="R75" s="39">
        <v>0.000904717445013772</v>
      </c>
      <c r="S75" s="40">
        <v>0.907472</v>
      </c>
      <c r="T75" s="40">
        <v>0.500794</v>
      </c>
      <c r="U75" s="39">
        <v>0.812066438495669</v>
      </c>
      <c r="V75" s="39">
        <v>1.85678740866368e-6</v>
      </c>
      <c r="W75" s="38">
        <v>16373</v>
      </c>
      <c r="X75" s="39">
        <v>0.000430775509576934</v>
      </c>
      <c r="Y75" s="38">
        <v>7356</v>
      </c>
      <c r="Z75" s="39">
        <v>1.2258</v>
      </c>
    </row>
    <row r="76" ht="13.75" customHeight="true" spans="1:26">
      <c r="A76" s="36"/>
      <c r="B76" s="37" t="s">
        <v>98</v>
      </c>
      <c r="C76" s="38">
        <v>4436394</v>
      </c>
      <c r="D76" s="38">
        <v>139312</v>
      </c>
      <c r="E76" s="39">
        <v>30.8450241185253</v>
      </c>
      <c r="F76" s="38">
        <v>518058</v>
      </c>
      <c r="G76" s="39">
        <v>7.56350833304379</v>
      </c>
      <c r="H76" s="39">
        <v>0.00802657948471935</v>
      </c>
      <c r="I76" s="40">
        <v>53.036233</v>
      </c>
      <c r="J76" s="40">
        <v>2.014548</v>
      </c>
      <c r="K76" s="39">
        <v>25.3266166901955</v>
      </c>
      <c r="L76" s="40">
        <v>2.661322</v>
      </c>
      <c r="M76" s="39">
        <v>18.9285291295078</v>
      </c>
      <c r="N76" s="39">
        <v>0.000108517959383158</v>
      </c>
      <c r="O76" s="38">
        <v>4436394</v>
      </c>
      <c r="P76" s="38">
        <v>139312</v>
      </c>
      <c r="Q76" s="39">
        <v>30.8450241185253</v>
      </c>
      <c r="R76" s="39">
        <v>0.00802657948471935</v>
      </c>
      <c r="S76" s="40">
        <v>53.036233</v>
      </c>
      <c r="T76" s="40">
        <v>2.014548</v>
      </c>
      <c r="U76" s="39">
        <v>25.3266166901955</v>
      </c>
      <c r="V76" s="39">
        <v>0.000108517959383158</v>
      </c>
      <c r="W76" s="38">
        <v>226934</v>
      </c>
      <c r="X76" s="39">
        <v>0.00597065959142076</v>
      </c>
      <c r="Y76" s="38">
        <v>36440</v>
      </c>
      <c r="Z76" s="39">
        <v>5.2276</v>
      </c>
    </row>
    <row r="77" ht="13.75" customHeight="true" spans="1:26">
      <c r="A77" s="36"/>
      <c r="B77" s="37" t="s">
        <v>99</v>
      </c>
      <c r="C77" s="38">
        <v>342973</v>
      </c>
      <c r="D77" s="38">
        <v>49576</v>
      </c>
      <c r="E77" s="39">
        <v>5.91812570598677</v>
      </c>
      <c r="F77" s="38">
        <v>96686</v>
      </c>
      <c r="G77" s="39">
        <v>2.54728709430528</v>
      </c>
      <c r="H77" s="39">
        <v>0.000620526500940325</v>
      </c>
      <c r="I77" s="40">
        <v>1.423351</v>
      </c>
      <c r="J77" s="40">
        <v>0.643788</v>
      </c>
      <c r="K77" s="39">
        <v>1.21090017210635</v>
      </c>
      <c r="L77" s="40">
        <v>1.313871</v>
      </c>
      <c r="M77" s="39">
        <v>0.0833262930683454</v>
      </c>
      <c r="N77" s="39">
        <v>2.91233251814805e-6</v>
      </c>
      <c r="O77" s="38">
        <v>342973</v>
      </c>
      <c r="P77" s="38">
        <v>49576</v>
      </c>
      <c r="Q77" s="39">
        <v>5.91812570598677</v>
      </c>
      <c r="R77" s="39">
        <v>0.000620526500940325</v>
      </c>
      <c r="S77" s="40">
        <v>1.423351</v>
      </c>
      <c r="T77" s="40">
        <v>0.643788</v>
      </c>
      <c r="U77" s="39">
        <v>1.21090017210635</v>
      </c>
      <c r="V77" s="39">
        <v>2.91233251814805e-6</v>
      </c>
      <c r="W77" s="38">
        <v>20651</v>
      </c>
      <c r="X77" s="39">
        <v>0.000543330180679978</v>
      </c>
      <c r="Y77" s="38">
        <v>20847</v>
      </c>
      <c r="Z77" s="39">
        <v>-0.0094</v>
      </c>
    </row>
    <row r="78" ht="13.75" customHeight="true" spans="1:26">
      <c r="A78" s="36"/>
      <c r="B78" s="37" t="s">
        <v>100</v>
      </c>
      <c r="C78" s="38">
        <v>570402</v>
      </c>
      <c r="D78" s="38">
        <v>135731</v>
      </c>
      <c r="E78" s="39">
        <v>3.20244454104073</v>
      </c>
      <c r="F78" s="38">
        <v>520832</v>
      </c>
      <c r="G78" s="39">
        <v>0.0951746436470877</v>
      </c>
      <c r="H78" s="39">
        <v>0.0010320041437354</v>
      </c>
      <c r="I78" s="40">
        <v>0.662215</v>
      </c>
      <c r="J78" s="40">
        <v>0.169916</v>
      </c>
      <c r="K78" s="39">
        <v>2.89730808164034</v>
      </c>
      <c r="L78" s="40">
        <v>0.683341</v>
      </c>
      <c r="M78" s="39">
        <v>-0.0309157507013336</v>
      </c>
      <c r="N78" s="39">
        <v>1.35496464224595e-6</v>
      </c>
      <c r="O78" s="38">
        <v>570402</v>
      </c>
      <c r="P78" s="38">
        <v>135731</v>
      </c>
      <c r="Q78" s="39">
        <v>3.20244454104073</v>
      </c>
      <c r="R78" s="39">
        <v>0.0010320041437354</v>
      </c>
      <c r="S78" s="40">
        <v>0.662215</v>
      </c>
      <c r="T78" s="40">
        <v>0.169916</v>
      </c>
      <c r="U78" s="39">
        <v>2.89730808164034</v>
      </c>
      <c r="V78" s="39">
        <v>1.35496464224595e-6</v>
      </c>
      <c r="W78" s="38">
        <v>30092</v>
      </c>
      <c r="X78" s="39">
        <v>0.000791723974481714</v>
      </c>
      <c r="Y78" s="38">
        <v>31622</v>
      </c>
      <c r="Z78" s="39">
        <v>-0.0484</v>
      </c>
    </row>
    <row r="79" ht="13.75" customHeight="true" spans="1:26">
      <c r="A79" s="36"/>
      <c r="B79" s="37" t="s">
        <v>101</v>
      </c>
      <c r="C79" s="38">
        <v>232265</v>
      </c>
      <c r="D79" s="38">
        <v>421131</v>
      </c>
      <c r="E79" s="39">
        <v>-0.448473277911149</v>
      </c>
      <c r="F79" s="38">
        <v>264018</v>
      </c>
      <c r="G79" s="39">
        <v>-0.120268315039126</v>
      </c>
      <c r="H79" s="39">
        <v>0.000420227212465426</v>
      </c>
      <c r="I79" s="40">
        <v>1.678356</v>
      </c>
      <c r="J79" s="40">
        <v>1.809894</v>
      </c>
      <c r="K79" s="39">
        <v>-0.0726771844096947</v>
      </c>
      <c r="L79" s="40">
        <v>1.170843</v>
      </c>
      <c r="M79" s="39">
        <v>0.433459481758015</v>
      </c>
      <c r="N79" s="39">
        <v>3.43410076350029e-6</v>
      </c>
      <c r="O79" s="38">
        <v>232265</v>
      </c>
      <c r="P79" s="38">
        <v>421131</v>
      </c>
      <c r="Q79" s="39">
        <v>-0.448473277911149</v>
      </c>
      <c r="R79" s="39">
        <v>0.000420227212465426</v>
      </c>
      <c r="S79" s="40">
        <v>1.678356</v>
      </c>
      <c r="T79" s="40">
        <v>1.809894</v>
      </c>
      <c r="U79" s="39">
        <v>-0.0726771844096947</v>
      </c>
      <c r="V79" s="39">
        <v>3.43410076350029e-6</v>
      </c>
      <c r="W79" s="38">
        <v>44623</v>
      </c>
      <c r="X79" s="39">
        <v>0.00117403625260194</v>
      </c>
      <c r="Y79" s="38">
        <v>32283</v>
      </c>
      <c r="Z79" s="39">
        <v>0.3822</v>
      </c>
    </row>
    <row r="80" ht="13.75" customHeight="true" spans="1:26">
      <c r="A80" s="36"/>
      <c r="B80" s="37" t="s">
        <v>102</v>
      </c>
      <c r="C80" s="38">
        <v>4878758</v>
      </c>
      <c r="D80" s="38">
        <v>6043122</v>
      </c>
      <c r="E80" s="39">
        <v>-0.192675904937878</v>
      </c>
      <c r="F80" s="38">
        <v>6669019</v>
      </c>
      <c r="G80" s="39">
        <v>-0.268444429383092</v>
      </c>
      <c r="H80" s="39">
        <v>0.0088269299060702</v>
      </c>
      <c r="I80" s="40">
        <v>18.388592</v>
      </c>
      <c r="J80" s="40">
        <v>38.658144</v>
      </c>
      <c r="K80" s="39">
        <v>-0.524328120874091</v>
      </c>
      <c r="L80" s="40">
        <v>21.884531</v>
      </c>
      <c r="M80" s="39">
        <v>-0.159744753040401</v>
      </c>
      <c r="N80" s="39">
        <v>3.76250794389839e-5</v>
      </c>
      <c r="O80" s="38">
        <v>4878758</v>
      </c>
      <c r="P80" s="38">
        <v>6043122</v>
      </c>
      <c r="Q80" s="39">
        <v>-0.192675904937878</v>
      </c>
      <c r="R80" s="39">
        <v>0.0088269299060702</v>
      </c>
      <c r="S80" s="40">
        <v>18.388592</v>
      </c>
      <c r="T80" s="40">
        <v>38.658144</v>
      </c>
      <c r="U80" s="39">
        <v>-0.524328120874091</v>
      </c>
      <c r="V80" s="39">
        <v>3.76250794389839e-5</v>
      </c>
      <c r="W80" s="38">
        <v>510231</v>
      </c>
      <c r="X80" s="39">
        <v>0.0134242361831643</v>
      </c>
      <c r="Y80" s="38">
        <v>457351</v>
      </c>
      <c r="Z80" s="39">
        <v>0.1156</v>
      </c>
    </row>
    <row r="81" ht="13.75" customHeight="true" spans="1:26">
      <c r="A81" s="36"/>
      <c r="B81" s="37" t="s">
        <v>103</v>
      </c>
      <c r="C81" s="38">
        <v>516952</v>
      </c>
      <c r="D81" s="38">
        <v>160647</v>
      </c>
      <c r="E81" s="39">
        <v>2.21793746537439</v>
      </c>
      <c r="F81" s="38">
        <v>320455</v>
      </c>
      <c r="G81" s="39">
        <v>0.613181257898925</v>
      </c>
      <c r="H81" s="39">
        <v>0.000935299325935577</v>
      </c>
      <c r="I81" s="40">
        <v>1.141372</v>
      </c>
      <c r="J81" s="40">
        <v>0.262206</v>
      </c>
      <c r="K81" s="39">
        <v>3.3529591237424</v>
      </c>
      <c r="L81" s="40">
        <v>0.58444</v>
      </c>
      <c r="M81" s="39">
        <v>0.95293272192184</v>
      </c>
      <c r="N81" s="39">
        <v>2.33537250537898e-6</v>
      </c>
      <c r="O81" s="38">
        <v>516952</v>
      </c>
      <c r="P81" s="38">
        <v>160647</v>
      </c>
      <c r="Q81" s="39">
        <v>2.21793746537439</v>
      </c>
      <c r="R81" s="39">
        <v>0.000935299325935577</v>
      </c>
      <c r="S81" s="40">
        <v>1.141372</v>
      </c>
      <c r="T81" s="40">
        <v>0.262206</v>
      </c>
      <c r="U81" s="39">
        <v>3.3529591237424</v>
      </c>
      <c r="V81" s="39">
        <v>2.33537250537898e-6</v>
      </c>
      <c r="W81" s="38">
        <v>42137</v>
      </c>
      <c r="X81" s="39">
        <v>0.00110862930721574</v>
      </c>
      <c r="Y81" s="38">
        <v>29734</v>
      </c>
      <c r="Z81" s="39">
        <v>0.4171</v>
      </c>
    </row>
    <row r="82" ht="13.75" customHeight="true" spans="1:26">
      <c r="A82" s="36"/>
      <c r="B82" s="37" t="s">
        <v>104</v>
      </c>
      <c r="C82" s="38">
        <v>2078379</v>
      </c>
      <c r="D82" s="38">
        <v>90193</v>
      </c>
      <c r="E82" s="39">
        <v>22.043684099653</v>
      </c>
      <c r="F82" s="38">
        <v>669459</v>
      </c>
      <c r="G82" s="39">
        <v>2.10456502937446</v>
      </c>
      <c r="H82" s="39">
        <v>0.00376032296564992</v>
      </c>
      <c r="I82" s="40">
        <v>9.507881</v>
      </c>
      <c r="J82" s="40">
        <v>0.166025</v>
      </c>
      <c r="K82" s="39">
        <v>56.2677669025749</v>
      </c>
      <c r="L82" s="40">
        <v>1.141413</v>
      </c>
      <c r="M82" s="39">
        <v>7.32992177239965</v>
      </c>
      <c r="N82" s="39">
        <v>1.94541690805585e-5</v>
      </c>
      <c r="O82" s="38">
        <v>2078379</v>
      </c>
      <c r="P82" s="38">
        <v>90193</v>
      </c>
      <c r="Q82" s="39">
        <v>22.043684099653</v>
      </c>
      <c r="R82" s="39">
        <v>0.00376032296564992</v>
      </c>
      <c r="S82" s="40">
        <v>9.507881</v>
      </c>
      <c r="T82" s="40">
        <v>0.166025</v>
      </c>
      <c r="U82" s="39">
        <v>56.2677669025749</v>
      </c>
      <c r="V82" s="39">
        <v>1.94541690805585e-5</v>
      </c>
      <c r="W82" s="38">
        <v>187386</v>
      </c>
      <c r="X82" s="39">
        <v>0.00493014717141534</v>
      </c>
      <c r="Y82" s="38">
        <v>83278</v>
      </c>
      <c r="Z82" s="39">
        <v>1.2501</v>
      </c>
    </row>
    <row r="83" ht="13.75" customHeight="true" spans="1:26">
      <c r="A83" s="36"/>
      <c r="B83" s="37" t="s">
        <v>105</v>
      </c>
      <c r="C83" s="38">
        <v>3079540</v>
      </c>
      <c r="D83" s="38"/>
      <c r="E83" s="39"/>
      <c r="F83" s="38">
        <v>5555084</v>
      </c>
      <c r="G83" s="39">
        <v>-0.445635745562083</v>
      </c>
      <c r="H83" s="39">
        <v>0.00557168109648797</v>
      </c>
      <c r="I83" s="40">
        <v>10.490547</v>
      </c>
      <c r="J83" s="40"/>
      <c r="K83" s="39"/>
      <c r="L83" s="40">
        <v>16.257011</v>
      </c>
      <c r="M83" s="39">
        <v>-0.354706286413905</v>
      </c>
      <c r="N83" s="39">
        <v>2.14648116741833e-5</v>
      </c>
      <c r="O83" s="38">
        <v>3079540</v>
      </c>
      <c r="P83" s="38"/>
      <c r="Q83" s="39"/>
      <c r="R83" s="39">
        <v>0.00557168109648797</v>
      </c>
      <c r="S83" s="40">
        <v>10.490547</v>
      </c>
      <c r="T83" s="40"/>
      <c r="U83" s="39"/>
      <c r="V83" s="39">
        <v>2.14648116741833e-5</v>
      </c>
      <c r="W83" s="38">
        <v>224367</v>
      </c>
      <c r="X83" s="39">
        <v>0.00590312152673597</v>
      </c>
      <c r="Y83" s="38">
        <v>296338</v>
      </c>
      <c r="Z83" s="39">
        <v>-0.2429</v>
      </c>
    </row>
    <row r="84" ht="13.75" customHeight="true" spans="1:26">
      <c r="A84" s="36"/>
      <c r="B84" s="37" t="s">
        <v>106</v>
      </c>
      <c r="C84" s="38">
        <v>82837</v>
      </c>
      <c r="D84" s="38"/>
      <c r="E84" s="39"/>
      <c r="F84" s="38">
        <v>67130</v>
      </c>
      <c r="G84" s="39">
        <v>0.233978847013258</v>
      </c>
      <c r="H84" s="39">
        <v>0.000149873470385114</v>
      </c>
      <c r="I84" s="40">
        <v>0.534933</v>
      </c>
      <c r="J84" s="40"/>
      <c r="K84" s="39"/>
      <c r="L84" s="40">
        <v>0.646482</v>
      </c>
      <c r="M84" s="39">
        <v>-0.172547727546939</v>
      </c>
      <c r="N84" s="39">
        <v>1.0945316867944e-6</v>
      </c>
      <c r="O84" s="38">
        <v>82837</v>
      </c>
      <c r="P84" s="38"/>
      <c r="Q84" s="39"/>
      <c r="R84" s="39">
        <v>0.000149873470385114</v>
      </c>
      <c r="S84" s="40">
        <v>0.534933</v>
      </c>
      <c r="T84" s="40"/>
      <c r="U84" s="39"/>
      <c r="V84" s="39">
        <v>1.0945316867944e-6</v>
      </c>
      <c r="W84" s="38">
        <v>33923</v>
      </c>
      <c r="X84" s="39">
        <v>0.000892518024270344</v>
      </c>
      <c r="Y84" s="38">
        <v>27090</v>
      </c>
      <c r="Z84" s="39">
        <v>0.2522</v>
      </c>
    </row>
    <row r="85" ht="13.75" customHeight="true" spans="1:26">
      <c r="A85" s="36"/>
      <c r="B85" s="37" t="s">
        <v>107</v>
      </c>
      <c r="C85" s="38">
        <v>72245</v>
      </c>
      <c r="D85" s="38"/>
      <c r="E85" s="39"/>
      <c r="F85" s="38">
        <v>4078</v>
      </c>
      <c r="G85" s="39">
        <v>16.7157920549289</v>
      </c>
      <c r="H85" s="39">
        <v>0.000130709814068261</v>
      </c>
      <c r="I85" s="40">
        <v>0.407309</v>
      </c>
      <c r="J85" s="40"/>
      <c r="K85" s="39"/>
      <c r="L85" s="40">
        <v>0.015815</v>
      </c>
      <c r="M85" s="39">
        <v>24.7546000632311</v>
      </c>
      <c r="N85" s="39">
        <v>8.33398961770052e-7</v>
      </c>
      <c r="O85" s="38">
        <v>72245</v>
      </c>
      <c r="P85" s="38"/>
      <c r="Q85" s="39"/>
      <c r="R85" s="39">
        <v>0.000130709814068261</v>
      </c>
      <c r="S85" s="40">
        <v>0.407309</v>
      </c>
      <c r="T85" s="40"/>
      <c r="U85" s="39"/>
      <c r="V85" s="39">
        <v>8.33398961770052e-7</v>
      </c>
      <c r="W85" s="38">
        <v>7359</v>
      </c>
      <c r="X85" s="39">
        <v>0.000193616134793664</v>
      </c>
      <c r="Y85" s="38">
        <v>1559</v>
      </c>
      <c r="Z85" s="39">
        <v>3.7203</v>
      </c>
    </row>
    <row r="86" ht="13.75" customHeight="true" spans="1:26">
      <c r="A86" s="36"/>
      <c r="B86" s="37" t="s">
        <v>108</v>
      </c>
      <c r="C86" s="38">
        <v>0</v>
      </c>
      <c r="D86" s="38">
        <v>0</v>
      </c>
      <c r="E86" s="39"/>
      <c r="F86" s="38"/>
      <c r="G86" s="39"/>
      <c r="H86" s="39">
        <v>0</v>
      </c>
      <c r="I86" s="40">
        <v>0</v>
      </c>
      <c r="J86" s="40">
        <v>0</v>
      </c>
      <c r="K86" s="39"/>
      <c r="L86" s="40">
        <v>0</v>
      </c>
      <c r="M86" s="39"/>
      <c r="N86" s="39">
        <v>0</v>
      </c>
      <c r="O86" s="38">
        <v>0</v>
      </c>
      <c r="P86" s="38">
        <v>0</v>
      </c>
      <c r="Q86" s="39"/>
      <c r="R86" s="39">
        <v>0</v>
      </c>
      <c r="S86" s="40">
        <v>0</v>
      </c>
      <c r="T86" s="40">
        <v>0</v>
      </c>
      <c r="U86" s="39"/>
      <c r="V86" s="39">
        <v>0</v>
      </c>
      <c r="W86" s="38">
        <v>0</v>
      </c>
      <c r="X86" s="39">
        <v>0</v>
      </c>
      <c r="Y86" s="38">
        <v>0</v>
      </c>
      <c r="Z86" s="39">
        <v>0</v>
      </c>
    </row>
    <row r="87" ht="13.75" customHeight="true" spans="1:26">
      <c r="A87" s="7"/>
      <c r="B87" s="8" t="s">
        <v>55</v>
      </c>
      <c r="C87" s="9">
        <v>187417580</v>
      </c>
      <c r="D87" s="9">
        <v>189575911</v>
      </c>
      <c r="E87" s="15">
        <v>-0.0113850488103417</v>
      </c>
      <c r="F87" s="9">
        <v>199723154</v>
      </c>
      <c r="G87" s="15">
        <v>-0.0616131567800096</v>
      </c>
      <c r="H87" s="15">
        <v>0.339086677762108</v>
      </c>
      <c r="I87" s="18">
        <v>67519.605677</v>
      </c>
      <c r="J87" s="18">
        <v>64218.137202</v>
      </c>
      <c r="K87" s="15">
        <v>0.0514102186523277</v>
      </c>
      <c r="L87" s="18">
        <v>62829.531159</v>
      </c>
      <c r="M87" s="15">
        <v>0.0746476128578937</v>
      </c>
      <c r="N87" s="15">
        <v>0.138152531052187</v>
      </c>
      <c r="O87" s="9">
        <v>187417580</v>
      </c>
      <c r="P87" s="9">
        <v>189575911</v>
      </c>
      <c r="Q87" s="15">
        <v>-0.0113850488103417</v>
      </c>
      <c r="R87" s="15">
        <v>0.339086677762108</v>
      </c>
      <c r="S87" s="18">
        <v>67519.605677</v>
      </c>
      <c r="T87" s="18">
        <v>64218.137202</v>
      </c>
      <c r="U87" s="15">
        <v>0.0514102186523277</v>
      </c>
      <c r="V87" s="15">
        <v>0.138152531052187</v>
      </c>
      <c r="W87" s="9">
        <v>11397334</v>
      </c>
      <c r="X87" s="15">
        <v>0.299865165923687</v>
      </c>
      <c r="Y87" s="9">
        <v>12119363</v>
      </c>
      <c r="Z87" s="15">
        <v>-0.0596</v>
      </c>
    </row>
    <row r="88" ht="13.75" customHeight="true" spans="1:26">
      <c r="A88" s="36" t="s">
        <v>109</v>
      </c>
      <c r="B88" s="37" t="s">
        <v>110</v>
      </c>
      <c r="C88" s="38">
        <v>2792585</v>
      </c>
      <c r="D88" s="38">
        <v>2311868</v>
      </c>
      <c r="E88" s="39">
        <v>0.207934449544697</v>
      </c>
      <c r="F88" s="38">
        <v>3337195</v>
      </c>
      <c r="G88" s="39">
        <v>-0.163193939820718</v>
      </c>
      <c r="H88" s="39">
        <v>0.00505250558682006</v>
      </c>
      <c r="I88" s="40">
        <v>1102.299722</v>
      </c>
      <c r="J88" s="40">
        <v>1105.206139</v>
      </c>
      <c r="K88" s="39">
        <v>-0.00262975104592683</v>
      </c>
      <c r="L88" s="40">
        <v>1285.366397</v>
      </c>
      <c r="M88" s="39">
        <v>-0.142423728695002</v>
      </c>
      <c r="N88" s="39">
        <v>0.00225542633203346</v>
      </c>
      <c r="O88" s="38">
        <v>2792585</v>
      </c>
      <c r="P88" s="38">
        <v>2311868</v>
      </c>
      <c r="Q88" s="39">
        <v>0.207934449544697</v>
      </c>
      <c r="R88" s="39">
        <v>0.00505250558682006</v>
      </c>
      <c r="S88" s="40">
        <v>1102.299722</v>
      </c>
      <c r="T88" s="40">
        <v>1105.206139</v>
      </c>
      <c r="U88" s="39">
        <v>-0.00262975104592683</v>
      </c>
      <c r="V88" s="39">
        <v>0.00225542633203346</v>
      </c>
      <c r="W88" s="38">
        <v>272956</v>
      </c>
      <c r="X88" s="39">
        <v>0.00718150369462418</v>
      </c>
      <c r="Y88" s="38">
        <v>264346</v>
      </c>
      <c r="Z88" s="39">
        <v>0.032571</v>
      </c>
    </row>
    <row r="89" ht="13.75" customHeight="true" spans="1:26">
      <c r="A89" s="36"/>
      <c r="B89" s="37" t="s">
        <v>111</v>
      </c>
      <c r="C89" s="38">
        <v>3528402</v>
      </c>
      <c r="D89" s="38">
        <v>2999842</v>
      </c>
      <c r="E89" s="39">
        <v>0.17619594631984</v>
      </c>
      <c r="F89" s="38">
        <v>3686821</v>
      </c>
      <c r="G89" s="39">
        <v>-0.042968996867491</v>
      </c>
      <c r="H89" s="39">
        <v>0.00638378807361175</v>
      </c>
      <c r="I89" s="40">
        <v>1208.107625</v>
      </c>
      <c r="J89" s="40">
        <v>1166.494454</v>
      </c>
      <c r="K89" s="39">
        <v>0.0356736981108699</v>
      </c>
      <c r="L89" s="40">
        <v>1251.603173</v>
      </c>
      <c r="M89" s="39">
        <v>-0.0347518677950811</v>
      </c>
      <c r="N89" s="39">
        <v>0.00247192092583636</v>
      </c>
      <c r="O89" s="38">
        <v>3528402</v>
      </c>
      <c r="P89" s="38">
        <v>2999842</v>
      </c>
      <c r="Q89" s="39">
        <v>0.17619594631984</v>
      </c>
      <c r="R89" s="39">
        <v>0.00638378807361175</v>
      </c>
      <c r="S89" s="40">
        <v>1208.107625</v>
      </c>
      <c r="T89" s="40">
        <v>1166.494454</v>
      </c>
      <c r="U89" s="39">
        <v>0.0356736981108699</v>
      </c>
      <c r="V89" s="39">
        <v>0.00247192092583636</v>
      </c>
      <c r="W89" s="38">
        <v>252565</v>
      </c>
      <c r="X89" s="39">
        <v>0.00664501414379151</v>
      </c>
      <c r="Y89" s="38">
        <v>242292</v>
      </c>
      <c r="Z89" s="39">
        <v>0.042399</v>
      </c>
    </row>
    <row r="90" ht="13.75" customHeight="true" spans="1:26">
      <c r="A90" s="36"/>
      <c r="B90" s="37" t="s">
        <v>112</v>
      </c>
      <c r="C90" s="38">
        <v>35604970</v>
      </c>
      <c r="D90" s="38">
        <v>28864472</v>
      </c>
      <c r="E90" s="39">
        <v>0.23352230382042</v>
      </c>
      <c r="F90" s="38">
        <v>39895295</v>
      </c>
      <c r="G90" s="39">
        <v>-0.10753962340672</v>
      </c>
      <c r="H90" s="39">
        <v>0.0644185619573122</v>
      </c>
      <c r="I90" s="40">
        <v>9912.176027</v>
      </c>
      <c r="J90" s="40">
        <v>8972.866759</v>
      </c>
      <c r="K90" s="39">
        <v>0.104683296122485</v>
      </c>
      <c r="L90" s="40">
        <v>10737.861791</v>
      </c>
      <c r="M90" s="39">
        <v>-0.076894802715011</v>
      </c>
      <c r="N90" s="39">
        <v>0.0202814011224495</v>
      </c>
      <c r="O90" s="38">
        <v>35604970</v>
      </c>
      <c r="P90" s="38">
        <v>28864472</v>
      </c>
      <c r="Q90" s="39">
        <v>0.23352230382042</v>
      </c>
      <c r="R90" s="39">
        <v>0.0644185619573122</v>
      </c>
      <c r="S90" s="40">
        <v>9912.176027</v>
      </c>
      <c r="T90" s="40">
        <v>8972.866759</v>
      </c>
      <c r="U90" s="39">
        <v>0.104683296122485</v>
      </c>
      <c r="V90" s="39">
        <v>0.0202814011224495</v>
      </c>
      <c r="W90" s="38">
        <v>4039581</v>
      </c>
      <c r="X90" s="39">
        <v>0.106281839843175</v>
      </c>
      <c r="Y90" s="38">
        <v>4170496</v>
      </c>
      <c r="Z90" s="39">
        <v>-0.031391</v>
      </c>
    </row>
    <row r="91" ht="13.75" customHeight="true" spans="1:26">
      <c r="A91" s="36"/>
      <c r="B91" s="37" t="s">
        <v>113</v>
      </c>
      <c r="C91" s="38">
        <v>12180088</v>
      </c>
      <c r="D91" s="38">
        <v>13564522</v>
      </c>
      <c r="E91" s="39">
        <v>-0.102062866645798</v>
      </c>
      <c r="F91" s="38">
        <v>20756539</v>
      </c>
      <c r="G91" s="39">
        <v>-0.413192729288828</v>
      </c>
      <c r="H91" s="39">
        <v>0.0220369165729817</v>
      </c>
      <c r="I91" s="40">
        <v>2740.513403</v>
      </c>
      <c r="J91" s="40">
        <v>3220.692048</v>
      </c>
      <c r="K91" s="39">
        <v>-0.149091759734739</v>
      </c>
      <c r="L91" s="40">
        <v>4474.488439</v>
      </c>
      <c r="M91" s="39">
        <v>-0.387524754983505</v>
      </c>
      <c r="N91" s="39">
        <v>0.00560739150074541</v>
      </c>
      <c r="O91" s="38">
        <v>12180088</v>
      </c>
      <c r="P91" s="38">
        <v>13564522</v>
      </c>
      <c r="Q91" s="39">
        <v>-0.102062866645798</v>
      </c>
      <c r="R91" s="39">
        <v>0.0220369165729817</v>
      </c>
      <c r="S91" s="40">
        <v>2740.513403</v>
      </c>
      <c r="T91" s="40">
        <v>3220.692048</v>
      </c>
      <c r="U91" s="39">
        <v>-0.149091759734739</v>
      </c>
      <c r="V91" s="39">
        <v>0.00560739150074541</v>
      </c>
      <c r="W91" s="38">
        <v>2072124</v>
      </c>
      <c r="X91" s="39">
        <v>0.0545178203143343</v>
      </c>
      <c r="Y91" s="38">
        <v>2028193</v>
      </c>
      <c r="Z91" s="39">
        <v>0.02166</v>
      </c>
    </row>
    <row r="92" ht="13.75" customHeight="true" spans="1:26">
      <c r="A92" s="36"/>
      <c r="B92" s="37" t="s">
        <v>114</v>
      </c>
      <c r="C92" s="38">
        <v>8964311</v>
      </c>
      <c r="D92" s="38">
        <v>12239983</v>
      </c>
      <c r="E92" s="39">
        <v>-0.267620633133232</v>
      </c>
      <c r="F92" s="38">
        <v>13583401</v>
      </c>
      <c r="G92" s="39">
        <v>-0.340054011510078</v>
      </c>
      <c r="H92" s="39">
        <v>0.0162187476511879</v>
      </c>
      <c r="I92" s="40">
        <v>6863.828567</v>
      </c>
      <c r="J92" s="40">
        <v>9137.90313</v>
      </c>
      <c r="K92" s="39">
        <v>-0.248861749861864</v>
      </c>
      <c r="L92" s="40">
        <v>10618.974912</v>
      </c>
      <c r="M92" s="39">
        <v>-0.353626068063923</v>
      </c>
      <c r="N92" s="39">
        <v>0.0140441473218255</v>
      </c>
      <c r="O92" s="38">
        <v>8964311</v>
      </c>
      <c r="P92" s="38">
        <v>12239983</v>
      </c>
      <c r="Q92" s="39">
        <v>-0.267620633133232</v>
      </c>
      <c r="R92" s="39">
        <v>0.0162187476511879</v>
      </c>
      <c r="S92" s="40">
        <v>6863.828567</v>
      </c>
      <c r="T92" s="40">
        <v>9137.90313</v>
      </c>
      <c r="U92" s="39">
        <v>-0.248861749861864</v>
      </c>
      <c r="V92" s="39">
        <v>0.0140441473218255</v>
      </c>
      <c r="W92" s="38">
        <v>753577</v>
      </c>
      <c r="X92" s="39">
        <v>0.0198266973786391</v>
      </c>
      <c r="Y92" s="38">
        <v>817735</v>
      </c>
      <c r="Z92" s="39">
        <v>-0.078458</v>
      </c>
    </row>
    <row r="93" ht="13.75" customHeight="true" spans="1:26">
      <c r="A93" s="36"/>
      <c r="B93" s="37" t="s">
        <v>115</v>
      </c>
      <c r="C93" s="38">
        <v>7085679</v>
      </c>
      <c r="D93" s="38">
        <v>6135443</v>
      </c>
      <c r="E93" s="39">
        <v>0.154876510139529</v>
      </c>
      <c r="F93" s="38">
        <v>9004305</v>
      </c>
      <c r="G93" s="39">
        <v>-0.213078744000786</v>
      </c>
      <c r="H93" s="39">
        <v>0.0128198184599264</v>
      </c>
      <c r="I93" s="40">
        <v>2800.921312</v>
      </c>
      <c r="J93" s="40">
        <v>2504.95642</v>
      </c>
      <c r="K93" s="39">
        <v>0.118151712994672</v>
      </c>
      <c r="L93" s="40">
        <v>3704.501152</v>
      </c>
      <c r="M93" s="39">
        <v>-0.243914039414503</v>
      </c>
      <c r="N93" s="39">
        <v>0.00573099271909143</v>
      </c>
      <c r="O93" s="38">
        <v>7085679</v>
      </c>
      <c r="P93" s="38">
        <v>6135443</v>
      </c>
      <c r="Q93" s="39">
        <v>0.154876510139529</v>
      </c>
      <c r="R93" s="39">
        <v>0.0128198184599264</v>
      </c>
      <c r="S93" s="40">
        <v>2800.921312</v>
      </c>
      <c r="T93" s="40">
        <v>2504.95642</v>
      </c>
      <c r="U93" s="39">
        <v>0.118151712994672</v>
      </c>
      <c r="V93" s="39">
        <v>0.00573099271909143</v>
      </c>
      <c r="W93" s="38">
        <v>592818</v>
      </c>
      <c r="X93" s="39">
        <v>0.0155971096339326</v>
      </c>
      <c r="Y93" s="38">
        <v>637943</v>
      </c>
      <c r="Z93" s="39">
        <v>-0.070735</v>
      </c>
    </row>
    <row r="94" ht="13.75" customHeight="true" spans="1:26">
      <c r="A94" s="36"/>
      <c r="B94" s="37" t="s">
        <v>116</v>
      </c>
      <c r="C94" s="38">
        <v>18137114</v>
      </c>
      <c r="D94" s="38">
        <v>13835813</v>
      </c>
      <c r="E94" s="39">
        <v>0.310881695206491</v>
      </c>
      <c r="F94" s="38">
        <v>30732146</v>
      </c>
      <c r="G94" s="39">
        <v>-0.409832492660942</v>
      </c>
      <c r="H94" s="39">
        <v>0.0328147110343257</v>
      </c>
      <c r="I94" s="40">
        <v>15440.008249</v>
      </c>
      <c r="J94" s="40">
        <v>10045.236844</v>
      </c>
      <c r="K94" s="39">
        <v>0.537047706169545</v>
      </c>
      <c r="L94" s="40">
        <v>29068.686844</v>
      </c>
      <c r="M94" s="39">
        <v>-0.468843971801673</v>
      </c>
      <c r="N94" s="39">
        <v>0.0315919531472117</v>
      </c>
      <c r="O94" s="38">
        <v>18137114</v>
      </c>
      <c r="P94" s="38">
        <v>13835813</v>
      </c>
      <c r="Q94" s="39">
        <v>0.310881695206491</v>
      </c>
      <c r="R94" s="39">
        <v>0.0328147110343257</v>
      </c>
      <c r="S94" s="40">
        <v>15440.008249</v>
      </c>
      <c r="T94" s="40">
        <v>10045.236844</v>
      </c>
      <c r="U94" s="39">
        <v>0.537047706169545</v>
      </c>
      <c r="V94" s="39">
        <v>0.0315919531472117</v>
      </c>
      <c r="W94" s="38">
        <v>516282</v>
      </c>
      <c r="X94" s="39">
        <v>0.013583438687803</v>
      </c>
      <c r="Y94" s="38">
        <v>600927</v>
      </c>
      <c r="Z94" s="39">
        <v>-0.140857</v>
      </c>
    </row>
    <row r="95" ht="13.75" customHeight="true" spans="1:26">
      <c r="A95" s="36"/>
      <c r="B95" s="37" t="s">
        <v>117</v>
      </c>
      <c r="C95" s="38">
        <v>17885884</v>
      </c>
      <c r="D95" s="38">
        <v>15701369</v>
      </c>
      <c r="E95" s="39">
        <v>0.139128951112479</v>
      </c>
      <c r="F95" s="38">
        <v>23523109</v>
      </c>
      <c r="G95" s="39">
        <v>-0.239646255943464</v>
      </c>
      <c r="H95" s="39">
        <v>0.0323601712518027</v>
      </c>
      <c r="I95" s="40">
        <v>4652.168855</v>
      </c>
      <c r="J95" s="40">
        <v>4601.457874</v>
      </c>
      <c r="K95" s="39">
        <v>0.0110206335445417</v>
      </c>
      <c r="L95" s="40">
        <v>6072.68254</v>
      </c>
      <c r="M95" s="39">
        <v>-0.233918647260622</v>
      </c>
      <c r="N95" s="39">
        <v>0.00951884857377562</v>
      </c>
      <c r="O95" s="38">
        <v>17885884</v>
      </c>
      <c r="P95" s="38">
        <v>15701369</v>
      </c>
      <c r="Q95" s="39">
        <v>0.139128951112479</v>
      </c>
      <c r="R95" s="39">
        <v>0.0323601712518027</v>
      </c>
      <c r="S95" s="40">
        <v>4652.168855</v>
      </c>
      <c r="T95" s="40">
        <v>4601.457874</v>
      </c>
      <c r="U95" s="39">
        <v>0.0110206335445417</v>
      </c>
      <c r="V95" s="39">
        <v>0.00951884857377562</v>
      </c>
      <c r="W95" s="38">
        <v>1107706</v>
      </c>
      <c r="X95" s="39">
        <v>0.0291438720217082</v>
      </c>
      <c r="Y95" s="38">
        <v>1138567</v>
      </c>
      <c r="Z95" s="39">
        <v>-0.027105</v>
      </c>
    </row>
    <row r="96" ht="13.75" customHeight="true" spans="1:26">
      <c r="A96" s="36"/>
      <c r="B96" s="37" t="s">
        <v>118</v>
      </c>
      <c r="C96" s="38">
        <v>354335</v>
      </c>
      <c r="D96" s="38">
        <v>519297</v>
      </c>
      <c r="E96" s="39">
        <v>-0.31766407277531</v>
      </c>
      <c r="F96" s="38">
        <v>470743</v>
      </c>
      <c r="G96" s="39">
        <v>-0.247285673923988</v>
      </c>
      <c r="H96" s="39">
        <v>0.000641083285595921</v>
      </c>
      <c r="I96" s="40">
        <v>621.356951</v>
      </c>
      <c r="J96" s="40">
        <v>1271.925253</v>
      </c>
      <c r="K96" s="39">
        <v>-0.511483124079462</v>
      </c>
      <c r="L96" s="40">
        <v>863.344795</v>
      </c>
      <c r="M96" s="39">
        <v>-0.280291078838322</v>
      </c>
      <c r="N96" s="39">
        <v>0.0012713645852461</v>
      </c>
      <c r="O96" s="38">
        <v>354335</v>
      </c>
      <c r="P96" s="38">
        <v>519297</v>
      </c>
      <c r="Q96" s="39">
        <v>-0.31766407277531</v>
      </c>
      <c r="R96" s="39">
        <v>0.000641083285595921</v>
      </c>
      <c r="S96" s="40">
        <v>621.356951</v>
      </c>
      <c r="T96" s="40">
        <v>1271.925253</v>
      </c>
      <c r="U96" s="39">
        <v>-0.511483124079462</v>
      </c>
      <c r="V96" s="39">
        <v>0.0012713645852461</v>
      </c>
      <c r="W96" s="38">
        <v>32035</v>
      </c>
      <c r="X96" s="39">
        <v>0.000842844527532956</v>
      </c>
      <c r="Y96" s="38">
        <v>29472</v>
      </c>
      <c r="Z96" s="39">
        <v>0.086964</v>
      </c>
    </row>
    <row r="97" ht="13.75" customHeight="true" spans="1:26">
      <c r="A97" s="36"/>
      <c r="B97" s="37" t="s">
        <v>119</v>
      </c>
      <c r="C97" s="38">
        <v>3774113</v>
      </c>
      <c r="D97" s="38">
        <v>2447914</v>
      </c>
      <c r="E97" s="39">
        <v>0.541766990180211</v>
      </c>
      <c r="F97" s="38">
        <v>4287814</v>
      </c>
      <c r="G97" s="39">
        <v>-0.119804870267227</v>
      </c>
      <c r="H97" s="39">
        <v>0.0068283425635353</v>
      </c>
      <c r="I97" s="40">
        <v>2575.16913</v>
      </c>
      <c r="J97" s="40">
        <v>2671.795079</v>
      </c>
      <c r="K97" s="39">
        <v>-0.0361651796425066</v>
      </c>
      <c r="L97" s="40">
        <v>3020.869103</v>
      </c>
      <c r="M97" s="39">
        <v>-0.147540313003757</v>
      </c>
      <c r="N97" s="39">
        <v>0.00526907895313948</v>
      </c>
      <c r="O97" s="38">
        <v>3774113</v>
      </c>
      <c r="P97" s="38">
        <v>2447914</v>
      </c>
      <c r="Q97" s="39">
        <v>0.541766990180211</v>
      </c>
      <c r="R97" s="39">
        <v>0.0068283425635353</v>
      </c>
      <c r="S97" s="40">
        <v>2575.16913</v>
      </c>
      <c r="T97" s="40">
        <v>2671.795079</v>
      </c>
      <c r="U97" s="39">
        <v>-0.0361651796425066</v>
      </c>
      <c r="V97" s="39">
        <v>0.00526907895313948</v>
      </c>
      <c r="W97" s="38">
        <v>294868</v>
      </c>
      <c r="X97" s="39">
        <v>0.00775801093006361</v>
      </c>
      <c r="Y97" s="38">
        <v>276318</v>
      </c>
      <c r="Z97" s="39">
        <v>0.067133</v>
      </c>
    </row>
    <row r="98" ht="13.75" customHeight="true" spans="1:26">
      <c r="A98" s="36"/>
      <c r="B98" s="37" t="s">
        <v>120</v>
      </c>
      <c r="C98" s="38">
        <v>6620141</v>
      </c>
      <c r="D98" s="38">
        <v>8508134</v>
      </c>
      <c r="E98" s="39">
        <v>-0.221904474000997</v>
      </c>
      <c r="F98" s="38">
        <v>8522329</v>
      </c>
      <c r="G98" s="39">
        <v>-0.223200488974317</v>
      </c>
      <c r="H98" s="39">
        <v>0.0119775403033521</v>
      </c>
      <c r="I98" s="40">
        <v>5144.648058</v>
      </c>
      <c r="J98" s="40">
        <v>8189.892748</v>
      </c>
      <c r="K98" s="39">
        <v>-0.371829617761925</v>
      </c>
      <c r="L98" s="40">
        <v>6734.246799</v>
      </c>
      <c r="M98" s="39">
        <v>-0.236046998045282</v>
      </c>
      <c r="N98" s="39">
        <v>0.0105265151278501</v>
      </c>
      <c r="O98" s="38">
        <v>6620141</v>
      </c>
      <c r="P98" s="38">
        <v>8508134</v>
      </c>
      <c r="Q98" s="39">
        <v>-0.221904474000997</v>
      </c>
      <c r="R98" s="39">
        <v>0.0119775403033521</v>
      </c>
      <c r="S98" s="40">
        <v>5144.648058</v>
      </c>
      <c r="T98" s="40">
        <v>8189.892748</v>
      </c>
      <c r="U98" s="39">
        <v>-0.371829617761925</v>
      </c>
      <c r="V98" s="39">
        <v>0.0105265151278501</v>
      </c>
      <c r="W98" s="38">
        <v>746293</v>
      </c>
      <c r="X98" s="39">
        <v>0.0196350545024552</v>
      </c>
      <c r="Y98" s="38">
        <v>616311</v>
      </c>
      <c r="Z98" s="39">
        <v>0.210903</v>
      </c>
    </row>
    <row r="99" ht="13.75" customHeight="true" spans="1:26">
      <c r="A99" s="36"/>
      <c r="B99" s="37" t="s">
        <v>121</v>
      </c>
      <c r="C99" s="38">
        <v>2927263</v>
      </c>
      <c r="D99" s="38">
        <v>3933276</v>
      </c>
      <c r="E99" s="39">
        <v>-0.255769745118319</v>
      </c>
      <c r="F99" s="38">
        <v>3986208</v>
      </c>
      <c r="G99" s="39">
        <v>-0.265652218850597</v>
      </c>
      <c r="H99" s="39">
        <v>0.0052961727795543</v>
      </c>
      <c r="I99" s="40">
        <v>958.670852</v>
      </c>
      <c r="J99" s="40">
        <v>1332.754316</v>
      </c>
      <c r="K99" s="39">
        <v>-0.280684488888198</v>
      </c>
      <c r="L99" s="40">
        <v>1388.552617</v>
      </c>
      <c r="M99" s="39">
        <v>-0.309589827376343</v>
      </c>
      <c r="N99" s="39">
        <v>0.00196154588466253</v>
      </c>
      <c r="O99" s="38">
        <v>2927263</v>
      </c>
      <c r="P99" s="38">
        <v>3933276</v>
      </c>
      <c r="Q99" s="39">
        <v>-0.255769745118319</v>
      </c>
      <c r="R99" s="39">
        <v>0.0052961727795543</v>
      </c>
      <c r="S99" s="40">
        <v>958.670852</v>
      </c>
      <c r="T99" s="40">
        <v>1332.754316</v>
      </c>
      <c r="U99" s="39">
        <v>-0.280684488888198</v>
      </c>
      <c r="V99" s="39">
        <v>0.00196154588466253</v>
      </c>
      <c r="W99" s="38">
        <v>299724</v>
      </c>
      <c r="X99" s="39">
        <v>0.00788577284751952</v>
      </c>
      <c r="Y99" s="38">
        <v>345543</v>
      </c>
      <c r="Z99" s="39">
        <v>-0.1326</v>
      </c>
    </row>
    <row r="100" ht="13.75" customHeight="true" spans="1:26">
      <c r="A100" s="36"/>
      <c r="B100" s="37" t="s">
        <v>122</v>
      </c>
      <c r="C100" s="38">
        <v>5867</v>
      </c>
      <c r="D100" s="38">
        <v>1556270</v>
      </c>
      <c r="E100" s="39">
        <v>-0.996230088609303</v>
      </c>
      <c r="F100" s="38">
        <v>5798</v>
      </c>
      <c r="G100" s="39">
        <v>0.0119006553984132</v>
      </c>
      <c r="H100" s="39">
        <v>1.06149142381963e-5</v>
      </c>
      <c r="I100" s="40">
        <v>0.775344</v>
      </c>
      <c r="J100" s="40">
        <v>210.705352</v>
      </c>
      <c r="K100" s="39">
        <v>-0.996320245344314</v>
      </c>
      <c r="L100" s="40">
        <v>0.7622</v>
      </c>
      <c r="M100" s="39">
        <v>0.0172448176331671</v>
      </c>
      <c r="N100" s="39">
        <v>1.58643900482101e-6</v>
      </c>
      <c r="O100" s="38">
        <v>5867</v>
      </c>
      <c r="P100" s="38">
        <v>1556270</v>
      </c>
      <c r="Q100" s="39">
        <v>-0.996230088609303</v>
      </c>
      <c r="R100" s="39">
        <v>1.06149142381963e-5</v>
      </c>
      <c r="S100" s="40">
        <v>0.775344</v>
      </c>
      <c r="T100" s="40">
        <v>210.705352</v>
      </c>
      <c r="U100" s="39">
        <v>-0.996320245344314</v>
      </c>
      <c r="V100" s="39">
        <v>1.58643900482101e-6</v>
      </c>
      <c r="W100" s="38">
        <v>372</v>
      </c>
      <c r="X100" s="39">
        <v>9.78736270461245e-6</v>
      </c>
      <c r="Y100" s="38">
        <v>135</v>
      </c>
      <c r="Z100" s="39">
        <v>1.755556</v>
      </c>
    </row>
    <row r="101" ht="13.75" customHeight="true" spans="1:26">
      <c r="A101" s="36"/>
      <c r="B101" s="37" t="s">
        <v>123</v>
      </c>
      <c r="C101" s="38">
        <v>5361414</v>
      </c>
      <c r="D101" s="38">
        <v>7083119</v>
      </c>
      <c r="E101" s="39">
        <v>-0.243071590354475</v>
      </c>
      <c r="F101" s="38">
        <v>6560361</v>
      </c>
      <c r="G101" s="39">
        <v>-0.182756253809813</v>
      </c>
      <c r="H101" s="39">
        <v>0.00970017893394661</v>
      </c>
      <c r="I101" s="40">
        <v>1984.587015</v>
      </c>
      <c r="J101" s="40">
        <v>2618.306568</v>
      </c>
      <c r="K101" s="39">
        <v>-0.242034130282944</v>
      </c>
      <c r="L101" s="40">
        <v>2441.53574</v>
      </c>
      <c r="M101" s="39">
        <v>-0.18715627115907</v>
      </c>
      <c r="N101" s="39">
        <v>0.00406068306333356</v>
      </c>
      <c r="O101" s="38">
        <v>5361414</v>
      </c>
      <c r="P101" s="38">
        <v>7083119</v>
      </c>
      <c r="Q101" s="39">
        <v>-0.243071590354475</v>
      </c>
      <c r="R101" s="39">
        <v>0.00970017893394661</v>
      </c>
      <c r="S101" s="40">
        <v>1984.587015</v>
      </c>
      <c r="T101" s="40">
        <v>2618.306568</v>
      </c>
      <c r="U101" s="39">
        <v>-0.242034130282944</v>
      </c>
      <c r="V101" s="39">
        <v>0.00406068306333356</v>
      </c>
      <c r="W101" s="38">
        <v>448529</v>
      </c>
      <c r="X101" s="39">
        <v>0.0118008494799385</v>
      </c>
      <c r="Y101" s="38">
        <v>525602</v>
      </c>
      <c r="Z101" s="39">
        <v>-0.146638</v>
      </c>
    </row>
    <row r="102" ht="13.75" customHeight="true" spans="1:26">
      <c r="A102" s="36"/>
      <c r="B102" s="37" t="s">
        <v>124</v>
      </c>
      <c r="C102" s="38">
        <v>2248369</v>
      </c>
      <c r="D102" s="38">
        <v>4333599</v>
      </c>
      <c r="E102" s="39">
        <v>-0.481177423199516</v>
      </c>
      <c r="F102" s="38">
        <v>3089018</v>
      </c>
      <c r="G102" s="39">
        <v>-0.272141178847129</v>
      </c>
      <c r="H102" s="39">
        <v>0.00406787866214745</v>
      </c>
      <c r="I102" s="40">
        <v>567.856857</v>
      </c>
      <c r="J102" s="40">
        <v>1230.113782</v>
      </c>
      <c r="K102" s="39">
        <v>-0.53837046189602</v>
      </c>
      <c r="L102" s="40">
        <v>772.402678</v>
      </c>
      <c r="M102" s="39">
        <v>-0.264817596864935</v>
      </c>
      <c r="N102" s="39">
        <v>0.00116189751529626</v>
      </c>
      <c r="O102" s="38">
        <v>2248369</v>
      </c>
      <c r="P102" s="38">
        <v>4333599</v>
      </c>
      <c r="Q102" s="39">
        <v>-0.481177423199516</v>
      </c>
      <c r="R102" s="39">
        <v>0.00406787866214745</v>
      </c>
      <c r="S102" s="40">
        <v>567.856857</v>
      </c>
      <c r="T102" s="40">
        <v>1230.113782</v>
      </c>
      <c r="U102" s="39">
        <v>-0.53837046189602</v>
      </c>
      <c r="V102" s="39">
        <v>0.00116189751529626</v>
      </c>
      <c r="W102" s="38">
        <v>234381</v>
      </c>
      <c r="X102" s="39">
        <v>0.00616659101631659</v>
      </c>
      <c r="Y102" s="38">
        <v>297397</v>
      </c>
      <c r="Z102" s="39">
        <v>-0.211892</v>
      </c>
    </row>
    <row r="103" ht="13.75" customHeight="true" spans="1:26">
      <c r="A103" s="36"/>
      <c r="B103" s="37" t="s">
        <v>125</v>
      </c>
      <c r="C103" s="38">
        <v>3150747</v>
      </c>
      <c r="D103" s="38">
        <v>16433803</v>
      </c>
      <c r="E103" s="39">
        <v>-0.808276453113135</v>
      </c>
      <c r="F103" s="38">
        <v>4504299</v>
      </c>
      <c r="G103" s="39">
        <v>-0.30050225351381</v>
      </c>
      <c r="H103" s="39">
        <v>0.0057005129011853</v>
      </c>
      <c r="I103" s="40">
        <v>1501.10731</v>
      </c>
      <c r="J103" s="40">
        <v>7624.493157</v>
      </c>
      <c r="K103" s="39">
        <v>-0.803120380713852</v>
      </c>
      <c r="L103" s="40">
        <v>2131.938209</v>
      </c>
      <c r="M103" s="39">
        <v>-0.295895489061053</v>
      </c>
      <c r="N103" s="39">
        <v>0.00307143047086962</v>
      </c>
      <c r="O103" s="38">
        <v>3150747</v>
      </c>
      <c r="P103" s="38">
        <v>16433803</v>
      </c>
      <c r="Q103" s="39">
        <v>-0.808276453113135</v>
      </c>
      <c r="R103" s="39">
        <v>0.0057005129011853</v>
      </c>
      <c r="S103" s="40">
        <v>1501.10731</v>
      </c>
      <c r="T103" s="40">
        <v>7624.493157</v>
      </c>
      <c r="U103" s="39">
        <v>-0.803120380713852</v>
      </c>
      <c r="V103" s="39">
        <v>0.00307143047086962</v>
      </c>
      <c r="W103" s="38">
        <v>268904</v>
      </c>
      <c r="X103" s="39">
        <v>0.00707489510946534</v>
      </c>
      <c r="Y103" s="38">
        <v>355535</v>
      </c>
      <c r="Z103" s="39">
        <v>-0.243664</v>
      </c>
    </row>
    <row r="104" ht="13.75" customHeight="true" spans="1:26">
      <c r="A104" s="36"/>
      <c r="B104" s="37" t="s">
        <v>126</v>
      </c>
      <c r="C104" s="38">
        <v>74237</v>
      </c>
      <c r="D104" s="38">
        <v>107886</v>
      </c>
      <c r="E104" s="39">
        <v>-0.311894036297573</v>
      </c>
      <c r="F104" s="38">
        <v>112339</v>
      </c>
      <c r="G104" s="39">
        <v>-0.339169834162668</v>
      </c>
      <c r="H104" s="39">
        <v>0.000134313855173168</v>
      </c>
      <c r="I104" s="40">
        <v>25.85545</v>
      </c>
      <c r="J104" s="40">
        <v>38.081082</v>
      </c>
      <c r="K104" s="39">
        <v>-0.321042138456045</v>
      </c>
      <c r="L104" s="40">
        <v>38.669412</v>
      </c>
      <c r="M104" s="39">
        <v>-0.331372041550567</v>
      </c>
      <c r="N104" s="39">
        <v>5.29030912307302e-5</v>
      </c>
      <c r="O104" s="38">
        <v>74237</v>
      </c>
      <c r="P104" s="38">
        <v>107886</v>
      </c>
      <c r="Q104" s="39">
        <v>-0.311894036297573</v>
      </c>
      <c r="R104" s="39">
        <v>0.000134313855173168</v>
      </c>
      <c r="S104" s="40">
        <v>25.85545</v>
      </c>
      <c r="T104" s="40">
        <v>38.081082</v>
      </c>
      <c r="U104" s="39">
        <v>-0.321042138456045</v>
      </c>
      <c r="V104" s="39">
        <v>5.29030912307302e-5</v>
      </c>
      <c r="W104" s="38">
        <v>15445</v>
      </c>
      <c r="X104" s="39">
        <v>0.000406359723044998</v>
      </c>
      <c r="Y104" s="38">
        <v>14765</v>
      </c>
      <c r="Z104" s="39">
        <v>0.046055</v>
      </c>
    </row>
    <row r="105" ht="13.75" customHeight="true" spans="1:26">
      <c r="A105" s="36"/>
      <c r="B105" s="37" t="s">
        <v>127</v>
      </c>
      <c r="C105" s="38">
        <v>4993022</v>
      </c>
      <c r="D105" s="38">
        <v>12572813</v>
      </c>
      <c r="E105" s="39">
        <v>-0.602871529227389</v>
      </c>
      <c r="F105" s="38">
        <v>5726397</v>
      </c>
      <c r="G105" s="39">
        <v>-0.128069185562929</v>
      </c>
      <c r="H105" s="39">
        <v>0.00903366291450948</v>
      </c>
      <c r="I105" s="40">
        <v>2096.439737</v>
      </c>
      <c r="J105" s="40">
        <v>5438.652763</v>
      </c>
      <c r="K105" s="39">
        <v>-0.614529585109311</v>
      </c>
      <c r="L105" s="40">
        <v>2413.878528</v>
      </c>
      <c r="M105" s="39">
        <v>-0.131505702262082</v>
      </c>
      <c r="N105" s="39">
        <v>0.0042895460209062</v>
      </c>
      <c r="O105" s="38">
        <v>4993022</v>
      </c>
      <c r="P105" s="38">
        <v>12572813</v>
      </c>
      <c r="Q105" s="39">
        <v>-0.602871529227389</v>
      </c>
      <c r="R105" s="39">
        <v>0.00903366291450948</v>
      </c>
      <c r="S105" s="40">
        <v>2096.439737</v>
      </c>
      <c r="T105" s="40">
        <v>5438.652763</v>
      </c>
      <c r="U105" s="39">
        <v>-0.614529585109311</v>
      </c>
      <c r="V105" s="39">
        <v>0.0042895460209062</v>
      </c>
      <c r="W105" s="38">
        <v>335058</v>
      </c>
      <c r="X105" s="39">
        <v>0.00881541444376892</v>
      </c>
      <c r="Y105" s="38">
        <v>389101</v>
      </c>
      <c r="Z105" s="39">
        <v>-0.138892</v>
      </c>
    </row>
    <row r="106" ht="13.75" customHeight="true" spans="1:26">
      <c r="A106" s="36"/>
      <c r="B106" s="37" t="s">
        <v>128</v>
      </c>
      <c r="C106" s="38">
        <v>2072162</v>
      </c>
      <c r="D106" s="38">
        <v>5545554</v>
      </c>
      <c r="E106" s="39">
        <v>-0.626338144033941</v>
      </c>
      <c r="F106" s="38">
        <v>1925047</v>
      </c>
      <c r="G106" s="39">
        <v>0.0764215107475298</v>
      </c>
      <c r="H106" s="39">
        <v>0.00374907481125775</v>
      </c>
      <c r="I106" s="40">
        <v>1868.944752</v>
      </c>
      <c r="J106" s="40">
        <v>4933.735653</v>
      </c>
      <c r="K106" s="39">
        <v>-0.621190739949034</v>
      </c>
      <c r="L106" s="40">
        <v>1682.823527</v>
      </c>
      <c r="M106" s="39">
        <v>0.110600560316507</v>
      </c>
      <c r="N106" s="39">
        <v>0.00382406628854847</v>
      </c>
      <c r="O106" s="38">
        <v>2072162</v>
      </c>
      <c r="P106" s="38">
        <v>5545554</v>
      </c>
      <c r="Q106" s="39">
        <v>-0.626338144033941</v>
      </c>
      <c r="R106" s="39">
        <v>0.00374907481125775</v>
      </c>
      <c r="S106" s="40">
        <v>1868.944752</v>
      </c>
      <c r="T106" s="40">
        <v>4933.735653</v>
      </c>
      <c r="U106" s="39">
        <v>-0.621190739949034</v>
      </c>
      <c r="V106" s="39">
        <v>0.00382406628854847</v>
      </c>
      <c r="W106" s="38">
        <v>97010</v>
      </c>
      <c r="X106" s="39">
        <v>0.00255234423649047</v>
      </c>
      <c r="Y106" s="38">
        <v>157320</v>
      </c>
      <c r="Z106" s="39">
        <v>-0.383359</v>
      </c>
    </row>
    <row r="107" ht="13.75" customHeight="true" spans="1:26">
      <c r="A107" s="36"/>
      <c r="B107" s="37" t="s">
        <v>129</v>
      </c>
      <c r="C107" s="38">
        <v>1031238</v>
      </c>
      <c r="D107" s="38">
        <v>1812837</v>
      </c>
      <c r="E107" s="39">
        <v>-0.431146870899038</v>
      </c>
      <c r="F107" s="38">
        <v>1272688</v>
      </c>
      <c r="G107" s="39">
        <v>-0.189716568396968</v>
      </c>
      <c r="H107" s="39">
        <v>0.00186577517115545</v>
      </c>
      <c r="I107" s="40">
        <v>2150.97396</v>
      </c>
      <c r="J107" s="40">
        <v>4092.27065</v>
      </c>
      <c r="K107" s="39">
        <v>-0.474381304667618</v>
      </c>
      <c r="L107" s="40">
        <v>2757.646984</v>
      </c>
      <c r="M107" s="39">
        <v>-0.219996623034038</v>
      </c>
      <c r="N107" s="39">
        <v>0.00440112903240149</v>
      </c>
      <c r="O107" s="38">
        <v>1031238</v>
      </c>
      <c r="P107" s="38">
        <v>1812837</v>
      </c>
      <c r="Q107" s="39">
        <v>-0.431146870899038</v>
      </c>
      <c r="R107" s="39">
        <v>0.00186577517115545</v>
      </c>
      <c r="S107" s="40">
        <v>2150.97396</v>
      </c>
      <c r="T107" s="40">
        <v>4092.27065</v>
      </c>
      <c r="U107" s="39">
        <v>-0.474381304667618</v>
      </c>
      <c r="V107" s="39">
        <v>0.00440112903240149</v>
      </c>
      <c r="W107" s="38">
        <v>130872</v>
      </c>
      <c r="X107" s="39">
        <v>0.00344325734375817</v>
      </c>
      <c r="Y107" s="38">
        <v>151057</v>
      </c>
      <c r="Z107" s="39">
        <v>-0.133625</v>
      </c>
    </row>
    <row r="108" ht="13.75" customHeight="true" spans="1:26">
      <c r="A108" s="36"/>
      <c r="B108" s="37" t="s">
        <v>130</v>
      </c>
      <c r="C108" s="38">
        <v>541063</v>
      </c>
      <c r="D108" s="38"/>
      <c r="E108" s="39"/>
      <c r="F108" s="38">
        <v>406032</v>
      </c>
      <c r="G108" s="39">
        <v>0.332562458131379</v>
      </c>
      <c r="H108" s="39">
        <v>0.000978922335514092</v>
      </c>
      <c r="I108" s="40">
        <v>416.840566</v>
      </c>
      <c r="J108" s="40"/>
      <c r="K108" s="39"/>
      <c r="L108" s="40">
        <v>297.620578</v>
      </c>
      <c r="M108" s="39">
        <v>0.400577099880506</v>
      </c>
      <c r="N108" s="39">
        <v>0.000852901592962692</v>
      </c>
      <c r="O108" s="38">
        <v>541063</v>
      </c>
      <c r="P108" s="38"/>
      <c r="Q108" s="39"/>
      <c r="R108" s="39">
        <v>0.000978922335514092</v>
      </c>
      <c r="S108" s="40">
        <v>416.840566</v>
      </c>
      <c r="T108" s="40"/>
      <c r="U108" s="39"/>
      <c r="V108" s="39">
        <v>0.000852901592962692</v>
      </c>
      <c r="W108" s="38">
        <v>28862</v>
      </c>
      <c r="X108" s="39">
        <v>0.00075936253328098</v>
      </c>
      <c r="Y108" s="38">
        <v>19635</v>
      </c>
      <c r="Z108" s="39">
        <v>0.469926</v>
      </c>
    </row>
    <row r="109" ht="13.75" customHeight="true" spans="1:26">
      <c r="A109" s="36"/>
      <c r="B109" s="37" t="s">
        <v>131</v>
      </c>
      <c r="C109" s="38">
        <v>63</v>
      </c>
      <c r="D109" s="38">
        <v>0</v>
      </c>
      <c r="E109" s="39"/>
      <c r="F109" s="38">
        <v>111</v>
      </c>
      <c r="G109" s="39">
        <v>-0.432432432432432</v>
      </c>
      <c r="H109" s="39">
        <v>1.13983227715419e-7</v>
      </c>
      <c r="I109" s="40">
        <v>0.050168</v>
      </c>
      <c r="J109" s="40">
        <v>0</v>
      </c>
      <c r="K109" s="39"/>
      <c r="L109" s="40">
        <v>0.100645</v>
      </c>
      <c r="M109" s="39">
        <v>-0.50153509861394</v>
      </c>
      <c r="N109" s="39">
        <v>1.02649239555423e-7</v>
      </c>
      <c r="O109" s="38">
        <v>63</v>
      </c>
      <c r="P109" s="38">
        <v>0</v>
      </c>
      <c r="Q109" s="39"/>
      <c r="R109" s="39">
        <v>1.13983227715419e-7</v>
      </c>
      <c r="S109" s="40">
        <v>0.050168</v>
      </c>
      <c r="T109" s="40">
        <v>0</v>
      </c>
      <c r="U109" s="39"/>
      <c r="V109" s="39">
        <v>1.02649239555423e-7</v>
      </c>
      <c r="W109" s="38">
        <v>16</v>
      </c>
      <c r="X109" s="39">
        <v>4.20961836757525e-7</v>
      </c>
      <c r="Y109" s="38">
        <v>11</v>
      </c>
      <c r="Z109" s="39">
        <v>0.454545</v>
      </c>
    </row>
    <row r="110" ht="13.75" customHeight="true" spans="1:26">
      <c r="A110" s="36"/>
      <c r="B110" s="37" t="s">
        <v>132</v>
      </c>
      <c r="C110" s="38">
        <v>4385851</v>
      </c>
      <c r="D110" s="38">
        <v>5140975</v>
      </c>
      <c r="E110" s="39">
        <v>-0.146883421918994</v>
      </c>
      <c r="F110" s="38">
        <v>5236179</v>
      </c>
      <c r="G110" s="39">
        <v>-0.162394753884464</v>
      </c>
      <c r="H110" s="39">
        <v>0.00793513417871268</v>
      </c>
      <c r="I110" s="40">
        <v>19.127392</v>
      </c>
      <c r="J110" s="40">
        <v>20.656434</v>
      </c>
      <c r="K110" s="39">
        <v>-0.0740225539413047</v>
      </c>
      <c r="L110" s="40">
        <v>20.27062</v>
      </c>
      <c r="M110" s="39">
        <v>-0.056398274941763</v>
      </c>
      <c r="N110" s="39">
        <v>3.9136745405009e-5</v>
      </c>
      <c r="O110" s="38">
        <v>4385851</v>
      </c>
      <c r="P110" s="38">
        <v>5140975</v>
      </c>
      <c r="Q110" s="39">
        <v>-0.146883421918994</v>
      </c>
      <c r="R110" s="39">
        <v>0.00793513417871268</v>
      </c>
      <c r="S110" s="40">
        <v>19.127392</v>
      </c>
      <c r="T110" s="40">
        <v>20.656434</v>
      </c>
      <c r="U110" s="39">
        <v>-0.0740225539413047</v>
      </c>
      <c r="V110" s="39">
        <v>3.9136745405009e-5</v>
      </c>
      <c r="W110" s="38">
        <v>792230</v>
      </c>
      <c r="X110" s="39">
        <v>0.0208436622459009</v>
      </c>
      <c r="Y110" s="38">
        <v>653485</v>
      </c>
      <c r="Z110" s="39">
        <v>0.212316</v>
      </c>
    </row>
    <row r="111" ht="13.75" customHeight="true" spans="1:26">
      <c r="A111" s="36"/>
      <c r="B111" s="37" t="s">
        <v>133</v>
      </c>
      <c r="C111" s="38">
        <v>1257868</v>
      </c>
      <c r="D111" s="38">
        <v>1658993</v>
      </c>
      <c r="E111" s="39">
        <v>-0.241788241421151</v>
      </c>
      <c r="F111" s="38">
        <v>2556495</v>
      </c>
      <c r="G111" s="39">
        <v>-0.507971656506271</v>
      </c>
      <c r="H111" s="39">
        <v>0.00227580721714189</v>
      </c>
      <c r="I111" s="40">
        <v>2.916534</v>
      </c>
      <c r="J111" s="40">
        <v>2.916934</v>
      </c>
      <c r="K111" s="39">
        <v>-0.000137130288172444</v>
      </c>
      <c r="L111" s="40">
        <v>4.791741</v>
      </c>
      <c r="M111" s="39">
        <v>-0.39134147692874</v>
      </c>
      <c r="N111" s="39">
        <v>5.96754898017735e-6</v>
      </c>
      <c r="O111" s="38">
        <v>1257868</v>
      </c>
      <c r="P111" s="38">
        <v>1658993</v>
      </c>
      <c r="Q111" s="39">
        <v>-0.241788241421151</v>
      </c>
      <c r="R111" s="39">
        <v>0.00227580721714189</v>
      </c>
      <c r="S111" s="40">
        <v>2.916534</v>
      </c>
      <c r="T111" s="40">
        <v>2.916934</v>
      </c>
      <c r="U111" s="39">
        <v>-0.000137130288172444</v>
      </c>
      <c r="V111" s="39">
        <v>5.96754898017735e-6</v>
      </c>
      <c r="W111" s="38">
        <v>404101</v>
      </c>
      <c r="X111" s="39">
        <v>0.010631943699722</v>
      </c>
      <c r="Y111" s="38">
        <v>292585</v>
      </c>
      <c r="Z111" s="39">
        <v>0.381141</v>
      </c>
    </row>
    <row r="112" ht="13.75" customHeight="true" spans="1:26">
      <c r="A112" s="36"/>
      <c r="B112" s="37" t="s">
        <v>134</v>
      </c>
      <c r="C112" s="38">
        <v>3579190</v>
      </c>
      <c r="D112" s="38">
        <v>6472944</v>
      </c>
      <c r="E112" s="39">
        <v>-0.447053767188469</v>
      </c>
      <c r="F112" s="38">
        <v>4139368</v>
      </c>
      <c r="G112" s="39">
        <v>-0.135329354626117</v>
      </c>
      <c r="H112" s="39">
        <v>0.00647567664772621</v>
      </c>
      <c r="I112" s="40">
        <v>29.652662</v>
      </c>
      <c r="J112" s="40">
        <v>73.630495</v>
      </c>
      <c r="K112" s="39">
        <v>-0.597277432400801</v>
      </c>
      <c r="L112" s="40">
        <v>33.988274</v>
      </c>
      <c r="M112" s="39">
        <v>-0.127561993880595</v>
      </c>
      <c r="N112" s="39">
        <v>6.06726041519296e-5</v>
      </c>
      <c r="O112" s="38">
        <v>3579190</v>
      </c>
      <c r="P112" s="38">
        <v>6472944</v>
      </c>
      <c r="Q112" s="39">
        <v>-0.447053767188469</v>
      </c>
      <c r="R112" s="39">
        <v>0.00647567664772621</v>
      </c>
      <c r="S112" s="40">
        <v>29.652662</v>
      </c>
      <c r="T112" s="40">
        <v>73.630495</v>
      </c>
      <c r="U112" s="39">
        <v>-0.597277432400801</v>
      </c>
      <c r="V112" s="39">
        <v>6.06726041519296e-5</v>
      </c>
      <c r="W112" s="38">
        <v>273299</v>
      </c>
      <c r="X112" s="39">
        <v>0.00719052806399967</v>
      </c>
      <c r="Y112" s="38">
        <v>286688</v>
      </c>
      <c r="Z112" s="39">
        <v>-0.046702</v>
      </c>
    </row>
    <row r="113" ht="13.75" customHeight="true" spans="1:26">
      <c r="A113" s="36"/>
      <c r="B113" s="37" t="s">
        <v>135</v>
      </c>
      <c r="C113" s="38">
        <v>1098609</v>
      </c>
      <c r="D113" s="38">
        <v>1563581</v>
      </c>
      <c r="E113" s="39">
        <v>-0.297376343150755</v>
      </c>
      <c r="F113" s="38">
        <v>523519</v>
      </c>
      <c r="G113" s="39">
        <v>1.0985083635933</v>
      </c>
      <c r="H113" s="39">
        <v>0.00198766666376522</v>
      </c>
      <c r="I113" s="40">
        <v>4.608178</v>
      </c>
      <c r="J113" s="40">
        <v>7.429956</v>
      </c>
      <c r="K113" s="39">
        <v>-0.379783944884734</v>
      </c>
      <c r="L113" s="40">
        <v>2.184317</v>
      </c>
      <c r="M113" s="39">
        <v>1.10966540112996</v>
      </c>
      <c r="N113" s="39">
        <v>9.42883845152353e-6</v>
      </c>
      <c r="O113" s="38">
        <v>1098609</v>
      </c>
      <c r="P113" s="38">
        <v>1563581</v>
      </c>
      <c r="Q113" s="39">
        <v>-0.297376343150755</v>
      </c>
      <c r="R113" s="39">
        <v>0.00198766666376522</v>
      </c>
      <c r="S113" s="40">
        <v>4.608178</v>
      </c>
      <c r="T113" s="40">
        <v>7.429956</v>
      </c>
      <c r="U113" s="39">
        <v>-0.379783944884734</v>
      </c>
      <c r="V113" s="39">
        <v>9.42883845152353e-6</v>
      </c>
      <c r="W113" s="38">
        <v>19841</v>
      </c>
      <c r="X113" s="39">
        <v>0.000522018987694128</v>
      </c>
      <c r="Y113" s="38">
        <v>32429</v>
      </c>
      <c r="Z113" s="39">
        <v>-0.388171</v>
      </c>
    </row>
    <row r="114" ht="13.75" customHeight="true" spans="1:26">
      <c r="A114" s="36"/>
      <c r="B114" s="37" t="s">
        <v>136</v>
      </c>
      <c r="C114" s="38">
        <v>327032</v>
      </c>
      <c r="D114" s="38">
        <v>87843</v>
      </c>
      <c r="E114" s="39">
        <v>2.72291474562572</v>
      </c>
      <c r="F114" s="38">
        <v>555599</v>
      </c>
      <c r="G114" s="39">
        <v>-0.411388429424819</v>
      </c>
      <c r="H114" s="39">
        <v>0.000591685125813158</v>
      </c>
      <c r="I114" s="40">
        <v>0.636948</v>
      </c>
      <c r="J114" s="40">
        <v>0.401559</v>
      </c>
      <c r="K114" s="39">
        <v>0.58618783292119</v>
      </c>
      <c r="L114" s="40">
        <v>0.734476</v>
      </c>
      <c r="M114" s="39">
        <v>-0.1327858228179</v>
      </c>
      <c r="N114" s="39">
        <v>1.3032655843635e-6</v>
      </c>
      <c r="O114" s="38">
        <v>327032</v>
      </c>
      <c r="P114" s="38">
        <v>87843</v>
      </c>
      <c r="Q114" s="39">
        <v>2.72291474562572</v>
      </c>
      <c r="R114" s="39">
        <v>0.000591685125813158</v>
      </c>
      <c r="S114" s="40">
        <v>0.636948</v>
      </c>
      <c r="T114" s="40">
        <v>0.401559</v>
      </c>
      <c r="U114" s="39">
        <v>0.58618783292119</v>
      </c>
      <c r="V114" s="39">
        <v>1.3032655843635e-6</v>
      </c>
      <c r="W114" s="38">
        <v>24658</v>
      </c>
      <c r="X114" s="39">
        <v>0.00064875481067294</v>
      </c>
      <c r="Y114" s="38">
        <v>20205</v>
      </c>
      <c r="Z114" s="39">
        <v>0.220391</v>
      </c>
    </row>
    <row r="115" ht="13.75" customHeight="true" spans="1:26">
      <c r="A115" s="36"/>
      <c r="B115" s="37" t="s">
        <v>137</v>
      </c>
      <c r="C115" s="38">
        <v>266577</v>
      </c>
      <c r="D115" s="38">
        <v>92911</v>
      </c>
      <c r="E115" s="39">
        <v>1.86916511500253</v>
      </c>
      <c r="F115" s="38">
        <v>284664</v>
      </c>
      <c r="G115" s="39">
        <v>-0.06353806593036</v>
      </c>
      <c r="H115" s="39">
        <v>0.000482306458645925</v>
      </c>
      <c r="I115" s="40">
        <v>0.387703</v>
      </c>
      <c r="J115" s="40">
        <v>0.367224</v>
      </c>
      <c r="K115" s="39">
        <v>0.0557670522623794</v>
      </c>
      <c r="L115" s="40">
        <v>0.429111</v>
      </c>
      <c r="M115" s="39">
        <v>-0.0964971767211747</v>
      </c>
      <c r="N115" s="39">
        <v>7.93282931816224e-7</v>
      </c>
      <c r="O115" s="38">
        <v>266577</v>
      </c>
      <c r="P115" s="38">
        <v>92911</v>
      </c>
      <c r="Q115" s="39">
        <v>1.86916511500253</v>
      </c>
      <c r="R115" s="39">
        <v>0.000482306458645925</v>
      </c>
      <c r="S115" s="40">
        <v>0.387703</v>
      </c>
      <c r="T115" s="40">
        <v>0.367224</v>
      </c>
      <c r="U115" s="39">
        <v>0.0557670522623794</v>
      </c>
      <c r="V115" s="39">
        <v>7.93282931816224e-7</v>
      </c>
      <c r="W115" s="38">
        <v>32201</v>
      </c>
      <c r="X115" s="39">
        <v>0.000847212006589316</v>
      </c>
      <c r="Y115" s="38">
        <v>33810</v>
      </c>
      <c r="Z115" s="39">
        <v>-0.047589</v>
      </c>
    </row>
    <row r="116" ht="13.75" customHeight="true" spans="1:26">
      <c r="A116" s="36"/>
      <c r="B116" s="37" t="s">
        <v>138</v>
      </c>
      <c r="C116" s="38">
        <v>2236831</v>
      </c>
      <c r="D116" s="38">
        <v>380298</v>
      </c>
      <c r="E116" s="39">
        <v>4.88178481085885</v>
      </c>
      <c r="F116" s="38">
        <v>2625231</v>
      </c>
      <c r="G116" s="39">
        <v>-0.147948885260002</v>
      </c>
      <c r="H116" s="39">
        <v>0.00404700344815728</v>
      </c>
      <c r="I116" s="40">
        <v>3.626117</v>
      </c>
      <c r="J116" s="40">
        <v>1.245897</v>
      </c>
      <c r="K116" s="39">
        <v>1.91044685074288</v>
      </c>
      <c r="L116" s="40">
        <v>3.66888</v>
      </c>
      <c r="M116" s="39">
        <v>-0.0116556006192626</v>
      </c>
      <c r="N116" s="39">
        <v>7.4194337543652e-6</v>
      </c>
      <c r="O116" s="38">
        <v>2236831</v>
      </c>
      <c r="P116" s="38">
        <v>380298</v>
      </c>
      <c r="Q116" s="39">
        <v>4.88178481085885</v>
      </c>
      <c r="R116" s="39">
        <v>0.00404700344815728</v>
      </c>
      <c r="S116" s="40">
        <v>3.626117</v>
      </c>
      <c r="T116" s="40">
        <v>1.245897</v>
      </c>
      <c r="U116" s="39">
        <v>1.91044685074288</v>
      </c>
      <c r="V116" s="39">
        <v>7.4194337543652e-6</v>
      </c>
      <c r="W116" s="38">
        <v>121450</v>
      </c>
      <c r="X116" s="39">
        <v>0.00319536344213759</v>
      </c>
      <c r="Y116" s="38">
        <v>155926</v>
      </c>
      <c r="Z116" s="39">
        <v>-0.221105</v>
      </c>
    </row>
    <row r="117" ht="13.75" customHeight="true" spans="1:26">
      <c r="A117" s="36"/>
      <c r="B117" s="37" t="s">
        <v>139</v>
      </c>
      <c r="C117" s="38">
        <v>4795705</v>
      </c>
      <c r="D117" s="38">
        <v>2278160</v>
      </c>
      <c r="E117" s="39">
        <v>1.10507822102047</v>
      </c>
      <c r="F117" s="38">
        <v>6170734</v>
      </c>
      <c r="G117" s="39">
        <v>-0.22283070377041</v>
      </c>
      <c r="H117" s="39">
        <v>0.00867666563604721</v>
      </c>
      <c r="I117" s="40">
        <v>25.90013</v>
      </c>
      <c r="J117" s="40">
        <v>11.446708</v>
      </c>
      <c r="K117" s="39">
        <v>1.26267062984397</v>
      </c>
      <c r="L117" s="40">
        <v>36.941186</v>
      </c>
      <c r="M117" s="39">
        <v>-0.298882012071838</v>
      </c>
      <c r="N117" s="39">
        <v>5.29945114193631e-5</v>
      </c>
      <c r="O117" s="38">
        <v>4795705</v>
      </c>
      <c r="P117" s="38">
        <v>2278160</v>
      </c>
      <c r="Q117" s="39">
        <v>1.10507822102047</v>
      </c>
      <c r="R117" s="39">
        <v>0.00867666563604721</v>
      </c>
      <c r="S117" s="40">
        <v>25.90013</v>
      </c>
      <c r="T117" s="40">
        <v>11.446708</v>
      </c>
      <c r="U117" s="39">
        <v>1.26267062984397</v>
      </c>
      <c r="V117" s="39">
        <v>5.29945114193631e-5</v>
      </c>
      <c r="W117" s="38">
        <v>122688</v>
      </c>
      <c r="X117" s="39">
        <v>0.0032279353642567</v>
      </c>
      <c r="Y117" s="38">
        <v>203125</v>
      </c>
      <c r="Z117" s="39">
        <v>-0.395998</v>
      </c>
    </row>
    <row r="118" ht="13.75" customHeight="true" spans="1:26">
      <c r="A118" s="36"/>
      <c r="B118" s="37" t="s">
        <v>140</v>
      </c>
      <c r="C118" s="38">
        <v>427540</v>
      </c>
      <c r="D118" s="38">
        <v>536265</v>
      </c>
      <c r="E118" s="39">
        <v>-0.202744911564245</v>
      </c>
      <c r="F118" s="38">
        <v>499714</v>
      </c>
      <c r="G118" s="39">
        <v>-0.144430614311386</v>
      </c>
      <c r="H118" s="39">
        <v>0.000773529986943656</v>
      </c>
      <c r="I118" s="40">
        <v>1.448742</v>
      </c>
      <c r="J118" s="40">
        <v>1.08372</v>
      </c>
      <c r="K118" s="39">
        <v>0.336823164655077</v>
      </c>
      <c r="L118" s="40">
        <v>1.235003</v>
      </c>
      <c r="M118" s="39">
        <v>0.173067595787217</v>
      </c>
      <c r="N118" s="39">
        <v>2.96428529365339e-6</v>
      </c>
      <c r="O118" s="38">
        <v>427540</v>
      </c>
      <c r="P118" s="38">
        <v>536265</v>
      </c>
      <c r="Q118" s="39">
        <v>-0.202744911564245</v>
      </c>
      <c r="R118" s="39">
        <v>0.000773529986943656</v>
      </c>
      <c r="S118" s="40">
        <v>1.448742</v>
      </c>
      <c r="T118" s="40">
        <v>1.08372</v>
      </c>
      <c r="U118" s="39">
        <v>0.336823164655077</v>
      </c>
      <c r="V118" s="39">
        <v>2.96428529365339e-6</v>
      </c>
      <c r="W118" s="38">
        <v>69574</v>
      </c>
      <c r="X118" s="39">
        <v>0.0018304999269105</v>
      </c>
      <c r="Y118" s="38">
        <v>40476</v>
      </c>
      <c r="Z118" s="39">
        <v>0.718895</v>
      </c>
    </row>
    <row r="119" ht="13.75" customHeight="true" spans="1:26">
      <c r="A119" s="36"/>
      <c r="B119" s="37" t="s">
        <v>141</v>
      </c>
      <c r="C119" s="38">
        <v>921539</v>
      </c>
      <c r="D119" s="38">
        <v>866752</v>
      </c>
      <c r="E119" s="39">
        <v>0.0632095455216717</v>
      </c>
      <c r="F119" s="38">
        <v>792060</v>
      </c>
      <c r="G119" s="39">
        <v>0.163471201676641</v>
      </c>
      <c r="H119" s="39">
        <v>0.00166730142358158</v>
      </c>
      <c r="I119" s="40">
        <v>2.192398</v>
      </c>
      <c r="J119" s="40">
        <v>2.077386</v>
      </c>
      <c r="K119" s="39">
        <v>0.0553638081704604</v>
      </c>
      <c r="L119" s="40">
        <v>2.14064</v>
      </c>
      <c r="M119" s="39">
        <v>0.02417875028029</v>
      </c>
      <c r="N119" s="39">
        <v>4.48588716916822e-6</v>
      </c>
      <c r="O119" s="38">
        <v>921539</v>
      </c>
      <c r="P119" s="38">
        <v>866752</v>
      </c>
      <c r="Q119" s="39">
        <v>0.0632095455216717</v>
      </c>
      <c r="R119" s="39">
        <v>0.00166730142358158</v>
      </c>
      <c r="S119" s="40">
        <v>2.192398</v>
      </c>
      <c r="T119" s="40">
        <v>2.077386</v>
      </c>
      <c r="U119" s="39">
        <v>0.0553638081704604</v>
      </c>
      <c r="V119" s="39">
        <v>4.48588716916822e-6</v>
      </c>
      <c r="W119" s="38">
        <v>34312</v>
      </c>
      <c r="X119" s="39">
        <v>0.000902752658926511</v>
      </c>
      <c r="Y119" s="38">
        <v>69456</v>
      </c>
      <c r="Z119" s="39">
        <v>-0.505989</v>
      </c>
    </row>
    <row r="120" ht="13.75" customHeight="true" spans="1:26">
      <c r="A120" s="36"/>
      <c r="B120" s="37" t="s">
        <v>142</v>
      </c>
      <c r="C120" s="38">
        <v>625098</v>
      </c>
      <c r="D120" s="38">
        <v>874126</v>
      </c>
      <c r="E120" s="39">
        <v>-0.284887990976129</v>
      </c>
      <c r="F120" s="38">
        <v>1239639</v>
      </c>
      <c r="G120" s="39">
        <v>-0.495741905506361</v>
      </c>
      <c r="H120" s="39">
        <v>0.00113096329648338</v>
      </c>
      <c r="I120" s="40">
        <v>6.030459</v>
      </c>
      <c r="J120" s="40">
        <v>5.773786</v>
      </c>
      <c r="K120" s="39">
        <v>0.0444548862739284</v>
      </c>
      <c r="L120" s="40">
        <v>6.35354</v>
      </c>
      <c r="M120" s="39">
        <v>-0.0508505494574678</v>
      </c>
      <c r="N120" s="39">
        <v>1.23389816321193e-5</v>
      </c>
      <c r="O120" s="38">
        <v>625098</v>
      </c>
      <c r="P120" s="38">
        <v>874126</v>
      </c>
      <c r="Q120" s="39">
        <v>-0.284887990976129</v>
      </c>
      <c r="R120" s="39">
        <v>0.00113096329648338</v>
      </c>
      <c r="S120" s="40">
        <v>6.030459</v>
      </c>
      <c r="T120" s="40">
        <v>5.773786</v>
      </c>
      <c r="U120" s="39">
        <v>0.0444548862739284</v>
      </c>
      <c r="V120" s="39">
        <v>1.23389816321193e-5</v>
      </c>
      <c r="W120" s="38">
        <v>127662</v>
      </c>
      <c r="X120" s="39">
        <v>0.00335880187525869</v>
      </c>
      <c r="Y120" s="38">
        <v>50429</v>
      </c>
      <c r="Z120" s="39">
        <v>1.53152</v>
      </c>
    </row>
    <row r="121" ht="13.75" customHeight="true" spans="1:26">
      <c r="A121" s="36"/>
      <c r="B121" s="37" t="s">
        <v>143</v>
      </c>
      <c r="C121" s="38">
        <v>2439795</v>
      </c>
      <c r="D121" s="38">
        <v>2157847</v>
      </c>
      <c r="E121" s="39">
        <v>0.130661719760483</v>
      </c>
      <c r="F121" s="38">
        <v>1835148</v>
      </c>
      <c r="G121" s="39">
        <v>0.329481327936493</v>
      </c>
      <c r="H121" s="39">
        <v>0.00441421760418954</v>
      </c>
      <c r="I121" s="40">
        <v>4.253851</v>
      </c>
      <c r="J121" s="40">
        <v>4.844058</v>
      </c>
      <c r="K121" s="39">
        <v>-0.121841439553366</v>
      </c>
      <c r="L121" s="40">
        <v>3.57679</v>
      </c>
      <c r="M121" s="39">
        <v>0.189292913478286</v>
      </c>
      <c r="N121" s="39">
        <v>8.70384648246049e-6</v>
      </c>
      <c r="O121" s="38">
        <v>2439795</v>
      </c>
      <c r="P121" s="38">
        <v>2157847</v>
      </c>
      <c r="Q121" s="39">
        <v>0.130661719760483</v>
      </c>
      <c r="R121" s="39">
        <v>0.00441421760418954</v>
      </c>
      <c r="S121" s="40">
        <v>4.253851</v>
      </c>
      <c r="T121" s="40">
        <v>4.844058</v>
      </c>
      <c r="U121" s="39">
        <v>-0.121841439553366</v>
      </c>
      <c r="V121" s="39">
        <v>8.70384648246049e-6</v>
      </c>
      <c r="W121" s="38">
        <v>50300</v>
      </c>
      <c r="X121" s="39">
        <v>0.00132339877430647</v>
      </c>
      <c r="Y121" s="38">
        <v>100331</v>
      </c>
      <c r="Z121" s="39">
        <v>-0.498659</v>
      </c>
    </row>
    <row r="122" ht="13.75" customHeight="true" spans="1:26">
      <c r="A122" s="36"/>
      <c r="B122" s="37" t="s">
        <v>144</v>
      </c>
      <c r="C122" s="38">
        <v>631055</v>
      </c>
      <c r="D122" s="38">
        <v>801879</v>
      </c>
      <c r="E122" s="39">
        <v>-0.213029646617507</v>
      </c>
      <c r="F122" s="38">
        <v>706191</v>
      </c>
      <c r="G122" s="39">
        <v>-0.106396144952286</v>
      </c>
      <c r="H122" s="39">
        <v>0.00114174104390403</v>
      </c>
      <c r="I122" s="40">
        <v>2.171775</v>
      </c>
      <c r="J122" s="40">
        <v>5.854208</v>
      </c>
      <c r="K122" s="39">
        <v>-0.629023259850009</v>
      </c>
      <c r="L122" s="40">
        <v>2.036609</v>
      </c>
      <c r="M122" s="39">
        <v>0.0663681639431035</v>
      </c>
      <c r="N122" s="39">
        <v>4.44369024548477e-6</v>
      </c>
      <c r="O122" s="38">
        <v>631055</v>
      </c>
      <c r="P122" s="38">
        <v>801879</v>
      </c>
      <c r="Q122" s="39">
        <v>-0.213029646617507</v>
      </c>
      <c r="R122" s="39">
        <v>0.00114174104390403</v>
      </c>
      <c r="S122" s="40">
        <v>2.171775</v>
      </c>
      <c r="T122" s="40">
        <v>5.854208</v>
      </c>
      <c r="U122" s="39">
        <v>-0.629023259850009</v>
      </c>
      <c r="V122" s="39">
        <v>4.44369024548477e-6</v>
      </c>
      <c r="W122" s="38">
        <v>44401</v>
      </c>
      <c r="X122" s="39">
        <v>0.00116819540711693</v>
      </c>
      <c r="Y122" s="38">
        <v>39741</v>
      </c>
      <c r="Z122" s="39">
        <v>0.117259</v>
      </c>
    </row>
    <row r="123" ht="13.75" customHeight="true" spans="1:26">
      <c r="A123" s="36"/>
      <c r="B123" s="37" t="s">
        <v>145</v>
      </c>
      <c r="C123" s="38">
        <v>484648</v>
      </c>
      <c r="D123" s="38"/>
      <c r="E123" s="39"/>
      <c r="F123" s="38">
        <v>581394</v>
      </c>
      <c r="G123" s="39">
        <v>-0.166403506056134</v>
      </c>
      <c r="H123" s="39">
        <v>0.000876853068981309</v>
      </c>
      <c r="I123" s="40">
        <v>1.044796</v>
      </c>
      <c r="J123" s="40"/>
      <c r="K123" s="39"/>
      <c r="L123" s="40">
        <v>1.374885</v>
      </c>
      <c r="M123" s="39">
        <v>-0.240084807092957</v>
      </c>
      <c r="N123" s="39">
        <v>2.13776739934915e-6</v>
      </c>
      <c r="O123" s="38">
        <v>484648</v>
      </c>
      <c r="P123" s="38"/>
      <c r="Q123" s="39"/>
      <c r="R123" s="39">
        <v>0.000876853068981309</v>
      </c>
      <c r="S123" s="40">
        <v>1.044796</v>
      </c>
      <c r="T123" s="40"/>
      <c r="U123" s="39"/>
      <c r="V123" s="39">
        <v>2.13776739934915e-6</v>
      </c>
      <c r="W123" s="38">
        <v>33047</v>
      </c>
      <c r="X123" s="39">
        <v>0.00086947036370787</v>
      </c>
      <c r="Y123" s="38">
        <v>52839</v>
      </c>
      <c r="Z123" s="39">
        <v>-0.374572</v>
      </c>
    </row>
    <row r="124" ht="13.75" customHeight="true" spans="1:26">
      <c r="A124" s="36"/>
      <c r="B124" s="37" t="s">
        <v>146</v>
      </c>
      <c r="C124" s="38">
        <v>174415</v>
      </c>
      <c r="D124" s="38"/>
      <c r="E124" s="39"/>
      <c r="F124" s="38">
        <v>250771</v>
      </c>
      <c r="G124" s="39">
        <v>-0.304484968357585</v>
      </c>
      <c r="H124" s="39">
        <v>0.000315561661301346</v>
      </c>
      <c r="I124" s="40">
        <v>0.391772</v>
      </c>
      <c r="J124" s="40"/>
      <c r="K124" s="39"/>
      <c r="L124" s="40">
        <v>0.585934</v>
      </c>
      <c r="M124" s="39">
        <v>-0.331371792727509</v>
      </c>
      <c r="N124" s="39">
        <v>8.0160855284459e-7</v>
      </c>
      <c r="O124" s="38">
        <v>174415</v>
      </c>
      <c r="P124" s="38"/>
      <c r="Q124" s="39"/>
      <c r="R124" s="39">
        <v>0.000315561661301346</v>
      </c>
      <c r="S124" s="40">
        <v>0.391772</v>
      </c>
      <c r="T124" s="40"/>
      <c r="U124" s="39"/>
      <c r="V124" s="39">
        <v>8.0160855284459e-7</v>
      </c>
      <c r="W124" s="38">
        <v>32936</v>
      </c>
      <c r="X124" s="39">
        <v>0.000866549940965364</v>
      </c>
      <c r="Y124" s="38">
        <v>25098</v>
      </c>
      <c r="Z124" s="39">
        <v>0.312296</v>
      </c>
    </row>
    <row r="125" ht="13.75" customHeight="true" spans="1:26">
      <c r="A125" s="36"/>
      <c r="B125" s="37" t="s">
        <v>147</v>
      </c>
      <c r="C125" s="38">
        <v>121237</v>
      </c>
      <c r="D125" s="38"/>
      <c r="E125" s="39"/>
      <c r="F125" s="38">
        <v>163570</v>
      </c>
      <c r="G125" s="39">
        <v>-0.258806627132115</v>
      </c>
      <c r="H125" s="39">
        <v>0.000219348961564036</v>
      </c>
      <c r="I125" s="40">
        <v>2.1384</v>
      </c>
      <c r="J125" s="40"/>
      <c r="K125" s="39"/>
      <c r="L125" s="40">
        <v>2.852493</v>
      </c>
      <c r="M125" s="39">
        <v>-0.250339965777304</v>
      </c>
      <c r="N125" s="39">
        <v>4.37540132884144e-6</v>
      </c>
      <c r="O125" s="38">
        <v>121237</v>
      </c>
      <c r="P125" s="38"/>
      <c r="Q125" s="39"/>
      <c r="R125" s="39">
        <v>0.000219348961564036</v>
      </c>
      <c r="S125" s="40">
        <v>2.1384</v>
      </c>
      <c r="T125" s="40"/>
      <c r="U125" s="39"/>
      <c r="V125" s="39">
        <v>4.37540132884144e-6</v>
      </c>
      <c r="W125" s="38">
        <v>33223</v>
      </c>
      <c r="X125" s="39">
        <v>0.000874100943912202</v>
      </c>
      <c r="Y125" s="38">
        <v>26427</v>
      </c>
      <c r="Z125" s="39">
        <v>0.257161</v>
      </c>
    </row>
    <row r="126" ht="13.75" customHeight="true" spans="1:26">
      <c r="A126" s="36"/>
      <c r="B126" s="37" t="s">
        <v>148</v>
      </c>
      <c r="C126" s="38">
        <v>79144</v>
      </c>
      <c r="D126" s="38"/>
      <c r="E126" s="39"/>
      <c r="F126" s="38">
        <v>45481</v>
      </c>
      <c r="G126" s="39">
        <v>0.74015522965634</v>
      </c>
      <c r="H126" s="39">
        <v>0.000143191882131891</v>
      </c>
      <c r="I126" s="40">
        <v>1.619404</v>
      </c>
      <c r="J126" s="40"/>
      <c r="K126" s="39"/>
      <c r="L126" s="40">
        <v>1.070327</v>
      </c>
      <c r="M126" s="39">
        <v>0.512999298345272</v>
      </c>
      <c r="N126" s="39">
        <v>3.3134784949173e-6</v>
      </c>
      <c r="O126" s="38">
        <v>79144</v>
      </c>
      <c r="P126" s="38"/>
      <c r="Q126" s="39"/>
      <c r="R126" s="39">
        <v>0.000143191882131891</v>
      </c>
      <c r="S126" s="40">
        <v>1.619404</v>
      </c>
      <c r="T126" s="40"/>
      <c r="U126" s="39"/>
      <c r="V126" s="39">
        <v>3.3134784949173e-6</v>
      </c>
      <c r="W126" s="38">
        <v>16034</v>
      </c>
      <c r="X126" s="39">
        <v>0.000421856380660634</v>
      </c>
      <c r="Y126" s="38">
        <v>14767</v>
      </c>
      <c r="Z126" s="39">
        <v>0.085799</v>
      </c>
    </row>
    <row r="127" ht="13.75" customHeight="true" spans="1:26">
      <c r="A127" s="7"/>
      <c r="B127" s="8" t="s">
        <v>55</v>
      </c>
      <c r="C127" s="9">
        <v>163185201</v>
      </c>
      <c r="D127" s="9">
        <v>183420388</v>
      </c>
      <c r="E127" s="15">
        <v>-0.110321361876085</v>
      </c>
      <c r="F127" s="9">
        <v>213593752</v>
      </c>
      <c r="G127" s="15">
        <v>-0.236001992230559</v>
      </c>
      <c r="H127" s="15">
        <v>0.295244062307451</v>
      </c>
      <c r="I127" s="18">
        <v>64741.44717</v>
      </c>
      <c r="J127" s="18">
        <v>80545.268433</v>
      </c>
      <c r="K127" s="15">
        <v>-0.19621042390772</v>
      </c>
      <c r="L127" s="18">
        <v>91882.791885</v>
      </c>
      <c r="M127" s="15">
        <v>-0.295390944900433</v>
      </c>
      <c r="N127" s="15">
        <v>0.132468113532892</v>
      </c>
      <c r="O127" s="9">
        <v>163185201</v>
      </c>
      <c r="P127" s="9">
        <v>183420388</v>
      </c>
      <c r="Q127" s="15">
        <v>-0.110321361876085</v>
      </c>
      <c r="R127" s="15">
        <v>0.295244062307451</v>
      </c>
      <c r="S127" s="18">
        <v>64741.44717</v>
      </c>
      <c r="T127" s="18">
        <v>80545.268433</v>
      </c>
      <c r="U127" s="15">
        <v>-0.19621042390772</v>
      </c>
      <c r="V127" s="15">
        <v>0.132468113532892</v>
      </c>
      <c r="W127" s="9">
        <v>14771935</v>
      </c>
      <c r="X127" s="15">
        <v>0.388651305628923</v>
      </c>
      <c r="Y127" s="9">
        <v>15176518</v>
      </c>
      <c r="Z127" s="15">
        <v>-0.02666</v>
      </c>
    </row>
    <row r="128" ht="13.75" customHeight="true" spans="1:26">
      <c r="A128" s="36" t="s">
        <v>149</v>
      </c>
      <c r="B128" s="37" t="s">
        <v>150</v>
      </c>
      <c r="C128" s="38">
        <v>2449644</v>
      </c>
      <c r="D128" s="38">
        <v>2915331</v>
      </c>
      <c r="E128" s="39">
        <v>-0.159737264825161</v>
      </c>
      <c r="F128" s="38">
        <v>2984949</v>
      </c>
      <c r="G128" s="39">
        <v>-0.179334722301788</v>
      </c>
      <c r="H128" s="39">
        <v>0.00443203698212238</v>
      </c>
      <c r="I128" s="40">
        <v>27908.638971</v>
      </c>
      <c r="J128" s="40">
        <v>28642.010521</v>
      </c>
      <c r="K128" s="39">
        <v>-0.0256047510862514</v>
      </c>
      <c r="L128" s="40">
        <v>35481.596114</v>
      </c>
      <c r="M128" s="39">
        <v>-0.21343338441339</v>
      </c>
      <c r="N128" s="39">
        <v>0.057104141432786</v>
      </c>
      <c r="O128" s="38">
        <v>2449644</v>
      </c>
      <c r="P128" s="38">
        <v>2915331</v>
      </c>
      <c r="Q128" s="39">
        <v>-0.159737264825161</v>
      </c>
      <c r="R128" s="39">
        <v>0.00443203698212238</v>
      </c>
      <c r="S128" s="40">
        <v>27908.638971</v>
      </c>
      <c r="T128" s="40">
        <v>28642.010521</v>
      </c>
      <c r="U128" s="39">
        <v>-0.0256047510862514</v>
      </c>
      <c r="V128" s="39">
        <v>0.057104141432786</v>
      </c>
      <c r="W128" s="38">
        <v>270058</v>
      </c>
      <c r="X128" s="39">
        <v>0.00710525698194147</v>
      </c>
      <c r="Y128" s="38">
        <v>285729</v>
      </c>
      <c r="Z128" s="39">
        <v>-0.0548</v>
      </c>
    </row>
    <row r="129" ht="13.75" customHeight="true" spans="1:26">
      <c r="A129" s="36"/>
      <c r="B129" s="37" t="s">
        <v>151</v>
      </c>
      <c r="C129" s="38">
        <v>1298584</v>
      </c>
      <c r="D129" s="38">
        <v>1270577</v>
      </c>
      <c r="E129" s="39">
        <v>0.0220427412112765</v>
      </c>
      <c r="F129" s="38">
        <v>1433371</v>
      </c>
      <c r="G129" s="39">
        <v>-0.0940349707089093</v>
      </c>
      <c r="H129" s="39">
        <v>0.00234947294888254</v>
      </c>
      <c r="I129" s="40">
        <v>13836.954503</v>
      </c>
      <c r="J129" s="40">
        <v>13031.389746</v>
      </c>
      <c r="K129" s="39">
        <v>0.0618172560794806</v>
      </c>
      <c r="L129" s="40">
        <v>15233.88673</v>
      </c>
      <c r="M129" s="39">
        <v>-0.0916990031341791</v>
      </c>
      <c r="N129" s="39">
        <v>0.0283119290682495</v>
      </c>
      <c r="O129" s="38">
        <v>1298584</v>
      </c>
      <c r="P129" s="38">
        <v>1270577</v>
      </c>
      <c r="Q129" s="39">
        <v>0.0220427412112765</v>
      </c>
      <c r="R129" s="39">
        <v>0.00234947294888254</v>
      </c>
      <c r="S129" s="40">
        <v>13836.954503</v>
      </c>
      <c r="T129" s="40">
        <v>13031.389746</v>
      </c>
      <c r="U129" s="39">
        <v>0.0618172560794806</v>
      </c>
      <c r="V129" s="39">
        <v>0.0283119290682495</v>
      </c>
      <c r="W129" s="38">
        <v>143518</v>
      </c>
      <c r="X129" s="39">
        <v>0.0037759750554854</v>
      </c>
      <c r="Y129" s="38">
        <v>132169</v>
      </c>
      <c r="Z129" s="39">
        <v>0.0859</v>
      </c>
    </row>
    <row r="130" ht="13.75" customHeight="true" spans="1:26">
      <c r="A130" s="36"/>
      <c r="B130" s="37" t="s">
        <v>152</v>
      </c>
      <c r="C130" s="38">
        <v>1501913</v>
      </c>
      <c r="D130" s="38">
        <v>1562159</v>
      </c>
      <c r="E130" s="39">
        <v>-0.0385658566125471</v>
      </c>
      <c r="F130" s="38">
        <v>1674562</v>
      </c>
      <c r="G130" s="39">
        <v>-0.103100989990218</v>
      </c>
      <c r="H130" s="39">
        <v>0.00271734748393251</v>
      </c>
      <c r="I130" s="40">
        <v>16396.737134</v>
      </c>
      <c r="J130" s="40">
        <v>16090.299169</v>
      </c>
      <c r="K130" s="39">
        <v>0.0190448892081753</v>
      </c>
      <c r="L130" s="40">
        <v>18141.691583</v>
      </c>
      <c r="M130" s="39">
        <v>-0.0961847709193304</v>
      </c>
      <c r="N130" s="39">
        <v>0.0335495255540439</v>
      </c>
      <c r="O130" s="38">
        <v>1501913</v>
      </c>
      <c r="P130" s="38">
        <v>1562159</v>
      </c>
      <c r="Q130" s="39">
        <v>-0.0385658566125471</v>
      </c>
      <c r="R130" s="39">
        <v>0.00271734748393251</v>
      </c>
      <c r="S130" s="40">
        <v>16396.737134</v>
      </c>
      <c r="T130" s="40">
        <v>16090.299169</v>
      </c>
      <c r="U130" s="39">
        <v>0.0190448892081753</v>
      </c>
      <c r="V130" s="39">
        <v>0.0335495255540439</v>
      </c>
      <c r="W130" s="38">
        <v>199773</v>
      </c>
      <c r="X130" s="39">
        <v>0.00525605056341006</v>
      </c>
      <c r="Y130" s="38">
        <v>190654</v>
      </c>
      <c r="Z130" s="39">
        <v>0.0478</v>
      </c>
    </row>
    <row r="131" ht="13.75" customHeight="true" spans="1:26">
      <c r="A131" s="36"/>
      <c r="B131" s="37" t="s">
        <v>153</v>
      </c>
      <c r="C131" s="38">
        <v>1208659</v>
      </c>
      <c r="D131" s="38">
        <v>1741087</v>
      </c>
      <c r="E131" s="39">
        <v>-0.305802065031788</v>
      </c>
      <c r="F131" s="38">
        <v>1478845</v>
      </c>
      <c r="G131" s="39">
        <v>-0.182700688713151</v>
      </c>
      <c r="H131" s="39">
        <v>0.00218677546075065</v>
      </c>
      <c r="I131" s="40">
        <v>9387.502103</v>
      </c>
      <c r="J131" s="40">
        <v>11770.654523</v>
      </c>
      <c r="K131" s="39">
        <v>-0.202465582125726</v>
      </c>
      <c r="L131" s="40">
        <v>11874.074805</v>
      </c>
      <c r="M131" s="39">
        <v>-0.209411911482395</v>
      </c>
      <c r="N131" s="39">
        <v>0.0192078606322335</v>
      </c>
      <c r="O131" s="38">
        <v>1208659</v>
      </c>
      <c r="P131" s="38">
        <v>1741087</v>
      </c>
      <c r="Q131" s="39">
        <v>-0.305802065031788</v>
      </c>
      <c r="R131" s="39">
        <v>0.00218677546075065</v>
      </c>
      <c r="S131" s="40">
        <v>9387.502103</v>
      </c>
      <c r="T131" s="40">
        <v>11770.654523</v>
      </c>
      <c r="U131" s="39">
        <v>-0.202465582125726</v>
      </c>
      <c r="V131" s="39">
        <v>0.0192078606322335</v>
      </c>
      <c r="W131" s="38">
        <v>107366</v>
      </c>
      <c r="X131" s="39">
        <v>0.00282481178533177</v>
      </c>
      <c r="Y131" s="38">
        <v>120404</v>
      </c>
      <c r="Z131" s="39">
        <v>-0.1083</v>
      </c>
    </row>
    <row r="132" ht="13.75" customHeight="true" spans="1:26">
      <c r="A132" s="36"/>
      <c r="B132" s="37" t="s">
        <v>154</v>
      </c>
      <c r="C132" s="38">
        <v>2013675</v>
      </c>
      <c r="D132" s="38">
        <v>2506556</v>
      </c>
      <c r="E132" s="39">
        <v>-0.196636739813513</v>
      </c>
      <c r="F132" s="38">
        <v>2444946</v>
      </c>
      <c r="G132" s="39">
        <v>-0.176392852848284</v>
      </c>
      <c r="H132" s="39">
        <v>0.00364325676301344</v>
      </c>
      <c r="I132" s="40">
        <v>22128.866899</v>
      </c>
      <c r="J132" s="40">
        <v>24935.287747</v>
      </c>
      <c r="K132" s="39">
        <v>-0.112548163729839</v>
      </c>
      <c r="L132" s="40">
        <v>28753.155948</v>
      </c>
      <c r="M132" s="39">
        <v>-0.230384764057901</v>
      </c>
      <c r="N132" s="39">
        <v>0.045278092796315</v>
      </c>
      <c r="O132" s="38">
        <v>2013675</v>
      </c>
      <c r="P132" s="38">
        <v>2506556</v>
      </c>
      <c r="Q132" s="39">
        <v>-0.196636739813513</v>
      </c>
      <c r="R132" s="39">
        <v>0.00364325676301344</v>
      </c>
      <c r="S132" s="40">
        <v>22128.866899</v>
      </c>
      <c r="T132" s="40">
        <v>24935.287747</v>
      </c>
      <c r="U132" s="39">
        <v>-0.112548163729839</v>
      </c>
      <c r="V132" s="39">
        <v>0.045278092796315</v>
      </c>
      <c r="W132" s="38">
        <v>224962</v>
      </c>
      <c r="X132" s="39">
        <v>0.00591877604504039</v>
      </c>
      <c r="Y132" s="38">
        <v>242312</v>
      </c>
      <c r="Z132" s="39">
        <v>-0.0716</v>
      </c>
    </row>
    <row r="133" ht="13.75" customHeight="true" spans="1:26">
      <c r="A133" s="36"/>
      <c r="B133" s="37" t="s">
        <v>155</v>
      </c>
      <c r="C133" s="38">
        <v>715667</v>
      </c>
      <c r="D133" s="38">
        <v>762745</v>
      </c>
      <c r="E133" s="39">
        <v>-0.0617218074192555</v>
      </c>
      <c r="F133" s="38">
        <v>877658</v>
      </c>
      <c r="G133" s="39">
        <v>-0.184571894747157</v>
      </c>
      <c r="H133" s="39">
        <v>0.00129482594649859</v>
      </c>
      <c r="I133" s="40">
        <v>14725.136767</v>
      </c>
      <c r="J133" s="40">
        <v>15443.76855</v>
      </c>
      <c r="K133" s="39">
        <v>-0.0465321518302604</v>
      </c>
      <c r="L133" s="40">
        <v>18062.377742</v>
      </c>
      <c r="M133" s="39">
        <v>-0.184761996602474</v>
      </c>
      <c r="N133" s="39">
        <v>0.0301292475578488</v>
      </c>
      <c r="O133" s="38">
        <v>715667</v>
      </c>
      <c r="P133" s="38">
        <v>762745</v>
      </c>
      <c r="Q133" s="39">
        <v>-0.0617218074192555</v>
      </c>
      <c r="R133" s="39">
        <v>0.00129482594649859</v>
      </c>
      <c r="S133" s="40">
        <v>14725.136767</v>
      </c>
      <c r="T133" s="40">
        <v>15443.76855</v>
      </c>
      <c r="U133" s="39">
        <v>-0.0465321518302604</v>
      </c>
      <c r="V133" s="39">
        <v>0.0301292475578488</v>
      </c>
      <c r="W133" s="38">
        <v>78022</v>
      </c>
      <c r="X133" s="39">
        <v>0.00205276777671847</v>
      </c>
      <c r="Y133" s="38">
        <v>63767</v>
      </c>
      <c r="Z133" s="39">
        <v>0.2235</v>
      </c>
    </row>
    <row r="134" ht="13.75" customHeight="true" spans="1:26">
      <c r="A134" s="36"/>
      <c r="B134" s="37" t="s">
        <v>156</v>
      </c>
      <c r="C134" s="38">
        <v>5094495</v>
      </c>
      <c r="D134" s="38">
        <v>3168670</v>
      </c>
      <c r="E134" s="39">
        <v>0.607770768177185</v>
      </c>
      <c r="F134" s="38">
        <v>5547323</v>
      </c>
      <c r="G134" s="39">
        <v>-0.0816300042380802</v>
      </c>
      <c r="H134" s="39">
        <v>0.00921725370920737</v>
      </c>
      <c r="I134" s="40">
        <v>58023.842397</v>
      </c>
      <c r="J134" s="40">
        <v>33027.514194</v>
      </c>
      <c r="K134" s="39">
        <v>0.756833470910778</v>
      </c>
      <c r="L134" s="40">
        <v>68548.524845</v>
      </c>
      <c r="M134" s="39">
        <v>-0.153536235415687</v>
      </c>
      <c r="N134" s="39">
        <v>0.118723156158025</v>
      </c>
      <c r="O134" s="38">
        <v>5094495</v>
      </c>
      <c r="P134" s="38">
        <v>3168670</v>
      </c>
      <c r="Q134" s="39">
        <v>0.607770768177185</v>
      </c>
      <c r="R134" s="39">
        <v>0.00921725370920737</v>
      </c>
      <c r="S134" s="40">
        <v>58023.842397</v>
      </c>
      <c r="T134" s="40">
        <v>33027.514194</v>
      </c>
      <c r="U134" s="39">
        <v>0.756833470910778</v>
      </c>
      <c r="V134" s="39">
        <v>0.118723156158025</v>
      </c>
      <c r="W134" s="38">
        <v>341470</v>
      </c>
      <c r="X134" s="39">
        <v>0.00898411489984949</v>
      </c>
      <c r="Y134" s="38">
        <v>348251</v>
      </c>
      <c r="Z134" s="39">
        <v>-0.0195</v>
      </c>
    </row>
    <row r="135" ht="13.75" customHeight="true" spans="1:26">
      <c r="A135" s="36"/>
      <c r="B135" s="37" t="s">
        <v>157</v>
      </c>
      <c r="C135" s="38">
        <v>1885837</v>
      </c>
      <c r="D135" s="38">
        <v>612597</v>
      </c>
      <c r="E135" s="39">
        <v>2.0784300282241</v>
      </c>
      <c r="F135" s="38">
        <v>1937919</v>
      </c>
      <c r="G135" s="39">
        <v>-0.0268752202749444</v>
      </c>
      <c r="H135" s="39">
        <v>0.00341196489214544</v>
      </c>
      <c r="I135" s="40">
        <v>22634.733933</v>
      </c>
      <c r="J135" s="40">
        <v>6308.185573</v>
      </c>
      <c r="K135" s="39">
        <v>2.58815283270678</v>
      </c>
      <c r="L135" s="40">
        <v>22708.72266</v>
      </c>
      <c r="M135" s="39">
        <v>-0.00325816331053822</v>
      </c>
      <c r="N135" s="39">
        <v>0.0463131523234291</v>
      </c>
      <c r="O135" s="38">
        <v>1885837</v>
      </c>
      <c r="P135" s="38">
        <v>612597</v>
      </c>
      <c r="Q135" s="39">
        <v>2.0784300282241</v>
      </c>
      <c r="R135" s="39">
        <v>0.00341196489214544</v>
      </c>
      <c r="S135" s="40">
        <v>22634.733933</v>
      </c>
      <c r="T135" s="40">
        <v>6308.185573</v>
      </c>
      <c r="U135" s="39">
        <v>2.58815283270678</v>
      </c>
      <c r="V135" s="39">
        <v>0.0463131523234291</v>
      </c>
      <c r="W135" s="38">
        <v>127486</v>
      </c>
      <c r="X135" s="39">
        <v>0.00335417129505436</v>
      </c>
      <c r="Y135" s="38">
        <v>110384</v>
      </c>
      <c r="Z135" s="39">
        <v>0.1549</v>
      </c>
    </row>
    <row r="136" ht="13.75" customHeight="true" spans="1:26">
      <c r="A136" s="36"/>
      <c r="B136" s="37" t="s">
        <v>158</v>
      </c>
      <c r="C136" s="38">
        <v>1908509</v>
      </c>
      <c r="D136" s="38">
        <v>3006391</v>
      </c>
      <c r="E136" s="39">
        <v>-0.365182705775796</v>
      </c>
      <c r="F136" s="38">
        <v>2169761</v>
      </c>
      <c r="G136" s="39">
        <v>-0.120405888021768</v>
      </c>
      <c r="H136" s="39">
        <v>0.00345298438006233</v>
      </c>
      <c r="I136" s="40">
        <v>99.601344</v>
      </c>
      <c r="J136" s="40">
        <v>141.414597</v>
      </c>
      <c r="K136" s="39">
        <v>-0.29567847935811</v>
      </c>
      <c r="L136" s="40">
        <v>118.03713</v>
      </c>
      <c r="M136" s="39">
        <v>-0.156186328827209</v>
      </c>
      <c r="N136" s="39">
        <v>0.00020379529222409</v>
      </c>
      <c r="O136" s="38">
        <v>1908509</v>
      </c>
      <c r="P136" s="38">
        <v>3006391</v>
      </c>
      <c r="Q136" s="39">
        <v>-0.365182705775796</v>
      </c>
      <c r="R136" s="39">
        <v>0.00345298438006233</v>
      </c>
      <c r="S136" s="40">
        <v>99.601344</v>
      </c>
      <c r="T136" s="40">
        <v>141.414597</v>
      </c>
      <c r="U136" s="39">
        <v>-0.29567847935811</v>
      </c>
      <c r="V136" s="39">
        <v>0.00020379529222409</v>
      </c>
      <c r="W136" s="38">
        <v>176295</v>
      </c>
      <c r="X136" s="39">
        <v>0.00463834168819799</v>
      </c>
      <c r="Y136" s="38">
        <v>189371</v>
      </c>
      <c r="Z136" s="39">
        <v>-0.069</v>
      </c>
    </row>
    <row r="137" ht="13.75" customHeight="true" spans="1:26">
      <c r="A137" s="36"/>
      <c r="B137" s="37" t="s">
        <v>159</v>
      </c>
      <c r="C137" s="38">
        <v>4137383</v>
      </c>
      <c r="D137" s="38">
        <v>3545763</v>
      </c>
      <c r="E137" s="39">
        <v>0.166852663305472</v>
      </c>
      <c r="F137" s="38">
        <v>4186224</v>
      </c>
      <c r="G137" s="39">
        <v>-0.0116670775381346</v>
      </c>
      <c r="H137" s="39">
        <v>0.0074855915656334</v>
      </c>
      <c r="I137" s="40">
        <v>385.175661</v>
      </c>
      <c r="J137" s="40">
        <v>318.044082</v>
      </c>
      <c r="K137" s="39">
        <v>0.211076334380591</v>
      </c>
      <c r="L137" s="40">
        <v>409.86297</v>
      </c>
      <c r="M137" s="39">
        <v>-0.0602330798510536</v>
      </c>
      <c r="N137" s="39">
        <v>0.000788111718563777</v>
      </c>
      <c r="O137" s="38">
        <v>4137383</v>
      </c>
      <c r="P137" s="38">
        <v>3545763</v>
      </c>
      <c r="Q137" s="39">
        <v>0.166852663305472</v>
      </c>
      <c r="R137" s="39">
        <v>0.0074855915656334</v>
      </c>
      <c r="S137" s="40">
        <v>385.175661</v>
      </c>
      <c r="T137" s="40">
        <v>318.044082</v>
      </c>
      <c r="U137" s="39">
        <v>0.211076334380591</v>
      </c>
      <c r="V137" s="39">
        <v>0.000788111718563777</v>
      </c>
      <c r="W137" s="38">
        <v>221339</v>
      </c>
      <c r="X137" s="39">
        <v>0.00582345449912961</v>
      </c>
      <c r="Y137" s="38">
        <v>210616</v>
      </c>
      <c r="Z137" s="39">
        <v>0.0509</v>
      </c>
    </row>
    <row r="138" ht="13.75" customHeight="true" spans="1:26">
      <c r="A138" s="36"/>
      <c r="B138" s="37" t="s">
        <v>160</v>
      </c>
      <c r="C138" s="38">
        <v>673828</v>
      </c>
      <c r="D138" s="38">
        <v>1471660</v>
      </c>
      <c r="E138" s="39">
        <v>-0.542130655178506</v>
      </c>
      <c r="F138" s="38">
        <v>884861</v>
      </c>
      <c r="G138" s="39">
        <v>-0.238492825426818</v>
      </c>
      <c r="H138" s="39">
        <v>0.00121912841849247</v>
      </c>
      <c r="I138" s="40">
        <v>21.854201</v>
      </c>
      <c r="J138" s="40">
        <v>45.30467</v>
      </c>
      <c r="K138" s="39">
        <v>-0.51761703594795</v>
      </c>
      <c r="L138" s="40">
        <v>29.458794</v>
      </c>
      <c r="M138" s="39">
        <v>-0.258143391749167</v>
      </c>
      <c r="N138" s="39">
        <v>4.47160961916237e-5</v>
      </c>
      <c r="O138" s="38">
        <v>673828</v>
      </c>
      <c r="P138" s="38">
        <v>1471660</v>
      </c>
      <c r="Q138" s="39">
        <v>-0.542130655178506</v>
      </c>
      <c r="R138" s="39">
        <v>0.00121912841849247</v>
      </c>
      <c r="S138" s="40">
        <v>21.854201</v>
      </c>
      <c r="T138" s="40">
        <v>45.30467</v>
      </c>
      <c r="U138" s="39">
        <v>-0.51761703594795</v>
      </c>
      <c r="V138" s="39">
        <v>4.47160961916237e-5</v>
      </c>
      <c r="W138" s="38">
        <v>67702</v>
      </c>
      <c r="X138" s="39">
        <v>0.00178124739200987</v>
      </c>
      <c r="Y138" s="38">
        <v>76128</v>
      </c>
      <c r="Z138" s="39">
        <v>-0.1107</v>
      </c>
    </row>
    <row r="139" ht="13.75" customHeight="true" spans="1:26">
      <c r="A139" s="7"/>
      <c r="B139" s="8" t="s">
        <v>55</v>
      </c>
      <c r="C139" s="9">
        <v>22888194</v>
      </c>
      <c r="D139" s="9">
        <v>22563536</v>
      </c>
      <c r="E139" s="15">
        <v>0.0143886135577331</v>
      </c>
      <c r="F139" s="9">
        <v>25620419</v>
      </c>
      <c r="G139" s="15">
        <v>-0.106642479188182</v>
      </c>
      <c r="H139" s="15">
        <v>0.0414106385507411</v>
      </c>
      <c r="I139" s="18">
        <v>185549.043913</v>
      </c>
      <c r="J139" s="18">
        <v>149753.873373</v>
      </c>
      <c r="K139" s="15">
        <v>0.239026675796512</v>
      </c>
      <c r="L139" s="18">
        <v>219361.389322</v>
      </c>
      <c r="M139" s="15">
        <v>-0.15413991274174</v>
      </c>
      <c r="N139" s="15">
        <v>0.37965372862991</v>
      </c>
      <c r="O139" s="9">
        <v>22888194</v>
      </c>
      <c r="P139" s="9">
        <v>22563536</v>
      </c>
      <c r="Q139" s="15">
        <v>0.0143886135577331</v>
      </c>
      <c r="R139" s="15">
        <v>0.0414106385507411</v>
      </c>
      <c r="S139" s="18">
        <v>185549.043913</v>
      </c>
      <c r="T139" s="18">
        <v>149753.873373</v>
      </c>
      <c r="U139" s="15">
        <v>0.239026675796512</v>
      </c>
      <c r="V139" s="15">
        <v>0.37965372862991</v>
      </c>
      <c r="W139" s="9">
        <v>1957991</v>
      </c>
      <c r="X139" s="15">
        <v>0.0515149679821689</v>
      </c>
      <c r="Y139" s="9">
        <v>1969785</v>
      </c>
      <c r="Z139" s="15">
        <v>-0.006</v>
      </c>
    </row>
    <row r="140" ht="13.75" customHeight="true" spans="1:26">
      <c r="A140" s="36" t="s">
        <v>161</v>
      </c>
      <c r="B140" s="37" t="s">
        <v>162</v>
      </c>
      <c r="C140" s="38">
        <v>6495457</v>
      </c>
      <c r="D140" s="38">
        <v>2674203</v>
      </c>
      <c r="E140" s="39">
        <v>1.4289319098064</v>
      </c>
      <c r="F140" s="38">
        <v>6530549</v>
      </c>
      <c r="G140" s="39">
        <v>-0.00537351453912987</v>
      </c>
      <c r="H140" s="39">
        <v>0.0117519548309002</v>
      </c>
      <c r="I140" s="40">
        <v>3485.216785</v>
      </c>
      <c r="J140" s="40">
        <v>1814.935039</v>
      </c>
      <c r="K140" s="39">
        <v>0.920298363361974</v>
      </c>
      <c r="L140" s="40">
        <v>3818.43786</v>
      </c>
      <c r="M140" s="39">
        <v>-0.0872663343538082</v>
      </c>
      <c r="N140" s="39">
        <v>0.00713113643489969</v>
      </c>
      <c r="O140" s="38">
        <v>6495457</v>
      </c>
      <c r="P140" s="38">
        <v>2674203</v>
      </c>
      <c r="Q140" s="39">
        <v>1.4289319098064</v>
      </c>
      <c r="R140" s="39">
        <v>0.0117519548309002</v>
      </c>
      <c r="S140" s="40">
        <v>3485.216785</v>
      </c>
      <c r="T140" s="40">
        <v>1814.935039</v>
      </c>
      <c r="U140" s="39">
        <v>0.920298363361974</v>
      </c>
      <c r="V140" s="39">
        <v>0.00713113643489969</v>
      </c>
      <c r="W140" s="38">
        <v>257906</v>
      </c>
      <c r="X140" s="39">
        <v>0.00678553646692413</v>
      </c>
      <c r="Y140" s="38">
        <v>334235</v>
      </c>
      <c r="Z140" s="39">
        <v>-0.2284</v>
      </c>
    </row>
    <row r="141" ht="13.75" customHeight="true" spans="1:26">
      <c r="A141" s="36"/>
      <c r="B141" s="37" t="s">
        <v>163</v>
      </c>
      <c r="C141" s="38">
        <v>4311393</v>
      </c>
      <c r="D141" s="38">
        <v>3150550</v>
      </c>
      <c r="E141" s="39">
        <v>0.368457253495421</v>
      </c>
      <c r="F141" s="38">
        <v>4809821</v>
      </c>
      <c r="G141" s="39">
        <v>-0.103627141217937</v>
      </c>
      <c r="H141" s="39">
        <v>0.00780042047761371</v>
      </c>
      <c r="I141" s="40">
        <v>3393.686745</v>
      </c>
      <c r="J141" s="40">
        <v>3201.980571</v>
      </c>
      <c r="K141" s="39">
        <v>0.0598711234341215</v>
      </c>
      <c r="L141" s="40">
        <v>3718.529777</v>
      </c>
      <c r="M141" s="39">
        <v>-0.0873579214046455</v>
      </c>
      <c r="N141" s="39">
        <v>0.00694385591738898</v>
      </c>
      <c r="O141" s="38">
        <v>4311393</v>
      </c>
      <c r="P141" s="38">
        <v>3150550</v>
      </c>
      <c r="Q141" s="39">
        <v>0.368457253495421</v>
      </c>
      <c r="R141" s="39">
        <v>0.00780042047761371</v>
      </c>
      <c r="S141" s="40">
        <v>3393.686745</v>
      </c>
      <c r="T141" s="40">
        <v>3201.980571</v>
      </c>
      <c r="U141" s="39">
        <v>0.0598711234341215</v>
      </c>
      <c r="V141" s="39">
        <v>0.00694385591738898</v>
      </c>
      <c r="W141" s="38">
        <v>378934</v>
      </c>
      <c r="X141" s="39">
        <v>0.00996979704061724</v>
      </c>
      <c r="Y141" s="38">
        <v>376499</v>
      </c>
      <c r="Z141" s="39">
        <v>0.0065</v>
      </c>
    </row>
    <row r="142" ht="13.75" customHeight="true" spans="1:26">
      <c r="A142" s="36"/>
      <c r="B142" s="37" t="s">
        <v>164</v>
      </c>
      <c r="C142" s="38">
        <v>680256</v>
      </c>
      <c r="D142" s="38"/>
      <c r="E142" s="39"/>
      <c r="F142" s="38">
        <v>728629</v>
      </c>
      <c r="G142" s="39">
        <v>-0.0663890676873965</v>
      </c>
      <c r="H142" s="39">
        <v>0.00123075832623461</v>
      </c>
      <c r="I142" s="40">
        <v>888.852083</v>
      </c>
      <c r="J142" s="40"/>
      <c r="K142" s="39"/>
      <c r="L142" s="40">
        <v>918.974616</v>
      </c>
      <c r="M142" s="39">
        <v>-0.032778416808849</v>
      </c>
      <c r="N142" s="39">
        <v>0.00181868901286087</v>
      </c>
      <c r="O142" s="38">
        <v>680256</v>
      </c>
      <c r="P142" s="38"/>
      <c r="Q142" s="39"/>
      <c r="R142" s="39">
        <v>0.00123075832623461</v>
      </c>
      <c r="S142" s="40">
        <v>888.852083</v>
      </c>
      <c r="T142" s="40"/>
      <c r="U142" s="39"/>
      <c r="V142" s="39">
        <v>0.00181868901286087</v>
      </c>
      <c r="W142" s="38">
        <v>33263</v>
      </c>
      <c r="X142" s="39">
        <v>0.000875153348504096</v>
      </c>
      <c r="Y142" s="38">
        <v>39882</v>
      </c>
      <c r="Z142" s="39">
        <v>-0.166</v>
      </c>
    </row>
    <row r="143" ht="13.75" customHeight="true" spans="1:26">
      <c r="A143" s="36"/>
      <c r="B143" s="37" t="s">
        <v>165</v>
      </c>
      <c r="C143" s="38">
        <v>2217782</v>
      </c>
      <c r="D143" s="38">
        <v>402767</v>
      </c>
      <c r="E143" s="39">
        <v>4.50636472203532</v>
      </c>
      <c r="F143" s="38">
        <v>2695713</v>
      </c>
      <c r="G143" s="39">
        <v>-0.177292983340586</v>
      </c>
      <c r="H143" s="39">
        <v>0.00401253890046282</v>
      </c>
      <c r="I143" s="40">
        <v>9.750346</v>
      </c>
      <c r="J143" s="40">
        <v>1.592749</v>
      </c>
      <c r="K143" s="39">
        <v>5.12170907029293</v>
      </c>
      <c r="L143" s="40">
        <v>10.970753</v>
      </c>
      <c r="M143" s="39">
        <v>-0.111241862796473</v>
      </c>
      <c r="N143" s="39">
        <v>1.99502791082416e-5</v>
      </c>
      <c r="O143" s="38">
        <v>2217782</v>
      </c>
      <c r="P143" s="38">
        <v>402767</v>
      </c>
      <c r="Q143" s="39">
        <v>4.50636472203532</v>
      </c>
      <c r="R143" s="39">
        <v>0.00401253890046282</v>
      </c>
      <c r="S143" s="40">
        <v>9.750346</v>
      </c>
      <c r="T143" s="40">
        <v>1.592749</v>
      </c>
      <c r="U143" s="39">
        <v>5.12170907029293</v>
      </c>
      <c r="V143" s="39">
        <v>1.99502791082416e-5</v>
      </c>
      <c r="W143" s="38">
        <v>117799</v>
      </c>
      <c r="X143" s="39">
        <v>0.00309930521301248</v>
      </c>
      <c r="Y143" s="38">
        <v>164768</v>
      </c>
      <c r="Z143" s="39">
        <v>-0.2851</v>
      </c>
    </row>
    <row r="144" ht="13.75" customHeight="true" spans="1:26">
      <c r="A144" s="36"/>
      <c r="B144" s="37" t="s">
        <v>166</v>
      </c>
      <c r="C144" s="38">
        <v>1497846</v>
      </c>
      <c r="D144" s="38">
        <v>772285</v>
      </c>
      <c r="E144" s="39">
        <v>0.939499019144487</v>
      </c>
      <c r="F144" s="38">
        <v>1584749</v>
      </c>
      <c r="G144" s="39">
        <v>-0.054837075145654</v>
      </c>
      <c r="H144" s="39">
        <v>0.00270998923334333</v>
      </c>
      <c r="I144" s="40">
        <v>11.2642</v>
      </c>
      <c r="J144" s="40">
        <v>10.053502</v>
      </c>
      <c r="K144" s="39">
        <v>0.120425499492615</v>
      </c>
      <c r="L144" s="40">
        <v>8.798294</v>
      </c>
      <c r="M144" s="39">
        <v>0.280270925249827</v>
      </c>
      <c r="N144" s="39">
        <v>2.30477907072277e-5</v>
      </c>
      <c r="O144" s="38">
        <v>1497846</v>
      </c>
      <c r="P144" s="38">
        <v>772285</v>
      </c>
      <c r="Q144" s="39">
        <v>0.939499019144487</v>
      </c>
      <c r="R144" s="39">
        <v>0.00270998923334333</v>
      </c>
      <c r="S144" s="40">
        <v>11.2642</v>
      </c>
      <c r="T144" s="40">
        <v>10.053502</v>
      </c>
      <c r="U144" s="39">
        <v>0.120425499492615</v>
      </c>
      <c r="V144" s="39">
        <v>2.30477907072277e-5</v>
      </c>
      <c r="W144" s="38">
        <v>127153</v>
      </c>
      <c r="X144" s="39">
        <v>0.00334541002682685</v>
      </c>
      <c r="Y144" s="38">
        <v>125026</v>
      </c>
      <c r="Z144" s="39">
        <v>0.017</v>
      </c>
    </row>
    <row r="145" ht="13.75" customHeight="true" spans="1:26">
      <c r="A145" s="36"/>
      <c r="B145" s="37" t="s">
        <v>167</v>
      </c>
      <c r="C145" s="38">
        <v>94987</v>
      </c>
      <c r="D145" s="38"/>
      <c r="E145" s="39"/>
      <c r="F145" s="38">
        <v>32745</v>
      </c>
      <c r="G145" s="39">
        <v>1.90080928386013</v>
      </c>
      <c r="H145" s="39">
        <v>0.000171855950015945</v>
      </c>
      <c r="I145" s="40">
        <v>3.932365</v>
      </c>
      <c r="J145" s="40"/>
      <c r="K145" s="39"/>
      <c r="L145" s="40">
        <v>0.963511</v>
      </c>
      <c r="M145" s="39">
        <v>3.08128708442353</v>
      </c>
      <c r="N145" s="39">
        <v>8.04605080737448e-6</v>
      </c>
      <c r="O145" s="38">
        <v>94987</v>
      </c>
      <c r="P145" s="38"/>
      <c r="Q145" s="39"/>
      <c r="R145" s="39">
        <v>0.000171855950015945</v>
      </c>
      <c r="S145" s="40">
        <v>3.932365</v>
      </c>
      <c r="T145" s="40"/>
      <c r="U145" s="39"/>
      <c r="V145" s="39">
        <v>8.04605080737448e-6</v>
      </c>
      <c r="W145" s="38">
        <v>19268</v>
      </c>
      <c r="X145" s="39">
        <v>0.000506943291915249</v>
      </c>
      <c r="Y145" s="38">
        <v>9805</v>
      </c>
      <c r="Z145" s="39">
        <v>0.9651</v>
      </c>
    </row>
    <row r="146" ht="13.75" customHeight="true" spans="1:26">
      <c r="A146" s="7"/>
      <c r="B146" s="8" t="s">
        <v>55</v>
      </c>
      <c r="C146" s="9">
        <v>15297721</v>
      </c>
      <c r="D146" s="9">
        <v>6999805</v>
      </c>
      <c r="E146" s="15">
        <v>1.18544959466728</v>
      </c>
      <c r="F146" s="9">
        <v>16382206</v>
      </c>
      <c r="G146" s="15">
        <v>-0.066198960017961</v>
      </c>
      <c r="H146" s="15">
        <v>0.0276775177185706</v>
      </c>
      <c r="I146" s="18">
        <v>7792.702523</v>
      </c>
      <c r="J146" s="18">
        <v>5028.561861</v>
      </c>
      <c r="K146" s="15">
        <v>0.549688109325618</v>
      </c>
      <c r="L146" s="18">
        <v>8476.674813</v>
      </c>
      <c r="M146" s="15">
        <v>-0.0806887494316812</v>
      </c>
      <c r="N146" s="15">
        <v>0.0159447254837263</v>
      </c>
      <c r="O146" s="9">
        <v>15297721</v>
      </c>
      <c r="P146" s="9">
        <v>6999805</v>
      </c>
      <c r="Q146" s="15">
        <v>1.18544959466728</v>
      </c>
      <c r="R146" s="15">
        <v>0.0276775177185706</v>
      </c>
      <c r="S146" s="18">
        <v>7792.702523</v>
      </c>
      <c r="T146" s="18">
        <v>5028.561861</v>
      </c>
      <c r="U146" s="15">
        <v>0.549688109325618</v>
      </c>
      <c r="V146" s="15">
        <v>0.0159447254837263</v>
      </c>
      <c r="W146" s="9">
        <v>934323</v>
      </c>
      <c r="X146" s="15">
        <v>0.0245821453878</v>
      </c>
      <c r="Y146" s="9">
        <v>1050215</v>
      </c>
      <c r="Z146" s="15">
        <v>-0.1104</v>
      </c>
    </row>
    <row r="147" ht="14.95" customHeight="true" spans="1:26">
      <c r="A147" s="10" t="s">
        <v>168</v>
      </c>
      <c r="B147" s="11"/>
      <c r="C147" s="12">
        <f>SUM(C34,C41,C87,C127,C139,C146)</f>
        <v>552712897</v>
      </c>
      <c r="D147" s="12">
        <f>SUM(D34,D41,D87,D127,D139,D146)</f>
        <v>552239777</v>
      </c>
      <c r="E147" s="15">
        <f>IFERROR((C147-D147)/ABS(D147),"-")</f>
        <v>0.000856729304379681</v>
      </c>
      <c r="F147" s="16">
        <f>SUM(F34,F41,F87,F127,F139,F146)</f>
        <v>654976559</v>
      </c>
      <c r="G147" s="15">
        <f>IFERROR((C147-F147)/ABS(F147),"-")</f>
        <v>-0.156133315910013</v>
      </c>
      <c r="H147" s="17">
        <f>IFERROR(C147/C147,"-")</f>
        <v>1</v>
      </c>
      <c r="I147" s="19">
        <f>SUM(I34,I41,I87,I127,I139,I146)</f>
        <v>488732.310316</v>
      </c>
      <c r="J147" s="19">
        <f>SUM(J34,J41,J87,J127,J139,J146)</f>
        <v>440241.559812</v>
      </c>
      <c r="K147" s="20">
        <f>IFERROR((I147-J147)/ABS(J147),"-")</f>
        <v>0.110145781158661</v>
      </c>
      <c r="L147" s="19">
        <f>SUM(L34,L41,L87,L127,L139,L146)</f>
        <v>572715.606422</v>
      </c>
      <c r="M147" s="20">
        <f>IFERROR((I147-L147)/ABS(L147),"-")</f>
        <v>-0.146640488165985</v>
      </c>
      <c r="N147" s="21">
        <f>IFERROR(I147/I147,"-")</f>
        <v>1</v>
      </c>
      <c r="O147" s="12">
        <f>SUM(O34,O41,O87,O127,O139,O146)</f>
        <v>552712897</v>
      </c>
      <c r="P147" s="12">
        <f>SUM(P34,P41,P87,P127,P139,P146)</f>
        <v>552239777</v>
      </c>
      <c r="Q147" s="15">
        <f>IFERROR((O147-P147)/ABS(P147),"-")</f>
        <v>0.000856729304379681</v>
      </c>
      <c r="R147" s="21">
        <f>IFERROR(O147/O147,"-")</f>
        <v>1</v>
      </c>
      <c r="S147" s="19">
        <f>SUM(S34,S41,S87,S127,S139,S146)</f>
        <v>488732.310316</v>
      </c>
      <c r="T147" s="19">
        <f>SUM(T34,T41,T87,T127,T139,T146)</f>
        <v>440241.559812</v>
      </c>
      <c r="U147" s="20">
        <f>IFERROR((S147-T147)/ABS(T147),"-")</f>
        <v>0.110145781158661</v>
      </c>
      <c r="V147" s="21">
        <f>IFERROR(S147/S147,"-")</f>
        <v>1</v>
      </c>
      <c r="W147" s="12">
        <f>SUM(W34,W41,W87,W127,W139,W146)</f>
        <v>38008196</v>
      </c>
      <c r="X147" s="21">
        <f>IFERROR(W147/W147,"-")</f>
        <v>1</v>
      </c>
      <c r="Y147" s="12">
        <f>SUM(Y34,Y41,Y87,Y127,Y139,Y146)</f>
        <v>39787316</v>
      </c>
      <c r="Z147" s="23">
        <f>IFERROR((W147-Y147)/ABS(Y147),"-")</f>
        <v>-0.0447157581577003</v>
      </c>
    </row>
    <row r="148" ht="13.75" customHeight="true" spans="1:26">
      <c r="A148" s="29" t="s">
        <v>169</v>
      </c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</sheetData>
  <mergeCells count="8">
    <mergeCell ref="A147:B147"/>
    <mergeCell ref="A148:Z148"/>
    <mergeCell ref="A4:A33"/>
    <mergeCell ref="A35:A40"/>
    <mergeCell ref="A42:A86"/>
    <mergeCell ref="A88:A126"/>
    <mergeCell ref="A128:A138"/>
    <mergeCell ref="A140:A145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A18" sqref="A18"/>
    </sheetView>
  </sheetViews>
  <sheetFormatPr defaultColWidth="8.875" defaultRowHeight="15.75"/>
  <cols>
    <col min="1" max="1" width="20.75" style="1" customWidth="true"/>
    <col min="2" max="2" width="15.75" style="1" customWidth="true"/>
    <col min="3" max="3" width="13.875" style="1" customWidth="true"/>
    <col min="4" max="4" width="13.875" style="1" customWidth="true" collapsed="true"/>
    <col min="5" max="5" width="11.25" style="1" customWidth="true"/>
    <col min="6" max="6" width="13.875" style="1" customWidth="true"/>
    <col min="7" max="7" width="11.25" style="1" customWidth="true"/>
    <col min="8" max="8" width="12.75" style="1" customWidth="true"/>
    <col min="9" max="9" width="16.75" style="1" customWidth="true"/>
    <col min="10" max="10" width="15.75" style="1" customWidth="true"/>
    <col min="11" max="11" width="11.25" style="1" customWidth="true"/>
    <col min="12" max="12" width="12.75" style="1" customWidth="true"/>
    <col min="13" max="13" width="12.25" style="1" customWidth="true"/>
    <col min="14" max="14" width="12.25" style="1" customWidth="true" collapsed="true"/>
    <col min="15" max="15" width="16.125" style="1" customWidth="true"/>
    <col min="16" max="16" width="16.125" style="1" customWidth="true" collapsed="true"/>
    <col min="17" max="17" width="12.25" style="1" customWidth="true"/>
    <col min="18" max="18" width="13.75" style="1" customWidth="true"/>
    <col min="19" max="19" width="15.875" style="1" customWidth="true"/>
    <col min="20" max="20" width="15.875" style="1" customWidth="true" collapsed="true"/>
    <col min="21" max="21" width="12.25" style="1" customWidth="true"/>
    <col min="22" max="22" width="14.125" style="1" customWidth="true"/>
    <col min="23" max="23" width="13.75" style="1" customWidth="true"/>
    <col min="24" max="24" width="12.25" style="1" customWidth="true"/>
    <col min="25" max="25" width="12.75" style="1" customWidth="true"/>
    <col min="26" max="26" width="12.25" style="1" customWidth="true"/>
    <col min="27" max="16384" width="8.875" style="1"/>
  </cols>
  <sheetData>
    <row r="1" ht="13.75" customHeight="true" spans="1:1">
      <c r="A1"/>
    </row>
    <row r="2" ht="14.9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185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2.95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75" customHeight="true" spans="1:26">
      <c r="A4" s="7"/>
      <c r="B4" s="8" t="s">
        <v>55</v>
      </c>
      <c r="C4" s="9"/>
      <c r="D4" s="9"/>
      <c r="E4" s="15"/>
      <c r="F4" s="9"/>
      <c r="G4" s="15"/>
      <c r="H4" s="15"/>
      <c r="I4" s="18"/>
      <c r="J4" s="18"/>
      <c r="K4" s="15"/>
      <c r="L4" s="18"/>
      <c r="M4" s="15"/>
      <c r="N4" s="15"/>
      <c r="O4" s="9"/>
      <c r="P4" s="9"/>
      <c r="Q4" s="15"/>
      <c r="R4" s="15"/>
      <c r="S4" s="18"/>
      <c r="T4" s="18"/>
      <c r="U4" s="15"/>
      <c r="V4" s="15"/>
      <c r="W4" s="9"/>
      <c r="X4" s="15"/>
      <c r="Y4" s="9"/>
      <c r="Z4" s="15"/>
    </row>
    <row r="5" ht="13.75" customHeight="true" spans="1:26">
      <c r="A5" s="7"/>
      <c r="B5" s="8" t="s">
        <v>55</v>
      </c>
      <c r="C5" s="9"/>
      <c r="D5" s="9"/>
      <c r="E5" s="15"/>
      <c r="F5" s="9"/>
      <c r="G5" s="15"/>
      <c r="H5" s="15"/>
      <c r="I5" s="18"/>
      <c r="J5" s="18"/>
      <c r="K5" s="15"/>
      <c r="L5" s="18"/>
      <c r="M5" s="15"/>
      <c r="N5" s="15"/>
      <c r="O5" s="9"/>
      <c r="P5" s="9"/>
      <c r="Q5" s="15"/>
      <c r="R5" s="15"/>
      <c r="S5" s="18"/>
      <c r="T5" s="18"/>
      <c r="U5" s="15"/>
      <c r="V5" s="15"/>
      <c r="W5" s="9"/>
      <c r="X5" s="15"/>
      <c r="Y5" s="9"/>
      <c r="Z5" s="15"/>
    </row>
    <row r="6" ht="13.75" customHeight="true" spans="1:26">
      <c r="A6" s="7"/>
      <c r="B6" s="8" t="s">
        <v>55</v>
      </c>
      <c r="C6" s="9"/>
      <c r="D6" s="9"/>
      <c r="E6" s="15"/>
      <c r="F6" s="9"/>
      <c r="G6" s="15"/>
      <c r="H6" s="15"/>
      <c r="I6" s="18"/>
      <c r="J6" s="18"/>
      <c r="K6" s="15"/>
      <c r="L6" s="18"/>
      <c r="M6" s="15"/>
      <c r="N6" s="15"/>
      <c r="O6" s="9"/>
      <c r="P6" s="9"/>
      <c r="Q6" s="15"/>
      <c r="R6" s="15"/>
      <c r="S6" s="18"/>
      <c r="T6" s="18"/>
      <c r="U6" s="15"/>
      <c r="V6" s="15"/>
      <c r="W6" s="9"/>
      <c r="X6" s="15"/>
      <c r="Y6" s="9"/>
      <c r="Z6" s="15"/>
    </row>
    <row r="7" ht="13.75" customHeight="true" spans="1:26">
      <c r="A7" s="7"/>
      <c r="B7" s="8" t="s">
        <v>55</v>
      </c>
      <c r="C7" s="9"/>
      <c r="D7" s="9"/>
      <c r="E7" s="15"/>
      <c r="F7" s="9"/>
      <c r="G7" s="15"/>
      <c r="H7" s="15"/>
      <c r="I7" s="18"/>
      <c r="J7" s="18"/>
      <c r="K7" s="15"/>
      <c r="L7" s="18"/>
      <c r="M7" s="15"/>
      <c r="N7" s="15"/>
      <c r="O7" s="9"/>
      <c r="P7" s="9"/>
      <c r="Q7" s="15"/>
      <c r="R7" s="15"/>
      <c r="S7" s="18"/>
      <c r="T7" s="18"/>
      <c r="U7" s="15"/>
      <c r="V7" s="15"/>
      <c r="W7" s="9"/>
      <c r="X7" s="15"/>
      <c r="Y7" s="9"/>
      <c r="Z7" s="15"/>
    </row>
    <row r="8" ht="13.75" customHeight="true" spans="1:26">
      <c r="A8" s="7"/>
      <c r="B8" s="8" t="s">
        <v>55</v>
      </c>
      <c r="C8" s="9"/>
      <c r="D8" s="9"/>
      <c r="E8" s="15"/>
      <c r="F8" s="9"/>
      <c r="G8" s="15"/>
      <c r="H8" s="15"/>
      <c r="I8" s="18"/>
      <c r="J8" s="18"/>
      <c r="K8" s="15"/>
      <c r="L8" s="18"/>
      <c r="M8" s="15"/>
      <c r="N8" s="15"/>
      <c r="O8" s="9"/>
      <c r="P8" s="9"/>
      <c r="Q8" s="15"/>
      <c r="R8" s="15"/>
      <c r="S8" s="18"/>
      <c r="T8" s="18"/>
      <c r="U8" s="15"/>
      <c r="V8" s="15"/>
      <c r="W8" s="9"/>
      <c r="X8" s="15"/>
      <c r="Y8" s="9"/>
      <c r="Z8" s="15"/>
    </row>
    <row r="9" ht="13.75" customHeight="true" spans="1:26">
      <c r="A9" s="7"/>
      <c r="B9" s="8" t="s">
        <v>55</v>
      </c>
      <c r="C9" s="9"/>
      <c r="D9" s="9"/>
      <c r="E9" s="15"/>
      <c r="F9" s="9"/>
      <c r="G9" s="15"/>
      <c r="H9" s="15"/>
      <c r="I9" s="18"/>
      <c r="J9" s="18"/>
      <c r="K9" s="15"/>
      <c r="L9" s="18"/>
      <c r="M9" s="15"/>
      <c r="N9" s="15"/>
      <c r="O9" s="9"/>
      <c r="P9" s="9"/>
      <c r="Q9" s="15"/>
      <c r="R9" s="15"/>
      <c r="S9" s="18"/>
      <c r="T9" s="18"/>
      <c r="U9" s="15"/>
      <c r="V9" s="15"/>
      <c r="W9" s="9"/>
      <c r="X9" s="15"/>
      <c r="Y9" s="9"/>
      <c r="Z9" s="15"/>
    </row>
    <row r="10" ht="14.95" customHeight="true" spans="1:26">
      <c r="A10" s="10" t="s">
        <v>168</v>
      </c>
      <c r="B10" s="11"/>
      <c r="C10" s="12">
        <f>SUM(C4,C5,C6,C7,C8,C9)</f>
        <v>0</v>
      </c>
      <c r="D10" s="12">
        <f>SUM(D4,D5,D6,D7,D8,D9)</f>
        <v>0</v>
      </c>
      <c r="E10" s="15" t="str">
        <f>IFERROR((C10-D10)/ABS(D10),"-")</f>
        <v>-</v>
      </c>
      <c r="F10" s="16">
        <f>SUM(F4,F5,F6,F7,F8,F9)</f>
        <v>0</v>
      </c>
      <c r="G10" s="15" t="str">
        <f>IFERROR((C10-F10)/ABS(F10),"-")</f>
        <v>-</v>
      </c>
      <c r="H10" s="17" t="str">
        <f>IFERROR(C10/C10,"-")</f>
        <v>-</v>
      </c>
      <c r="I10" s="19">
        <f>SUM(I4,I5,I6,I7,I8,I9)</f>
        <v>0</v>
      </c>
      <c r="J10" s="19">
        <f>SUM(J4,J5,J6,J7,J8,J9)</f>
        <v>0</v>
      </c>
      <c r="K10" s="20" t="str">
        <f>IFERROR((I10-J10)/ABS(J10),"-")</f>
        <v>-</v>
      </c>
      <c r="L10" s="19">
        <f>SUM(L4,L5,L6,L7,L8,L9)</f>
        <v>0</v>
      </c>
      <c r="M10" s="20" t="str">
        <f>IFERROR((I10-L10)/ABS(L10),"-")</f>
        <v>-</v>
      </c>
      <c r="N10" s="21" t="str">
        <f>IFERROR(I10/I10,"-")</f>
        <v>-</v>
      </c>
      <c r="O10" s="12">
        <f>SUM(O4,O5,O6,O7,O8,O9)</f>
        <v>0</v>
      </c>
      <c r="P10" s="12">
        <f>SUM(P4,P5,P6,P7,P8,P9)</f>
        <v>0</v>
      </c>
      <c r="Q10" s="15" t="str">
        <f>IFERROR((O10-P10)/ABS(P10),"-")</f>
        <v>-</v>
      </c>
      <c r="R10" s="21" t="str">
        <f>IFERROR(O10/O10,"-")</f>
        <v>-</v>
      </c>
      <c r="S10" s="19">
        <f>SUM(S4,S5,S6,S7,S8,S9)</f>
        <v>0</v>
      </c>
      <c r="T10" s="19">
        <f>SUM(T4,T5,T6,T7,T8,T9)</f>
        <v>0</v>
      </c>
      <c r="U10" s="20" t="str">
        <f>IFERROR((S10-T10)/ABS(T10),"-")</f>
        <v>-</v>
      </c>
      <c r="V10" s="21" t="str">
        <f>IFERROR(S10/S10,"-")</f>
        <v>-</v>
      </c>
      <c r="W10" s="12">
        <f>SUM(W4,W5,W6,W7,W8,W9)</f>
        <v>0</v>
      </c>
      <c r="X10" s="21" t="str">
        <f>IFERROR(W10/W10,"-")</f>
        <v>-</v>
      </c>
      <c r="Y10" s="12">
        <f>SUM(Y4,Y5,Y6,Y7,Y8,Y9)</f>
        <v>0</v>
      </c>
      <c r="Z10" s="23" t="str">
        <f>IFERROR((W10-Y10)/ABS(Y10),"-")</f>
        <v>-</v>
      </c>
    </row>
    <row r="11" ht="13.75" customHeight="true" spans="1:26">
      <c r="A11" s="29" t="s">
        <v>172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ht="13.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3.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ht="13.5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ht="13.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ht="14.95" customHeight="true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75" customHeight="true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A18" sqref="A18"/>
    </sheetView>
  </sheetViews>
  <sheetFormatPr defaultColWidth="8.875" defaultRowHeight="15.75"/>
  <cols>
    <col min="1" max="1" width="20.75" style="1" customWidth="true"/>
    <col min="2" max="2" width="15.75" style="1" customWidth="true"/>
    <col min="3" max="3" width="13.875" style="1" customWidth="true"/>
    <col min="4" max="4" width="13.875" style="1" customWidth="true" collapsed="true"/>
    <col min="5" max="5" width="11.25" style="1" customWidth="true"/>
    <col min="6" max="6" width="13.875" style="1" customWidth="true"/>
    <col min="7" max="7" width="11.25" style="1" customWidth="true"/>
    <col min="8" max="8" width="12.75" style="1" customWidth="true"/>
    <col min="9" max="9" width="16.75" style="1" customWidth="true"/>
    <col min="10" max="10" width="15.75" style="1" customWidth="true"/>
    <col min="11" max="11" width="11.25" style="1" customWidth="true"/>
    <col min="12" max="12" width="12.75" style="1" customWidth="true"/>
    <col min="13" max="13" width="12.25" style="1" customWidth="true"/>
    <col min="14" max="14" width="12.25" style="1" customWidth="true" collapsed="true"/>
    <col min="15" max="15" width="16.125" style="1" customWidth="true"/>
    <col min="16" max="16" width="16.125" style="1" customWidth="true" collapsed="true"/>
    <col min="17" max="17" width="12.25" style="1" customWidth="true"/>
    <col min="18" max="18" width="13.75" style="1" customWidth="true"/>
    <col min="19" max="19" width="15.875" style="1" customWidth="true"/>
    <col min="20" max="20" width="15.875" style="1" customWidth="true" collapsed="true"/>
    <col min="21" max="21" width="12.25" style="1" customWidth="true"/>
    <col min="22" max="22" width="14.125" style="1" customWidth="true"/>
    <col min="23" max="23" width="13.75" style="1" customWidth="true"/>
    <col min="24" max="24" width="12.25" style="1" customWidth="true"/>
    <col min="25" max="25" width="12.75" style="1" customWidth="true"/>
    <col min="26" max="26" width="12.25" style="1" customWidth="true"/>
    <col min="27" max="16384" width="8.875" style="1"/>
  </cols>
  <sheetData>
    <row r="1" ht="13.75" customHeight="true" spans="1:1">
      <c r="A1"/>
    </row>
    <row r="2" ht="14.95" customHeight="true" spans="1:26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 t="s">
        <v>0</v>
      </c>
      <c r="N2" s="25" t="s">
        <v>186</v>
      </c>
      <c r="O2" s="25" t="s">
        <v>2</v>
      </c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ht="32.95" customHeight="true" spans="1:26">
      <c r="A3" s="26" t="s">
        <v>3</v>
      </c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7" t="s">
        <v>12</v>
      </c>
      <c r="K3" s="27" t="s">
        <v>7</v>
      </c>
      <c r="L3" s="27" t="s">
        <v>13</v>
      </c>
      <c r="M3" s="27" t="s">
        <v>9</v>
      </c>
      <c r="N3" s="27" t="s">
        <v>14</v>
      </c>
      <c r="O3" s="27" t="s">
        <v>15</v>
      </c>
      <c r="P3" s="27" t="s">
        <v>16</v>
      </c>
      <c r="Q3" s="27" t="s">
        <v>7</v>
      </c>
      <c r="R3" s="27" t="s">
        <v>17</v>
      </c>
      <c r="S3" s="27" t="s">
        <v>18</v>
      </c>
      <c r="T3" s="27" t="s">
        <v>19</v>
      </c>
      <c r="U3" s="27" t="s">
        <v>7</v>
      </c>
      <c r="V3" s="27" t="s">
        <v>20</v>
      </c>
      <c r="W3" s="27" t="s">
        <v>21</v>
      </c>
      <c r="X3" s="27" t="s">
        <v>22</v>
      </c>
      <c r="Y3" s="27" t="s">
        <v>23</v>
      </c>
      <c r="Z3" s="31" t="s">
        <v>9</v>
      </c>
    </row>
    <row r="4" ht="13.75" customHeight="true" spans="1:26">
      <c r="A4" s="7"/>
      <c r="B4" s="8" t="s">
        <v>55</v>
      </c>
      <c r="C4" s="28"/>
      <c r="D4" s="28"/>
      <c r="E4" s="15"/>
      <c r="F4" s="28"/>
      <c r="G4" s="15"/>
      <c r="H4" s="15"/>
      <c r="I4" s="18"/>
      <c r="J4" s="18"/>
      <c r="K4" s="15"/>
      <c r="L4" s="18"/>
      <c r="M4" s="15"/>
      <c r="N4" s="15"/>
      <c r="O4" s="28"/>
      <c r="P4" s="28"/>
      <c r="Q4" s="15"/>
      <c r="R4" s="15"/>
      <c r="S4" s="18"/>
      <c r="T4" s="18"/>
      <c r="U4" s="15"/>
      <c r="V4" s="15"/>
      <c r="W4" s="28"/>
      <c r="X4" s="15"/>
      <c r="Y4" s="28"/>
      <c r="Z4" s="15"/>
    </row>
    <row r="5" ht="13.75" customHeight="true" spans="1:26">
      <c r="A5" s="7"/>
      <c r="B5" s="8" t="s">
        <v>55</v>
      </c>
      <c r="C5" s="28"/>
      <c r="D5" s="28"/>
      <c r="E5" s="15"/>
      <c r="F5" s="28"/>
      <c r="G5" s="15"/>
      <c r="H5" s="15"/>
      <c r="I5" s="18"/>
      <c r="J5" s="18"/>
      <c r="K5" s="15"/>
      <c r="L5" s="18"/>
      <c r="M5" s="15"/>
      <c r="N5" s="15"/>
      <c r="O5" s="28"/>
      <c r="P5" s="28"/>
      <c r="Q5" s="15"/>
      <c r="R5" s="15"/>
      <c r="S5" s="18"/>
      <c r="T5" s="18"/>
      <c r="U5" s="15"/>
      <c r="V5" s="15"/>
      <c r="W5" s="28"/>
      <c r="X5" s="15"/>
      <c r="Y5" s="28"/>
      <c r="Z5" s="15"/>
    </row>
    <row r="6" ht="13.75" customHeight="true" spans="1:26">
      <c r="A6" s="7"/>
      <c r="B6" s="8" t="s">
        <v>55</v>
      </c>
      <c r="C6" s="28"/>
      <c r="D6" s="28"/>
      <c r="E6" s="15"/>
      <c r="F6" s="28"/>
      <c r="G6" s="15"/>
      <c r="H6" s="15"/>
      <c r="I6" s="18"/>
      <c r="J6" s="18"/>
      <c r="K6" s="15"/>
      <c r="L6" s="18"/>
      <c r="M6" s="15"/>
      <c r="N6" s="15"/>
      <c r="O6" s="28"/>
      <c r="P6" s="28"/>
      <c r="Q6" s="15"/>
      <c r="R6" s="15"/>
      <c r="S6" s="18"/>
      <c r="T6" s="18"/>
      <c r="U6" s="15"/>
      <c r="V6" s="15"/>
      <c r="W6" s="28"/>
      <c r="X6" s="15"/>
      <c r="Y6" s="28"/>
      <c r="Z6" s="15"/>
    </row>
    <row r="7" ht="13.75" customHeight="true" spans="1:26">
      <c r="A7" s="7"/>
      <c r="B7" s="8" t="s">
        <v>55</v>
      </c>
      <c r="C7" s="28"/>
      <c r="D7" s="28"/>
      <c r="E7" s="15"/>
      <c r="F7" s="28"/>
      <c r="G7" s="15"/>
      <c r="H7" s="15"/>
      <c r="I7" s="18"/>
      <c r="J7" s="18"/>
      <c r="K7" s="15"/>
      <c r="L7" s="18"/>
      <c r="M7" s="15"/>
      <c r="N7" s="15"/>
      <c r="O7" s="28"/>
      <c r="P7" s="28"/>
      <c r="Q7" s="15"/>
      <c r="R7" s="15"/>
      <c r="S7" s="18"/>
      <c r="T7" s="18"/>
      <c r="U7" s="15"/>
      <c r="V7" s="15"/>
      <c r="W7" s="28"/>
      <c r="X7" s="15"/>
      <c r="Y7" s="28"/>
      <c r="Z7" s="15"/>
    </row>
    <row r="8" ht="13.75" customHeight="true" spans="1:26">
      <c r="A8" s="7"/>
      <c r="B8" s="8" t="s">
        <v>55</v>
      </c>
      <c r="C8" s="28"/>
      <c r="D8" s="28"/>
      <c r="E8" s="15"/>
      <c r="F8" s="28"/>
      <c r="G8" s="15"/>
      <c r="H8" s="15"/>
      <c r="I8" s="18"/>
      <c r="J8" s="18"/>
      <c r="K8" s="15"/>
      <c r="L8" s="18"/>
      <c r="M8" s="15"/>
      <c r="N8" s="15"/>
      <c r="O8" s="28"/>
      <c r="P8" s="28"/>
      <c r="Q8" s="15"/>
      <c r="R8" s="15"/>
      <c r="S8" s="18"/>
      <c r="T8" s="18"/>
      <c r="U8" s="15"/>
      <c r="V8" s="15"/>
      <c r="W8" s="28"/>
      <c r="X8" s="15"/>
      <c r="Y8" s="28"/>
      <c r="Z8" s="15"/>
    </row>
    <row r="9" ht="13.75" customHeight="true" spans="1:26">
      <c r="A9" s="7"/>
      <c r="B9" s="8" t="s">
        <v>55</v>
      </c>
      <c r="C9" s="9"/>
      <c r="D9" s="9"/>
      <c r="E9" s="15"/>
      <c r="F9" s="9"/>
      <c r="G9" s="15"/>
      <c r="H9" s="15"/>
      <c r="I9" s="18"/>
      <c r="J9" s="18"/>
      <c r="K9" s="15"/>
      <c r="L9" s="18"/>
      <c r="M9" s="15"/>
      <c r="N9" s="15"/>
      <c r="O9" s="9"/>
      <c r="P9" s="9"/>
      <c r="Q9" s="15"/>
      <c r="R9" s="15"/>
      <c r="S9" s="18"/>
      <c r="T9" s="18"/>
      <c r="U9" s="15"/>
      <c r="V9" s="15"/>
      <c r="W9" s="9"/>
      <c r="X9" s="15"/>
      <c r="Y9" s="9"/>
      <c r="Z9" s="15"/>
    </row>
    <row r="10" ht="14.95" customHeight="true" spans="1:26">
      <c r="A10" s="10" t="s">
        <v>168</v>
      </c>
      <c r="B10" s="11"/>
      <c r="C10" s="12">
        <f>SUM(C4,C5,C6,C7,C8,C9)</f>
        <v>0</v>
      </c>
      <c r="D10" s="12">
        <f>SUM(D4,D5,D6,D7,D8,D9)</f>
        <v>0</v>
      </c>
      <c r="E10" s="15" t="str">
        <f>IFERROR((C10-D10)/ABS(D10),"-")</f>
        <v>-</v>
      </c>
      <c r="F10" s="16">
        <f>SUM(F4,F5,F6,F7,F8,F9)</f>
        <v>0</v>
      </c>
      <c r="G10" s="15" t="str">
        <f>IFERROR((C10-F10)/ABS(F10),"-")</f>
        <v>-</v>
      </c>
      <c r="H10" s="17" t="str">
        <f>IFERROR(C10/C10,"-")</f>
        <v>-</v>
      </c>
      <c r="I10" s="19">
        <f>SUM(I4,I5,I6,I7,I8,I9)</f>
        <v>0</v>
      </c>
      <c r="J10" s="19">
        <f>SUM(J4,J5,J6,J7,J8,J9)</f>
        <v>0</v>
      </c>
      <c r="K10" s="20" t="str">
        <f>IFERROR((I10-J10)/ABS(J10),"-")</f>
        <v>-</v>
      </c>
      <c r="L10" s="19">
        <f>SUM(L4,L5,L6,L7,L8,L9)</f>
        <v>0</v>
      </c>
      <c r="M10" s="20" t="str">
        <f>IFERROR((I10-L10)/ABS(L10),"-")</f>
        <v>-</v>
      </c>
      <c r="N10" s="21" t="str">
        <f>IFERROR(I10/I10,"-")</f>
        <v>-</v>
      </c>
      <c r="O10" s="12">
        <f>SUM(O4,O5,O6,O7,O8,O9)</f>
        <v>0</v>
      </c>
      <c r="P10" s="12">
        <f>SUM(P4,P5,P6,P7,P8,P9)</f>
        <v>0</v>
      </c>
      <c r="Q10" s="15" t="str">
        <f>IFERROR((O10-P10)/ABS(P10),"-")</f>
        <v>-</v>
      </c>
      <c r="R10" s="21" t="str">
        <f>IFERROR(O10/O10,"-")</f>
        <v>-</v>
      </c>
      <c r="S10" s="19">
        <f>SUM(S4,S5,S6,S7,S8,S9)</f>
        <v>0</v>
      </c>
      <c r="T10" s="19">
        <f>SUM(T4,T5,T6,T7,T8,T9)</f>
        <v>0</v>
      </c>
      <c r="U10" s="20" t="str">
        <f>IFERROR((S10-T10)/ABS(T10),"-")</f>
        <v>-</v>
      </c>
      <c r="V10" s="21" t="str">
        <f>IFERROR(S10/S10,"-")</f>
        <v>-</v>
      </c>
      <c r="W10" s="12">
        <f>SUM(W4,W5,W6,W7,W8,W9)</f>
        <v>0</v>
      </c>
      <c r="X10" s="21" t="str">
        <f>IFERROR(W10/W10,"-")</f>
        <v>-</v>
      </c>
      <c r="Y10" s="12">
        <f>SUM(Y4,Y5,Y6,Y7,Y8,Y9)</f>
        <v>0</v>
      </c>
      <c r="Z10" s="23" t="str">
        <f>IFERROR((W10-Y10)/ABS(Y10),"-")</f>
        <v>-</v>
      </c>
    </row>
    <row r="11" ht="13.75" customHeight="true" spans="1:26">
      <c r="A11" s="29" t="s">
        <v>172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ht="13.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3.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ht="13.5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ht="13.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ht="14.95" customHeight="true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75" customHeight="true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A18" sqref="A18"/>
    </sheetView>
  </sheetViews>
  <sheetFormatPr defaultColWidth="8.875" defaultRowHeight="15.75"/>
  <cols>
    <col min="1" max="1" width="20.75" style="2" customWidth="true"/>
    <col min="2" max="2" width="15.75" style="2" customWidth="true"/>
    <col min="3" max="3" width="13.875" style="2" customWidth="true"/>
    <col min="4" max="4" width="13.875" style="2" customWidth="true" collapsed="true"/>
    <col min="5" max="5" width="11.25" style="2" customWidth="true"/>
    <col min="6" max="6" width="13.875" style="2" customWidth="true"/>
    <col min="7" max="7" width="11.25" style="2" customWidth="true"/>
    <col min="8" max="8" width="12.75" style="2" customWidth="true"/>
    <col min="9" max="9" width="16.75" style="2" customWidth="true"/>
    <col min="10" max="10" width="15.75" style="2" customWidth="true"/>
    <col min="11" max="11" width="11.25" style="2" customWidth="true"/>
    <col min="12" max="12" width="12.75" style="2" customWidth="true"/>
    <col min="13" max="13" width="12.25" style="2" customWidth="true"/>
    <col min="14" max="14" width="12.25" style="2" customWidth="true" collapsed="true"/>
    <col min="15" max="15" width="16.125" style="2" customWidth="true"/>
    <col min="16" max="16" width="16.125" style="2" customWidth="true" collapsed="true"/>
    <col min="17" max="17" width="12.25" style="2" customWidth="true"/>
    <col min="18" max="18" width="13.75" style="2" customWidth="true"/>
    <col min="19" max="19" width="15.875" style="2" customWidth="true"/>
    <col min="20" max="20" width="15.875" style="2" customWidth="true" collapsed="true"/>
    <col min="21" max="21" width="12.25" style="2" customWidth="true"/>
    <col min="22" max="22" width="14.125" style="2" customWidth="true"/>
    <col min="23" max="23" width="13.75" style="2" customWidth="true"/>
    <col min="24" max="24" width="12.25" style="2" customWidth="true"/>
    <col min="25" max="25" width="12.75" style="2" customWidth="true"/>
    <col min="26" max="26" width="12.25" style="2" customWidth="true"/>
    <col min="27" max="16384" width="8.875" style="2"/>
  </cols>
  <sheetData>
    <row r="1" ht="13.75" customHeight="true" spans="1:1">
      <c r="A1"/>
    </row>
    <row r="2" ht="14.95" customHeight="true" spans="1:26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 t="s">
        <v>0</v>
      </c>
      <c r="N2" s="4" t="s">
        <v>187</v>
      </c>
      <c r="O2" s="4" t="s">
        <v>2</v>
      </c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32.95" customHeight="true" spans="1:26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7</v>
      </c>
      <c r="L3" s="6" t="s">
        <v>13</v>
      </c>
      <c r="M3" s="6" t="s">
        <v>9</v>
      </c>
      <c r="N3" s="6" t="s">
        <v>14</v>
      </c>
      <c r="O3" s="6" t="s">
        <v>15</v>
      </c>
      <c r="P3" s="6" t="s">
        <v>16</v>
      </c>
      <c r="Q3" s="6" t="s">
        <v>7</v>
      </c>
      <c r="R3" s="6" t="s">
        <v>17</v>
      </c>
      <c r="S3" s="6" t="s">
        <v>18</v>
      </c>
      <c r="T3" s="6" t="s">
        <v>19</v>
      </c>
      <c r="U3" s="6" t="s">
        <v>7</v>
      </c>
      <c r="V3" s="6" t="s">
        <v>20</v>
      </c>
      <c r="W3" s="6" t="s">
        <v>21</v>
      </c>
      <c r="X3" s="6" t="s">
        <v>22</v>
      </c>
      <c r="Y3" s="6" t="s">
        <v>23</v>
      </c>
      <c r="Z3" s="22" t="s">
        <v>9</v>
      </c>
    </row>
    <row r="4" ht="13.75" customHeight="true" spans="1:26">
      <c r="A4" s="7"/>
      <c r="B4" s="8" t="s">
        <v>55</v>
      </c>
      <c r="C4" s="9"/>
      <c r="D4" s="9"/>
      <c r="E4" s="15"/>
      <c r="F4" s="9"/>
      <c r="G4" s="15"/>
      <c r="H4" s="15"/>
      <c r="I4" s="18"/>
      <c r="J4" s="18"/>
      <c r="K4" s="15"/>
      <c r="L4" s="18"/>
      <c r="M4" s="15"/>
      <c r="N4" s="15"/>
      <c r="O4" s="9"/>
      <c r="P4" s="9"/>
      <c r="Q4" s="15"/>
      <c r="R4" s="15"/>
      <c r="S4" s="18"/>
      <c r="T4" s="18"/>
      <c r="U4" s="15"/>
      <c r="V4" s="15"/>
      <c r="W4" s="9"/>
      <c r="X4" s="15"/>
      <c r="Y4" s="9"/>
      <c r="Z4" s="15"/>
    </row>
    <row r="5" ht="13.75" customHeight="true" spans="1:26">
      <c r="A5" s="7"/>
      <c r="B5" s="8" t="s">
        <v>55</v>
      </c>
      <c r="C5" s="9"/>
      <c r="D5" s="9"/>
      <c r="E5" s="15"/>
      <c r="F5" s="9"/>
      <c r="G5" s="15"/>
      <c r="H5" s="15"/>
      <c r="I5" s="18"/>
      <c r="J5" s="18"/>
      <c r="K5" s="15"/>
      <c r="L5" s="18"/>
      <c r="M5" s="15"/>
      <c r="N5" s="15"/>
      <c r="O5" s="9"/>
      <c r="P5" s="9"/>
      <c r="Q5" s="15"/>
      <c r="R5" s="15"/>
      <c r="S5" s="18"/>
      <c r="T5" s="18"/>
      <c r="U5" s="15"/>
      <c r="V5" s="15"/>
      <c r="W5" s="9"/>
      <c r="X5" s="15"/>
      <c r="Y5" s="9"/>
      <c r="Z5" s="15"/>
    </row>
    <row r="6" ht="13.75" customHeight="true" spans="1:26">
      <c r="A6" s="7"/>
      <c r="B6" s="8" t="s">
        <v>55</v>
      </c>
      <c r="C6" s="9"/>
      <c r="D6" s="9"/>
      <c r="E6" s="15"/>
      <c r="F6" s="9"/>
      <c r="G6" s="15"/>
      <c r="H6" s="15"/>
      <c r="I6" s="18"/>
      <c r="J6" s="18"/>
      <c r="K6" s="15"/>
      <c r="L6" s="18"/>
      <c r="M6" s="15"/>
      <c r="N6" s="15"/>
      <c r="O6" s="9"/>
      <c r="P6" s="9"/>
      <c r="Q6" s="15"/>
      <c r="R6" s="15"/>
      <c r="S6" s="18"/>
      <c r="T6" s="18"/>
      <c r="U6" s="15"/>
      <c r="V6" s="15"/>
      <c r="W6" s="9"/>
      <c r="X6" s="15"/>
      <c r="Y6" s="9"/>
      <c r="Z6" s="15"/>
    </row>
    <row r="7" ht="13.75" customHeight="true" spans="1:26">
      <c r="A7" s="7"/>
      <c r="B7" s="8" t="s">
        <v>55</v>
      </c>
      <c r="C7" s="9"/>
      <c r="D7" s="9"/>
      <c r="E7" s="15"/>
      <c r="F7" s="9"/>
      <c r="G7" s="15"/>
      <c r="H7" s="15"/>
      <c r="I7" s="18"/>
      <c r="J7" s="18"/>
      <c r="K7" s="15"/>
      <c r="L7" s="18"/>
      <c r="M7" s="15"/>
      <c r="N7" s="15"/>
      <c r="O7" s="9"/>
      <c r="P7" s="9"/>
      <c r="Q7" s="15"/>
      <c r="R7" s="15"/>
      <c r="S7" s="18"/>
      <c r="T7" s="18"/>
      <c r="U7" s="15"/>
      <c r="V7" s="15"/>
      <c r="W7" s="9"/>
      <c r="X7" s="15"/>
      <c r="Y7" s="9"/>
      <c r="Z7" s="15"/>
    </row>
    <row r="8" ht="13.75" customHeight="true" spans="1:26">
      <c r="A8" s="7"/>
      <c r="B8" s="8" t="s">
        <v>55</v>
      </c>
      <c r="C8" s="9"/>
      <c r="D8" s="9"/>
      <c r="E8" s="15"/>
      <c r="F8" s="9"/>
      <c r="G8" s="15"/>
      <c r="H8" s="15"/>
      <c r="I8" s="18"/>
      <c r="J8" s="18"/>
      <c r="K8" s="15"/>
      <c r="L8" s="18"/>
      <c r="M8" s="15"/>
      <c r="N8" s="15"/>
      <c r="O8" s="9"/>
      <c r="P8" s="9"/>
      <c r="Q8" s="15"/>
      <c r="R8" s="15"/>
      <c r="S8" s="18"/>
      <c r="T8" s="18"/>
      <c r="U8" s="15"/>
      <c r="V8" s="15"/>
      <c r="W8" s="9"/>
      <c r="X8" s="15"/>
      <c r="Y8" s="9"/>
      <c r="Z8" s="15"/>
    </row>
    <row r="9" ht="13.75" customHeight="true" spans="1:26">
      <c r="A9" s="7"/>
      <c r="B9" s="8" t="s">
        <v>55</v>
      </c>
      <c r="C9" s="9"/>
      <c r="D9" s="9"/>
      <c r="E9" s="15"/>
      <c r="F9" s="9"/>
      <c r="G9" s="15"/>
      <c r="H9" s="15"/>
      <c r="I9" s="18"/>
      <c r="J9" s="18"/>
      <c r="K9" s="15"/>
      <c r="L9" s="18"/>
      <c r="M9" s="15"/>
      <c r="N9" s="15"/>
      <c r="O9" s="9"/>
      <c r="P9" s="9"/>
      <c r="Q9" s="15"/>
      <c r="R9" s="15"/>
      <c r="S9" s="18"/>
      <c r="T9" s="18"/>
      <c r="U9" s="15"/>
      <c r="V9" s="15"/>
      <c r="W9" s="9"/>
      <c r="X9" s="15"/>
      <c r="Y9" s="9"/>
      <c r="Z9" s="15"/>
    </row>
    <row r="10" ht="14.95" customHeight="true" spans="1:26">
      <c r="A10" s="10" t="s">
        <v>168</v>
      </c>
      <c r="B10" s="11"/>
      <c r="C10" s="12">
        <f>SUM(C4,C5,C6,C7,C8,C9)</f>
        <v>0</v>
      </c>
      <c r="D10" s="12">
        <f>SUM(D4,D5,D6,D7,D8,D9)</f>
        <v>0</v>
      </c>
      <c r="E10" s="15" t="str">
        <f>IFERROR((C10-D10)/ABS(D10),"-")</f>
        <v>-</v>
      </c>
      <c r="F10" s="16">
        <f>SUM(F4,F5,F6,F7,F8,F9)</f>
        <v>0</v>
      </c>
      <c r="G10" s="15" t="str">
        <f>IFERROR((C10-F10)/ABS(F10),"-")</f>
        <v>-</v>
      </c>
      <c r="H10" s="17" t="str">
        <f>IFERROR(C10/C10,"-")</f>
        <v>-</v>
      </c>
      <c r="I10" s="19">
        <f>SUM(I4,I5,I6,I7,I8,I9)</f>
        <v>0</v>
      </c>
      <c r="J10" s="19">
        <f>SUM(J4,J5,J6,J7,J8,J9)</f>
        <v>0</v>
      </c>
      <c r="K10" s="20" t="str">
        <f>IFERROR((I10-J10)/ABS(J10),"-")</f>
        <v>-</v>
      </c>
      <c r="L10" s="19">
        <f>SUM(L4,L5,L6,L7,L8,L9)</f>
        <v>0</v>
      </c>
      <c r="M10" s="20" t="str">
        <f>IFERROR((I10-L10)/ABS(L10),"-")</f>
        <v>-</v>
      </c>
      <c r="N10" s="21" t="str">
        <f>IFERROR(I10/I10,"-")</f>
        <v>-</v>
      </c>
      <c r="O10" s="12">
        <f>SUM(O4,O5,O6,O7,O8,O9)</f>
        <v>0</v>
      </c>
      <c r="P10" s="12">
        <f>SUM(P4,P5,P6,P7,P8,P9)</f>
        <v>0</v>
      </c>
      <c r="Q10" s="15" t="str">
        <f>IFERROR((O10-P10)/ABS(P10),"-")</f>
        <v>-</v>
      </c>
      <c r="R10" s="21" t="str">
        <f>IFERROR(O10/O10,"-")</f>
        <v>-</v>
      </c>
      <c r="S10" s="19">
        <f>SUM(S4,S5,S6,S7,S8,S9)</f>
        <v>0</v>
      </c>
      <c r="T10" s="19">
        <f>SUM(T4,T5,T6,T7,T8,T9)</f>
        <v>0</v>
      </c>
      <c r="U10" s="20" t="str">
        <f>IFERROR((S10-T10)/ABS(T10),"-")</f>
        <v>-</v>
      </c>
      <c r="V10" s="21" t="str">
        <f>IFERROR(S10/S10,"-")</f>
        <v>-</v>
      </c>
      <c r="W10" s="12">
        <f>SUM(W4,W5,W6,W7,W8,W9)</f>
        <v>0</v>
      </c>
      <c r="X10" s="21" t="str">
        <f>IFERROR(W10/W10,"-")</f>
        <v>-</v>
      </c>
      <c r="Y10" s="12">
        <f>SUM(Y4,Y5,Y6,Y7,Y8,Y9)</f>
        <v>0</v>
      </c>
      <c r="Z10" s="23" t="str">
        <f>IFERROR((W10-Y10)/ABS(Y10),"-")</f>
        <v>-</v>
      </c>
    </row>
    <row r="11" ht="13.75" customHeight="true" spans="1:26">
      <c r="A11" s="13" t="s">
        <v>172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ht="13.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3.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="1" customFormat="true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="1" customFormat="true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ht="14.95" customHeight="true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75" customHeight="true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8"/>
  <sheetViews>
    <sheetView workbookViewId="0">
      <selection activeCell="A18" sqref="A4:A33"/>
    </sheetView>
  </sheetViews>
  <sheetFormatPr defaultColWidth="8.875" defaultRowHeight="15.75"/>
  <cols>
    <col min="1" max="1" width="20.75" style="1" customWidth="true"/>
    <col min="2" max="2" width="15.75" style="1" customWidth="true"/>
    <col min="3" max="3" width="13.875" style="1" customWidth="true"/>
    <col min="4" max="4" width="13.875" style="1" customWidth="true" collapsed="true"/>
    <col min="5" max="5" width="11.25" style="1" customWidth="true"/>
    <col min="6" max="6" width="13.875" style="1" customWidth="true"/>
    <col min="7" max="7" width="11.25" style="1" customWidth="true"/>
    <col min="8" max="8" width="12.75" style="1" customWidth="true"/>
    <col min="9" max="9" width="16.75" style="1" customWidth="true"/>
    <col min="10" max="10" width="15.75" style="1" customWidth="true"/>
    <col min="11" max="11" width="11.25" style="1" customWidth="true"/>
    <col min="12" max="12" width="12.75" style="1" customWidth="true"/>
    <col min="13" max="13" width="12.25" style="1" customWidth="true"/>
    <col min="14" max="14" width="12.25" style="1" customWidth="true" collapsed="true"/>
    <col min="15" max="15" width="16.125" style="1" customWidth="true"/>
    <col min="16" max="16" width="16.125" style="1" customWidth="true" collapsed="true"/>
    <col min="17" max="17" width="12.25" style="1" customWidth="true"/>
    <col min="18" max="18" width="13.75" style="1" customWidth="true"/>
    <col min="19" max="19" width="15.875" style="1" customWidth="true"/>
    <col min="20" max="20" width="15.875" style="1" customWidth="true" collapsed="true"/>
    <col min="21" max="21" width="12.25" style="1" customWidth="true"/>
    <col min="22" max="22" width="14.125" style="1" customWidth="true"/>
    <col min="23" max="23" width="13.75" style="1" customWidth="true"/>
    <col min="24" max="24" width="12.25" style="1" customWidth="true"/>
    <col min="25" max="25" width="12.75" style="1" customWidth="true"/>
    <col min="26" max="26" width="12.25" style="1" customWidth="true"/>
    <col min="27" max="16384" width="8.875" style="1"/>
  </cols>
  <sheetData>
    <row r="1" ht="13.75" customHeight="true" spans="1:1">
      <c r="A1"/>
    </row>
    <row r="2" ht="14.9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170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2.95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75" customHeight="true" spans="1:26">
      <c r="A4" s="36" t="s">
        <v>24</v>
      </c>
      <c r="B4" s="37" t="s">
        <v>25</v>
      </c>
      <c r="C4" s="38">
        <v>3045297</v>
      </c>
      <c r="D4" s="38">
        <v>1750318</v>
      </c>
      <c r="E4" s="39">
        <v>0.739853558039168</v>
      </c>
      <c r="F4" s="38">
        <v>2479111</v>
      </c>
      <c r="G4" s="39">
        <v>0.228382674273157</v>
      </c>
      <c r="H4" s="39">
        <v>0.00541337587140896</v>
      </c>
      <c r="I4" s="40">
        <v>11750.141825</v>
      </c>
      <c r="J4" s="40">
        <v>6016.461953</v>
      </c>
      <c r="K4" s="39">
        <v>0.952998608948404</v>
      </c>
      <c r="L4" s="40">
        <v>9301.148577</v>
      </c>
      <c r="M4" s="39">
        <v>0.263300088986419</v>
      </c>
      <c r="N4" s="39">
        <v>0.0227893746896788</v>
      </c>
      <c r="O4" s="38">
        <v>5524408</v>
      </c>
      <c r="P4" s="38">
        <v>4261742</v>
      </c>
      <c r="Q4" s="39">
        <v>0.296279314890484</v>
      </c>
      <c r="R4" s="39">
        <v>0.00495345610037405</v>
      </c>
      <c r="S4" s="40">
        <v>21051.290401</v>
      </c>
      <c r="T4" s="40">
        <v>14596.722066</v>
      </c>
      <c r="U4" s="39">
        <v>0.442193000991268</v>
      </c>
      <c r="V4" s="39">
        <v>0.0209605378157395</v>
      </c>
      <c r="W4" s="38">
        <v>477555</v>
      </c>
      <c r="X4" s="39">
        <v>0.0103546085081792</v>
      </c>
      <c r="Y4" s="38">
        <v>390262</v>
      </c>
      <c r="Z4" s="39">
        <v>0.223678</v>
      </c>
    </row>
    <row r="5" ht="13.75" customHeight="true" spans="1:26">
      <c r="A5" s="36"/>
      <c r="B5" s="37" t="s">
        <v>26</v>
      </c>
      <c r="C5" s="38">
        <v>4358459</v>
      </c>
      <c r="D5" s="38">
        <v>3502210</v>
      </c>
      <c r="E5" s="39">
        <v>0.244488194597126</v>
      </c>
      <c r="F5" s="38">
        <v>4485468</v>
      </c>
      <c r="G5" s="39">
        <v>-0.0283156629363982</v>
      </c>
      <c r="H5" s="39">
        <v>0.00774767675767757</v>
      </c>
      <c r="I5" s="40">
        <v>4493.284248</v>
      </c>
      <c r="J5" s="40">
        <v>3297.855467</v>
      </c>
      <c r="K5" s="39">
        <v>0.362486710822248</v>
      </c>
      <c r="L5" s="40">
        <v>4513.443785</v>
      </c>
      <c r="M5" s="39">
        <v>-0.00446655324854124</v>
      </c>
      <c r="N5" s="39">
        <v>0.00871471509365408</v>
      </c>
      <c r="O5" s="38">
        <v>8843927</v>
      </c>
      <c r="P5" s="38">
        <v>8793977</v>
      </c>
      <c r="Q5" s="39">
        <v>0.00568002395275767</v>
      </c>
      <c r="R5" s="39">
        <v>0.00792990020820562</v>
      </c>
      <c r="S5" s="40">
        <v>9006.728034</v>
      </c>
      <c r="T5" s="40">
        <v>8333.516565</v>
      </c>
      <c r="U5" s="39">
        <v>0.0807836000263593</v>
      </c>
      <c r="V5" s="39">
        <v>0.00896789982735549</v>
      </c>
      <c r="W5" s="38">
        <v>468172</v>
      </c>
      <c r="X5" s="39">
        <v>0.0101511611740873</v>
      </c>
      <c r="Y5" s="38">
        <v>397948</v>
      </c>
      <c r="Z5" s="39">
        <v>0.176465</v>
      </c>
    </row>
    <row r="6" ht="13.75" customHeight="true" spans="1:26">
      <c r="A6" s="36"/>
      <c r="B6" s="37" t="s">
        <v>27</v>
      </c>
      <c r="C6" s="38">
        <v>3925152</v>
      </c>
      <c r="D6" s="38">
        <v>2470886</v>
      </c>
      <c r="E6" s="39">
        <v>0.588560540631984</v>
      </c>
      <c r="F6" s="38">
        <v>4992645</v>
      </c>
      <c r="G6" s="39">
        <v>-0.213813119098193</v>
      </c>
      <c r="H6" s="39">
        <v>0.00697742227717449</v>
      </c>
      <c r="I6" s="40">
        <v>4658.869044</v>
      </c>
      <c r="J6" s="40">
        <v>2533.527956</v>
      </c>
      <c r="K6" s="39">
        <v>0.838885982278855</v>
      </c>
      <c r="L6" s="40">
        <v>6029.974232</v>
      </c>
      <c r="M6" s="39">
        <v>-0.2273815998622</v>
      </c>
      <c r="N6" s="39">
        <v>0.00903586644783853</v>
      </c>
      <c r="O6" s="38">
        <v>8917797</v>
      </c>
      <c r="P6" s="38">
        <v>5792597</v>
      </c>
      <c r="Q6" s="39">
        <v>0.539516213539454</v>
      </c>
      <c r="R6" s="39">
        <v>0.00799613568576894</v>
      </c>
      <c r="S6" s="40">
        <v>10688.843276</v>
      </c>
      <c r="T6" s="40">
        <v>6050.148817</v>
      </c>
      <c r="U6" s="39">
        <v>0.766707497502536</v>
      </c>
      <c r="V6" s="39">
        <v>0.0106427634328045</v>
      </c>
      <c r="W6" s="38">
        <v>186585</v>
      </c>
      <c r="X6" s="39">
        <v>0.00404563794431766</v>
      </c>
      <c r="Y6" s="38">
        <v>172622</v>
      </c>
      <c r="Z6" s="39">
        <v>0.080888</v>
      </c>
    </row>
    <row r="7" ht="13.75" customHeight="true" spans="1:26">
      <c r="A7" s="36"/>
      <c r="B7" s="37" t="s">
        <v>28</v>
      </c>
      <c r="C7" s="38">
        <v>1043158</v>
      </c>
      <c r="D7" s="38">
        <v>790778</v>
      </c>
      <c r="E7" s="39">
        <v>0.319154048291682</v>
      </c>
      <c r="F7" s="38">
        <v>1102929</v>
      </c>
      <c r="G7" s="39">
        <v>-0.0541929716237401</v>
      </c>
      <c r="H7" s="39">
        <v>0.00185433681748192</v>
      </c>
      <c r="I7" s="40">
        <v>893.15568</v>
      </c>
      <c r="J7" s="40">
        <v>633.599444</v>
      </c>
      <c r="K7" s="39">
        <v>0.409653509733825</v>
      </c>
      <c r="L7" s="40">
        <v>918.908416</v>
      </c>
      <c r="M7" s="39">
        <v>-0.0280253565552282</v>
      </c>
      <c r="N7" s="39">
        <v>0.00173227351217396</v>
      </c>
      <c r="O7" s="38">
        <v>2146087</v>
      </c>
      <c r="P7" s="38">
        <v>2354505</v>
      </c>
      <c r="Q7" s="39">
        <v>-0.0885188181804668</v>
      </c>
      <c r="R7" s="39">
        <v>0.00192428722536124</v>
      </c>
      <c r="S7" s="40">
        <v>1812.064096</v>
      </c>
      <c r="T7" s="40">
        <v>1906.811294</v>
      </c>
      <c r="U7" s="39">
        <v>-0.0496888172931076</v>
      </c>
      <c r="V7" s="39">
        <v>0.00180425224702366</v>
      </c>
      <c r="W7" s="38">
        <v>80205</v>
      </c>
      <c r="X7" s="39">
        <v>0.00173904864444622</v>
      </c>
      <c r="Y7" s="38">
        <v>66099</v>
      </c>
      <c r="Z7" s="39">
        <v>0.213407</v>
      </c>
    </row>
    <row r="8" ht="13.75" customHeight="true" spans="1:26">
      <c r="A8" s="36"/>
      <c r="B8" s="37" t="s">
        <v>29</v>
      </c>
      <c r="C8" s="38">
        <v>7639436</v>
      </c>
      <c r="D8" s="38">
        <v>2064808</v>
      </c>
      <c r="E8" s="39">
        <v>2.69982874921058</v>
      </c>
      <c r="F8" s="38">
        <v>5984706</v>
      </c>
      <c r="G8" s="39">
        <v>0.276493114281637</v>
      </c>
      <c r="H8" s="39">
        <v>0.0135800017251431</v>
      </c>
      <c r="I8" s="40">
        <v>52048.762898</v>
      </c>
      <c r="J8" s="40">
        <v>9953.579391</v>
      </c>
      <c r="K8" s="39">
        <v>4.22915032405954</v>
      </c>
      <c r="L8" s="40">
        <v>38064.497574</v>
      </c>
      <c r="M8" s="39">
        <v>0.36738342064843</v>
      </c>
      <c r="N8" s="39">
        <v>0.100948463217105</v>
      </c>
      <c r="O8" s="38">
        <v>13624142</v>
      </c>
      <c r="P8" s="38">
        <v>6277358</v>
      </c>
      <c r="Q8" s="39">
        <v>1.17036243591651</v>
      </c>
      <c r="R8" s="39">
        <v>0.0122160762388047</v>
      </c>
      <c r="S8" s="40">
        <v>90113.260472</v>
      </c>
      <c r="T8" s="40">
        <v>30206.922365</v>
      </c>
      <c r="U8" s="39">
        <v>1.98319899601596</v>
      </c>
      <c r="V8" s="39">
        <v>0.0897247801841741</v>
      </c>
      <c r="W8" s="38">
        <v>329682</v>
      </c>
      <c r="X8" s="39">
        <v>0.00714834530513457</v>
      </c>
      <c r="Y8" s="38">
        <v>351567</v>
      </c>
      <c r="Z8" s="39">
        <v>-0.06225</v>
      </c>
    </row>
    <row r="9" ht="13.75" customHeight="true" spans="1:26">
      <c r="A9" s="36"/>
      <c r="B9" s="37" t="s">
        <v>30</v>
      </c>
      <c r="C9" s="38">
        <v>8439368</v>
      </c>
      <c r="D9" s="38">
        <v>3353694</v>
      </c>
      <c r="E9" s="39">
        <v>1.51643948434174</v>
      </c>
      <c r="F9" s="38">
        <v>9343482</v>
      </c>
      <c r="G9" s="39">
        <v>-0.0967641399640948</v>
      </c>
      <c r="H9" s="39">
        <v>0.0150019755383928</v>
      </c>
      <c r="I9" s="40">
        <v>14934.019265</v>
      </c>
      <c r="J9" s="40">
        <v>4557.814485</v>
      </c>
      <c r="K9" s="39">
        <v>2.27657462017127</v>
      </c>
      <c r="L9" s="40">
        <v>16076.59809</v>
      </c>
      <c r="M9" s="39">
        <v>-0.0710709329550702</v>
      </c>
      <c r="N9" s="39">
        <v>0.0289644981074913</v>
      </c>
      <c r="O9" s="38">
        <v>17782850</v>
      </c>
      <c r="P9" s="38">
        <v>8281744</v>
      </c>
      <c r="Q9" s="39">
        <v>1.14723493022726</v>
      </c>
      <c r="R9" s="39">
        <v>0.0159449785053053</v>
      </c>
      <c r="S9" s="40">
        <v>31010.617355</v>
      </c>
      <c r="T9" s="40">
        <v>11334.724177</v>
      </c>
      <c r="U9" s="39">
        <v>1.73589518992668</v>
      </c>
      <c r="V9" s="39">
        <v>0.0308769298877768</v>
      </c>
      <c r="W9" s="38">
        <v>234217</v>
      </c>
      <c r="X9" s="39">
        <v>0.00507842100063912</v>
      </c>
      <c r="Y9" s="38">
        <v>190494</v>
      </c>
      <c r="Z9" s="39">
        <v>0.229524</v>
      </c>
    </row>
    <row r="10" ht="13.75" customHeight="true" spans="1:26">
      <c r="A10" s="36"/>
      <c r="B10" s="37" t="s">
        <v>31</v>
      </c>
      <c r="C10" s="38">
        <v>13128304</v>
      </c>
      <c r="D10" s="38">
        <v>9288474</v>
      </c>
      <c r="E10" s="39">
        <v>0.413397292170921</v>
      </c>
      <c r="F10" s="38">
        <v>14730915</v>
      </c>
      <c r="G10" s="39">
        <v>-0.108792359469863</v>
      </c>
      <c r="H10" s="39">
        <v>0.0233371142801907</v>
      </c>
      <c r="I10" s="40">
        <v>4530.263434</v>
      </c>
      <c r="J10" s="40">
        <v>2849.2817</v>
      </c>
      <c r="K10" s="39">
        <v>0.589966844626139</v>
      </c>
      <c r="L10" s="40">
        <v>5138.074035</v>
      </c>
      <c r="M10" s="39">
        <v>-0.118295415141872</v>
      </c>
      <c r="N10" s="39">
        <v>0.00878643614502729</v>
      </c>
      <c r="O10" s="38">
        <v>27859219</v>
      </c>
      <c r="P10" s="38">
        <v>31648121</v>
      </c>
      <c r="Q10" s="39">
        <v>-0.119719650970748</v>
      </c>
      <c r="R10" s="39">
        <v>0.0249799468661994</v>
      </c>
      <c r="S10" s="40">
        <v>9668.337468</v>
      </c>
      <c r="T10" s="40">
        <v>9559.052548</v>
      </c>
      <c r="U10" s="39">
        <v>0.0114326100260705</v>
      </c>
      <c r="V10" s="39">
        <v>0.00962665704824054</v>
      </c>
      <c r="W10" s="38">
        <v>431476</v>
      </c>
      <c r="X10" s="39">
        <v>0.009355498446619</v>
      </c>
      <c r="Y10" s="38">
        <v>350582</v>
      </c>
      <c r="Z10" s="39">
        <v>0.230742</v>
      </c>
    </row>
    <row r="11" ht="13.75" customHeight="true" spans="1:26">
      <c r="A11" s="36"/>
      <c r="B11" s="37" t="s">
        <v>32</v>
      </c>
      <c r="C11" s="38">
        <v>30211500</v>
      </c>
      <c r="D11" s="38">
        <v>20536791</v>
      </c>
      <c r="E11" s="39">
        <v>0.471091564402637</v>
      </c>
      <c r="F11" s="38">
        <v>27746540</v>
      </c>
      <c r="G11" s="39">
        <v>0.088838464183282</v>
      </c>
      <c r="H11" s="39">
        <v>0.0537045172077048</v>
      </c>
      <c r="I11" s="40">
        <v>10028.105625</v>
      </c>
      <c r="J11" s="40">
        <v>7820.128431</v>
      </c>
      <c r="K11" s="39">
        <v>0.28234538773651</v>
      </c>
      <c r="L11" s="40">
        <v>9143.58792</v>
      </c>
      <c r="M11" s="39">
        <v>0.0967363919654857</v>
      </c>
      <c r="N11" s="39">
        <v>0.0194494891993187</v>
      </c>
      <c r="O11" s="38">
        <v>57958040</v>
      </c>
      <c r="P11" s="38">
        <v>47565307</v>
      </c>
      <c r="Q11" s="39">
        <v>0.218493975031003</v>
      </c>
      <c r="R11" s="39">
        <v>0.0519680311091656</v>
      </c>
      <c r="S11" s="40">
        <v>19171.693544</v>
      </c>
      <c r="T11" s="40">
        <v>18466.349825</v>
      </c>
      <c r="U11" s="39">
        <v>0.0381961635994297</v>
      </c>
      <c r="V11" s="39">
        <v>0.0190890439429638</v>
      </c>
      <c r="W11" s="38">
        <v>2702579</v>
      </c>
      <c r="X11" s="39">
        <v>0.0585987949187559</v>
      </c>
      <c r="Y11" s="38">
        <v>2148906</v>
      </c>
      <c r="Z11" s="39">
        <v>0.257653</v>
      </c>
    </row>
    <row r="12" ht="13.75" customHeight="true" spans="1:26">
      <c r="A12" s="36"/>
      <c r="B12" s="37" t="s">
        <v>34</v>
      </c>
      <c r="C12" s="38">
        <v>19364965</v>
      </c>
      <c r="D12" s="38">
        <v>6972715</v>
      </c>
      <c r="E12" s="39">
        <v>1.77724889085528</v>
      </c>
      <c r="F12" s="38">
        <v>17308944</v>
      </c>
      <c r="G12" s="39">
        <v>0.118783734004801</v>
      </c>
      <c r="H12" s="39">
        <v>0.034423517404601</v>
      </c>
      <c r="I12" s="40">
        <v>23379.916943</v>
      </c>
      <c r="J12" s="40">
        <v>6160.548453</v>
      </c>
      <c r="K12" s="39">
        <v>2.7951031667667</v>
      </c>
      <c r="L12" s="40">
        <v>20088.852218</v>
      </c>
      <c r="M12" s="39">
        <v>0.163825423637252</v>
      </c>
      <c r="N12" s="39">
        <v>0.0453452984111191</v>
      </c>
      <c r="O12" s="38">
        <v>36673909</v>
      </c>
      <c r="P12" s="38">
        <v>20264476</v>
      </c>
      <c r="Q12" s="39">
        <v>0.809763499436156</v>
      </c>
      <c r="R12" s="39">
        <v>0.0328836317412858</v>
      </c>
      <c r="S12" s="40">
        <v>43468.769161</v>
      </c>
      <c r="T12" s="40">
        <v>17935.726637</v>
      </c>
      <c r="U12" s="39">
        <v>1.42358561996185</v>
      </c>
      <c r="V12" s="39">
        <v>0.0432813743218093</v>
      </c>
      <c r="W12" s="38">
        <v>741070</v>
      </c>
      <c r="X12" s="39">
        <v>0.016068284757057</v>
      </c>
      <c r="Y12" s="38">
        <v>589103</v>
      </c>
      <c r="Z12" s="39">
        <v>0.257963</v>
      </c>
    </row>
    <row r="13" ht="13.75" customHeight="true" spans="1:26">
      <c r="A13" s="36"/>
      <c r="B13" s="37" t="s">
        <v>35</v>
      </c>
      <c r="C13" s="38">
        <v>8021289</v>
      </c>
      <c r="D13" s="38">
        <v>2019824</v>
      </c>
      <c r="E13" s="39">
        <v>2.97128116113087</v>
      </c>
      <c r="F13" s="38">
        <v>7692575</v>
      </c>
      <c r="G13" s="39">
        <v>0.0427313350861058</v>
      </c>
      <c r="H13" s="39">
        <v>0.0142587906303386</v>
      </c>
      <c r="I13" s="40">
        <v>3034.318463</v>
      </c>
      <c r="J13" s="40">
        <v>747.815989</v>
      </c>
      <c r="K13" s="39">
        <v>3.05757366468932</v>
      </c>
      <c r="L13" s="40">
        <v>2864.466148</v>
      </c>
      <c r="M13" s="39">
        <v>0.0592963247684364</v>
      </c>
      <c r="N13" s="39">
        <v>0.0058850541049633</v>
      </c>
      <c r="O13" s="38">
        <v>15713864</v>
      </c>
      <c r="P13" s="38">
        <v>6506749</v>
      </c>
      <c r="Q13" s="39">
        <v>1.41501001498598</v>
      </c>
      <c r="R13" s="39">
        <v>0.0140898238311233</v>
      </c>
      <c r="S13" s="40">
        <v>5898.784612</v>
      </c>
      <c r="T13" s="40">
        <v>2414.209521</v>
      </c>
      <c r="U13" s="39">
        <v>1.44336067797324</v>
      </c>
      <c r="V13" s="39">
        <v>0.00587335481918272</v>
      </c>
      <c r="W13" s="38">
        <v>468483</v>
      </c>
      <c r="X13" s="39">
        <v>0.0101579044460582</v>
      </c>
      <c r="Y13" s="38">
        <v>506140</v>
      </c>
      <c r="Z13" s="39">
        <v>-0.0744</v>
      </c>
    </row>
    <row r="14" ht="13.75" customHeight="true" spans="1:26">
      <c r="A14" s="36"/>
      <c r="B14" s="37" t="s">
        <v>36</v>
      </c>
      <c r="C14" s="38">
        <v>9967466</v>
      </c>
      <c r="D14" s="38">
        <v>6124232</v>
      </c>
      <c r="E14" s="39">
        <v>0.627545462026912</v>
      </c>
      <c r="F14" s="38">
        <v>8998863</v>
      </c>
      <c r="G14" s="39">
        <v>0.107636153589626</v>
      </c>
      <c r="H14" s="39">
        <v>0.0177183506053726</v>
      </c>
      <c r="I14" s="40">
        <v>3411.501727</v>
      </c>
      <c r="J14" s="40">
        <v>2407.224973</v>
      </c>
      <c r="K14" s="39">
        <v>0.417192728251079</v>
      </c>
      <c r="L14" s="40">
        <v>3065.095203</v>
      </c>
      <c r="M14" s="39">
        <v>0.113016562637581</v>
      </c>
      <c r="N14" s="39">
        <v>0.00661660023078822</v>
      </c>
      <c r="O14" s="38">
        <v>18966329</v>
      </c>
      <c r="P14" s="38">
        <v>14869859</v>
      </c>
      <c r="Q14" s="39">
        <v>0.275488153586392</v>
      </c>
      <c r="R14" s="39">
        <v>0.0170061440224457</v>
      </c>
      <c r="S14" s="40">
        <v>6476.59693</v>
      </c>
      <c r="T14" s="40">
        <v>5958.814678</v>
      </c>
      <c r="U14" s="39">
        <v>0.0868934981166065</v>
      </c>
      <c r="V14" s="39">
        <v>0.00644867617531506</v>
      </c>
      <c r="W14" s="38">
        <v>1606101</v>
      </c>
      <c r="X14" s="39">
        <v>0.0348243596645311</v>
      </c>
      <c r="Y14" s="38">
        <v>1442034</v>
      </c>
      <c r="Z14" s="39">
        <v>0.113775</v>
      </c>
    </row>
    <row r="15" ht="13.75" customHeight="true" spans="1:26">
      <c r="A15" s="36"/>
      <c r="B15" s="37" t="s">
        <v>37</v>
      </c>
      <c r="C15" s="38">
        <v>3367278</v>
      </c>
      <c r="D15" s="38">
        <v>4295069</v>
      </c>
      <c r="E15" s="39">
        <v>-0.216013060558515</v>
      </c>
      <c r="F15" s="38">
        <v>3394890</v>
      </c>
      <c r="G15" s="39">
        <v>-0.00813340049309403</v>
      </c>
      <c r="H15" s="39">
        <v>0.00598573520990768</v>
      </c>
      <c r="I15" s="40">
        <v>4215.284752</v>
      </c>
      <c r="J15" s="40">
        <v>5622.688962</v>
      </c>
      <c r="K15" s="39">
        <v>-0.250308032244306</v>
      </c>
      <c r="L15" s="40">
        <v>4272.701826</v>
      </c>
      <c r="M15" s="39">
        <v>-0.0134381186280327</v>
      </c>
      <c r="N15" s="39">
        <v>0.00817553567163159</v>
      </c>
      <c r="O15" s="38">
        <v>6762168</v>
      </c>
      <c r="P15" s="38">
        <v>9815409</v>
      </c>
      <c r="Q15" s="39">
        <v>-0.311066100251146</v>
      </c>
      <c r="R15" s="39">
        <v>0.00606329263359155</v>
      </c>
      <c r="S15" s="40">
        <v>8487.986578</v>
      </c>
      <c r="T15" s="40">
        <v>12670.940624</v>
      </c>
      <c r="U15" s="39">
        <v>-0.330121825216123</v>
      </c>
      <c r="V15" s="39">
        <v>0.00845139467741165</v>
      </c>
      <c r="W15" s="38">
        <v>181607</v>
      </c>
      <c r="X15" s="39">
        <v>0.00393770222769085</v>
      </c>
      <c r="Y15" s="38">
        <v>165516</v>
      </c>
      <c r="Z15" s="39">
        <v>0.097217</v>
      </c>
    </row>
    <row r="16" ht="13.75" customHeight="true" spans="1:26">
      <c r="A16" s="36"/>
      <c r="B16" s="37" t="s">
        <v>38</v>
      </c>
      <c r="C16" s="38">
        <v>1848605</v>
      </c>
      <c r="D16" s="38">
        <v>1065820</v>
      </c>
      <c r="E16" s="39">
        <v>0.734443902347488</v>
      </c>
      <c r="F16" s="38">
        <v>1663152</v>
      </c>
      <c r="G16" s="39">
        <v>0.111506945847403</v>
      </c>
      <c r="H16" s="39">
        <v>0.00328611419600977</v>
      </c>
      <c r="I16" s="40">
        <v>4813.33113</v>
      </c>
      <c r="J16" s="40">
        <v>2297.142133</v>
      </c>
      <c r="K16" s="39">
        <v>1.0953562519503</v>
      </c>
      <c r="L16" s="40">
        <v>4135.31704</v>
      </c>
      <c r="M16" s="39">
        <v>0.163956979221114</v>
      </c>
      <c r="N16" s="39">
        <v>0.00933544533000265</v>
      </c>
      <c r="O16" s="38">
        <v>3511757</v>
      </c>
      <c r="P16" s="38">
        <v>2667437</v>
      </c>
      <c r="Q16" s="39">
        <v>0.316528562811418</v>
      </c>
      <c r="R16" s="39">
        <v>0.00314881415975817</v>
      </c>
      <c r="S16" s="40">
        <v>8948.64817</v>
      </c>
      <c r="T16" s="40">
        <v>5715.591573</v>
      </c>
      <c r="U16" s="39">
        <v>0.565655637864802</v>
      </c>
      <c r="V16" s="39">
        <v>0.00891007034695237</v>
      </c>
      <c r="W16" s="38">
        <v>60706</v>
      </c>
      <c r="X16" s="39">
        <v>0.00131626066965591</v>
      </c>
      <c r="Y16" s="38">
        <v>44975</v>
      </c>
      <c r="Z16" s="39">
        <v>0.349772</v>
      </c>
    </row>
    <row r="17" ht="13.75" customHeight="true" spans="1:26">
      <c r="A17" s="36"/>
      <c r="B17" s="37" t="s">
        <v>39</v>
      </c>
      <c r="C17" s="38">
        <v>3416648</v>
      </c>
      <c r="D17" s="38">
        <v>5062395</v>
      </c>
      <c r="E17" s="39">
        <v>-0.325092569821201</v>
      </c>
      <c r="F17" s="38">
        <v>4778211</v>
      </c>
      <c r="G17" s="39">
        <v>-0.28495246442654</v>
      </c>
      <c r="H17" s="39">
        <v>0.00607349622854444</v>
      </c>
      <c r="I17" s="40">
        <v>2080.357587</v>
      </c>
      <c r="J17" s="40">
        <v>2895.873577</v>
      </c>
      <c r="K17" s="39">
        <v>-0.281613118914134</v>
      </c>
      <c r="L17" s="40">
        <v>2874.987052</v>
      </c>
      <c r="M17" s="39">
        <v>-0.276394102174203</v>
      </c>
      <c r="N17" s="39">
        <v>0.00403484904648451</v>
      </c>
      <c r="O17" s="38">
        <v>8194859</v>
      </c>
      <c r="P17" s="38">
        <v>15265453</v>
      </c>
      <c r="Q17" s="39">
        <v>-0.463176166472099</v>
      </c>
      <c r="R17" s="39">
        <v>0.0073479138950735</v>
      </c>
      <c r="S17" s="40">
        <v>4955.344639</v>
      </c>
      <c r="T17" s="40">
        <v>8768.453713</v>
      </c>
      <c r="U17" s="39">
        <v>-0.434866762009216</v>
      </c>
      <c r="V17" s="39">
        <v>0.00493398203707491</v>
      </c>
      <c r="W17" s="38">
        <v>258359</v>
      </c>
      <c r="X17" s="39">
        <v>0.00560188103896865</v>
      </c>
      <c r="Y17" s="38">
        <v>208751</v>
      </c>
      <c r="Z17" s="39">
        <v>0.237642</v>
      </c>
    </row>
    <row r="18" ht="13.75" customHeight="true" spans="1:26">
      <c r="A18" s="36"/>
      <c r="B18" s="37" t="s">
        <v>40</v>
      </c>
      <c r="C18" s="38">
        <v>3682876</v>
      </c>
      <c r="D18" s="38">
        <v>3157122</v>
      </c>
      <c r="E18" s="39">
        <v>0.166529516439339</v>
      </c>
      <c r="F18" s="38">
        <v>4716479</v>
      </c>
      <c r="G18" s="39">
        <v>-0.219147164653972</v>
      </c>
      <c r="H18" s="39">
        <v>0.0065467480103882</v>
      </c>
      <c r="I18" s="40">
        <v>2433.482712</v>
      </c>
      <c r="J18" s="40">
        <v>2181.847586</v>
      </c>
      <c r="K18" s="39">
        <v>0.115331211774203</v>
      </c>
      <c r="L18" s="40">
        <v>3080.854051</v>
      </c>
      <c r="M18" s="39">
        <v>-0.210127233644798</v>
      </c>
      <c r="N18" s="39">
        <v>0.00471973446368369</v>
      </c>
      <c r="O18" s="38">
        <v>8399355</v>
      </c>
      <c r="P18" s="38">
        <v>8463751</v>
      </c>
      <c r="Q18" s="39">
        <v>-0.00760844689310921</v>
      </c>
      <c r="R18" s="39">
        <v>0.00753127507308608</v>
      </c>
      <c r="S18" s="40">
        <v>5514.336763</v>
      </c>
      <c r="T18" s="40">
        <v>5901.045146</v>
      </c>
      <c r="U18" s="39">
        <v>-0.0655321851353957</v>
      </c>
      <c r="V18" s="39">
        <v>0.00549056433348587</v>
      </c>
      <c r="W18" s="38">
        <v>300135</v>
      </c>
      <c r="X18" s="39">
        <v>0.00650769110280988</v>
      </c>
      <c r="Y18" s="38">
        <v>288339</v>
      </c>
      <c r="Z18" s="39">
        <v>0.04091</v>
      </c>
    </row>
    <row r="19" ht="13.75" customHeight="true" spans="1:26">
      <c r="A19" s="36"/>
      <c r="B19" s="37" t="s">
        <v>41</v>
      </c>
      <c r="C19" s="38">
        <v>3147845</v>
      </c>
      <c r="D19" s="38">
        <v>1013449</v>
      </c>
      <c r="E19" s="39">
        <v>2.10607144513439</v>
      </c>
      <c r="F19" s="38">
        <v>5730507</v>
      </c>
      <c r="G19" s="39">
        <v>-0.450686475036153</v>
      </c>
      <c r="H19" s="39">
        <v>0.00559566707941306</v>
      </c>
      <c r="I19" s="40">
        <v>2153.796542</v>
      </c>
      <c r="J19" s="40">
        <v>653.232189</v>
      </c>
      <c r="K19" s="39">
        <v>2.29713779919073</v>
      </c>
      <c r="L19" s="40">
        <v>4508.78668</v>
      </c>
      <c r="M19" s="39">
        <v>-0.522311279095599</v>
      </c>
      <c r="N19" s="39">
        <v>0.00417728374108136</v>
      </c>
      <c r="O19" s="38">
        <v>8878352</v>
      </c>
      <c r="P19" s="38">
        <v>6884306</v>
      </c>
      <c r="Q19" s="39">
        <v>0.2896509829749</v>
      </c>
      <c r="R19" s="39">
        <v>0.00796076735745589</v>
      </c>
      <c r="S19" s="40">
        <v>6662.583222</v>
      </c>
      <c r="T19" s="40">
        <v>4669.49482</v>
      </c>
      <c r="U19" s="39">
        <v>0.426831697823792</v>
      </c>
      <c r="V19" s="39">
        <v>0.00663386067623715</v>
      </c>
      <c r="W19" s="38">
        <v>237481</v>
      </c>
      <c r="X19" s="39">
        <v>0.00514919283251334</v>
      </c>
      <c r="Y19" s="38">
        <v>186824</v>
      </c>
      <c r="Z19" s="39">
        <v>0.271148</v>
      </c>
    </row>
    <row r="20" ht="13.75" customHeight="true" spans="1:26">
      <c r="A20" s="36"/>
      <c r="B20" s="37" t="s">
        <v>42</v>
      </c>
      <c r="C20" s="38">
        <v>2899552</v>
      </c>
      <c r="D20" s="38">
        <v>477118</v>
      </c>
      <c r="E20" s="39">
        <v>5.07722198701369</v>
      </c>
      <c r="F20" s="38">
        <v>3976473</v>
      </c>
      <c r="G20" s="39">
        <v>-0.270823164145714</v>
      </c>
      <c r="H20" s="39">
        <v>0.00515429688292984</v>
      </c>
      <c r="I20" s="40">
        <v>2060.463874</v>
      </c>
      <c r="J20" s="40">
        <v>310.751584</v>
      </c>
      <c r="K20" s="39">
        <v>5.63058204716987</v>
      </c>
      <c r="L20" s="40">
        <v>2823.217677</v>
      </c>
      <c r="M20" s="39">
        <v>-0.270171800500525</v>
      </c>
      <c r="N20" s="39">
        <v>0.00399626523309076</v>
      </c>
      <c r="O20" s="38">
        <v>6876025</v>
      </c>
      <c r="P20" s="38">
        <v>1117698</v>
      </c>
      <c r="Q20" s="39">
        <v>5.15195249521785</v>
      </c>
      <c r="R20" s="39">
        <v>0.00616538242334283</v>
      </c>
      <c r="S20" s="40">
        <v>4883.681551</v>
      </c>
      <c r="T20" s="40">
        <v>705.981213</v>
      </c>
      <c r="U20" s="39">
        <v>5.91758004472564</v>
      </c>
      <c r="V20" s="39">
        <v>0.00486262789025523</v>
      </c>
      <c r="W20" s="38">
        <v>61795</v>
      </c>
      <c r="X20" s="39">
        <v>0.00133987296282718</v>
      </c>
      <c r="Y20" s="38">
        <v>63745</v>
      </c>
      <c r="Z20" s="39">
        <v>-0.030591</v>
      </c>
    </row>
    <row r="21" ht="13.75" customHeight="true" spans="1:26">
      <c r="A21" s="36"/>
      <c r="B21" s="37" t="s">
        <v>33</v>
      </c>
      <c r="C21" s="38">
        <v>1134</v>
      </c>
      <c r="D21" s="38">
        <v>1512</v>
      </c>
      <c r="E21" s="39">
        <v>-0.25</v>
      </c>
      <c r="F21" s="38">
        <v>631</v>
      </c>
      <c r="G21" s="39">
        <v>0.797147385103011</v>
      </c>
      <c r="H21" s="39">
        <v>2.01581922491559e-6</v>
      </c>
      <c r="I21" s="40">
        <v>0.403261</v>
      </c>
      <c r="J21" s="40">
        <v>0.614629</v>
      </c>
      <c r="K21" s="39">
        <v>-0.343895260392855</v>
      </c>
      <c r="L21" s="40">
        <v>0.225449</v>
      </c>
      <c r="M21" s="39">
        <v>0.788701657581094</v>
      </c>
      <c r="N21" s="39">
        <v>7.82123838469887e-7</v>
      </c>
      <c r="O21" s="38">
        <v>1765</v>
      </c>
      <c r="P21" s="38">
        <v>7600</v>
      </c>
      <c r="Q21" s="39">
        <v>-0.767763157894737</v>
      </c>
      <c r="R21" s="39">
        <v>1.58258586570004e-6</v>
      </c>
      <c r="S21" s="40">
        <v>0.628711</v>
      </c>
      <c r="T21" s="40">
        <v>3.144694</v>
      </c>
      <c r="U21" s="39">
        <v>-0.800072439480598</v>
      </c>
      <c r="V21" s="39">
        <v>6.26000612772194e-7</v>
      </c>
      <c r="W21" s="38">
        <v>160</v>
      </c>
      <c r="X21" s="39">
        <v>3.4692074448151e-6</v>
      </c>
      <c r="Y21" s="38">
        <v>59</v>
      </c>
      <c r="Z21" s="39">
        <v>1.711864</v>
      </c>
    </row>
    <row r="22" ht="13.75" customHeight="true" spans="1:26">
      <c r="A22" s="36"/>
      <c r="B22" s="37" t="s">
        <v>43</v>
      </c>
      <c r="C22" s="38">
        <v>1475487</v>
      </c>
      <c r="D22" s="38">
        <v>612236</v>
      </c>
      <c r="E22" s="39">
        <v>1.40999712529155</v>
      </c>
      <c r="F22" s="38">
        <v>1172985</v>
      </c>
      <c r="G22" s="39">
        <v>0.257890765866571</v>
      </c>
      <c r="H22" s="39">
        <v>0.00262285278722489</v>
      </c>
      <c r="I22" s="40">
        <v>28.68291</v>
      </c>
      <c r="J22" s="40">
        <v>7.722411</v>
      </c>
      <c r="K22" s="39">
        <v>2.71424287052321</v>
      </c>
      <c r="L22" s="40">
        <v>22.004552</v>
      </c>
      <c r="M22" s="39">
        <v>0.303498930584908</v>
      </c>
      <c r="N22" s="39">
        <v>5.56304419908851e-5</v>
      </c>
      <c r="O22" s="38">
        <v>2648472</v>
      </c>
      <c r="P22" s="38">
        <v>1388778</v>
      </c>
      <c r="Q22" s="39">
        <v>0.907052099039587</v>
      </c>
      <c r="R22" s="39">
        <v>0.00237475034158771</v>
      </c>
      <c r="S22" s="40">
        <v>50.687462</v>
      </c>
      <c r="T22" s="40">
        <v>16.827678</v>
      </c>
      <c r="U22" s="39">
        <v>2.01214831897782</v>
      </c>
      <c r="V22" s="39">
        <v>5.04689472140097e-5</v>
      </c>
      <c r="W22" s="38">
        <v>66851</v>
      </c>
      <c r="X22" s="39">
        <v>0.00144949991808334</v>
      </c>
      <c r="Y22" s="38">
        <v>51887</v>
      </c>
      <c r="Z22" s="39">
        <v>0.288396</v>
      </c>
    </row>
    <row r="23" ht="13.75" customHeight="true" spans="1:26">
      <c r="A23" s="36"/>
      <c r="B23" s="37" t="s">
        <v>44</v>
      </c>
      <c r="C23" s="38">
        <v>913097</v>
      </c>
      <c r="D23" s="38">
        <v>400244</v>
      </c>
      <c r="E23" s="39">
        <v>1.28135087596566</v>
      </c>
      <c r="F23" s="38">
        <v>559639</v>
      </c>
      <c r="G23" s="39">
        <v>0.631582144918421</v>
      </c>
      <c r="H23" s="39">
        <v>0.0016231379954257</v>
      </c>
      <c r="I23" s="40">
        <v>17.289357</v>
      </c>
      <c r="J23" s="40">
        <v>5.453434</v>
      </c>
      <c r="K23" s="39">
        <v>2.17036146398765</v>
      </c>
      <c r="L23" s="40">
        <v>16.317979</v>
      </c>
      <c r="M23" s="39">
        <v>0.0595280824910977</v>
      </c>
      <c r="N23" s="39">
        <v>3.3532670557074e-5</v>
      </c>
      <c r="O23" s="38">
        <v>1472736</v>
      </c>
      <c r="P23" s="38">
        <v>774329</v>
      </c>
      <c r="Q23" s="39">
        <v>0.901951237781357</v>
      </c>
      <c r="R23" s="39">
        <v>0.00132052757932442</v>
      </c>
      <c r="S23" s="40">
        <v>33.607336</v>
      </c>
      <c r="T23" s="40">
        <v>11.997125</v>
      </c>
      <c r="U23" s="39">
        <v>1.80128247392604</v>
      </c>
      <c r="V23" s="39">
        <v>3.34624540204339e-5</v>
      </c>
      <c r="W23" s="38">
        <v>90298</v>
      </c>
      <c r="X23" s="39">
        <v>0.00195789058657446</v>
      </c>
      <c r="Y23" s="38">
        <v>81243</v>
      </c>
      <c r="Z23" s="39">
        <v>0.111456</v>
      </c>
    </row>
    <row r="24" ht="13.75" customHeight="true" spans="1:26">
      <c r="A24" s="36"/>
      <c r="B24" s="37" t="s">
        <v>45</v>
      </c>
      <c r="C24" s="38">
        <v>1414002</v>
      </c>
      <c r="D24" s="38">
        <v>227365</v>
      </c>
      <c r="E24" s="39">
        <v>5.21908385195611</v>
      </c>
      <c r="F24" s="38">
        <v>1561211</v>
      </c>
      <c r="G24" s="39">
        <v>-0.0942915467544105</v>
      </c>
      <c r="H24" s="39">
        <v>0.00251355592210678</v>
      </c>
      <c r="I24" s="40">
        <v>93.235896</v>
      </c>
      <c r="J24" s="40">
        <v>5.265697</v>
      </c>
      <c r="K24" s="39">
        <v>16.7062782002079</v>
      </c>
      <c r="L24" s="40">
        <v>57.581011</v>
      </c>
      <c r="M24" s="39">
        <v>0.619212556028236</v>
      </c>
      <c r="N24" s="39">
        <v>0.00018083081890562</v>
      </c>
      <c r="O24" s="38">
        <v>2975213</v>
      </c>
      <c r="P24" s="38">
        <v>661882</v>
      </c>
      <c r="Q24" s="39">
        <v>3.49508069414186</v>
      </c>
      <c r="R24" s="39">
        <v>0.00266772240297281</v>
      </c>
      <c r="S24" s="40">
        <v>150.816907</v>
      </c>
      <c r="T24" s="40">
        <v>15.041838</v>
      </c>
      <c r="U24" s="39">
        <v>9.02649456801755</v>
      </c>
      <c r="V24" s="39">
        <v>0.000150166731929944</v>
      </c>
      <c r="W24" s="38">
        <v>123457</v>
      </c>
      <c r="X24" s="39">
        <v>0.00267686214696586</v>
      </c>
      <c r="Y24" s="38">
        <v>68863</v>
      </c>
      <c r="Z24" s="39">
        <v>0.792791</v>
      </c>
    </row>
    <row r="25" ht="13.75" customHeight="true" spans="1:26">
      <c r="A25" s="36"/>
      <c r="B25" s="37" t="s">
        <v>46</v>
      </c>
      <c r="C25" s="38">
        <v>1187070</v>
      </c>
      <c r="D25" s="38">
        <v>761240</v>
      </c>
      <c r="E25" s="39">
        <v>0.559389942725028</v>
      </c>
      <c r="F25" s="38">
        <v>1288082</v>
      </c>
      <c r="G25" s="39">
        <v>-0.0784204732307415</v>
      </c>
      <c r="H25" s="39">
        <v>0.0021101574314996</v>
      </c>
      <c r="I25" s="40">
        <v>6.402642</v>
      </c>
      <c r="J25" s="40">
        <v>2.699294</v>
      </c>
      <c r="K25" s="39">
        <v>1.37196911488708</v>
      </c>
      <c r="L25" s="40">
        <v>6.561418</v>
      </c>
      <c r="M25" s="39">
        <v>-0.0241984278398358</v>
      </c>
      <c r="N25" s="39">
        <v>1.241791032951e-5</v>
      </c>
      <c r="O25" s="38">
        <v>2475152</v>
      </c>
      <c r="P25" s="38">
        <v>2148503</v>
      </c>
      <c r="Q25" s="39">
        <v>0.152035626666567</v>
      </c>
      <c r="R25" s="39">
        <v>0.00221934309952361</v>
      </c>
      <c r="S25" s="40">
        <v>12.96406</v>
      </c>
      <c r="T25" s="40">
        <v>8.752173</v>
      </c>
      <c r="U25" s="39">
        <v>0.481239002016985</v>
      </c>
      <c r="V25" s="39">
        <v>1.29081716464568e-5</v>
      </c>
      <c r="W25" s="38">
        <v>61022</v>
      </c>
      <c r="X25" s="39">
        <v>0.00132311235435942</v>
      </c>
      <c r="Y25" s="38">
        <v>53828</v>
      </c>
      <c r="Z25" s="39">
        <v>0.133648</v>
      </c>
    </row>
    <row r="26" ht="13.75" customHeight="true" spans="1:26">
      <c r="A26" s="36"/>
      <c r="B26" s="37" t="s">
        <v>47</v>
      </c>
      <c r="C26" s="38">
        <v>1371531</v>
      </c>
      <c r="D26" s="38">
        <v>523710</v>
      </c>
      <c r="E26" s="39">
        <v>1.61887494987684</v>
      </c>
      <c r="F26" s="38">
        <v>1876278</v>
      </c>
      <c r="G26" s="39">
        <v>-0.26901503934918</v>
      </c>
      <c r="H26" s="39">
        <v>0.00243805869256411</v>
      </c>
      <c r="I26" s="40">
        <v>8.293535</v>
      </c>
      <c r="J26" s="40">
        <v>2.287878</v>
      </c>
      <c r="K26" s="39">
        <v>2.62499005628797</v>
      </c>
      <c r="L26" s="40">
        <v>12.42036</v>
      </c>
      <c r="M26" s="39">
        <v>-0.332262913474328</v>
      </c>
      <c r="N26" s="39">
        <v>1.60852932187451e-5</v>
      </c>
      <c r="O26" s="38">
        <v>3247809</v>
      </c>
      <c r="P26" s="38">
        <v>1261805</v>
      </c>
      <c r="Q26" s="39">
        <v>1.57393892083167</v>
      </c>
      <c r="R26" s="39">
        <v>0.00291214539257415</v>
      </c>
      <c r="S26" s="40">
        <v>20.713895</v>
      </c>
      <c r="T26" s="40">
        <v>5.849452</v>
      </c>
      <c r="U26" s="39">
        <v>2.54116847185001</v>
      </c>
      <c r="V26" s="39">
        <v>2.06245969338836e-5</v>
      </c>
      <c r="W26" s="38">
        <v>38810</v>
      </c>
      <c r="X26" s="39">
        <v>0.000841499630832963</v>
      </c>
      <c r="Y26" s="38">
        <v>37607</v>
      </c>
      <c r="Z26" s="39">
        <v>0.031989</v>
      </c>
    </row>
    <row r="27" ht="13.75" customHeight="true" spans="1:26">
      <c r="A27" s="36"/>
      <c r="B27" s="37" t="s">
        <v>48</v>
      </c>
      <c r="C27" s="38">
        <v>6737197</v>
      </c>
      <c r="D27" s="38">
        <v>748411</v>
      </c>
      <c r="E27" s="39">
        <v>8.00200157400145</v>
      </c>
      <c r="F27" s="38">
        <v>5658311</v>
      </c>
      <c r="G27" s="39">
        <v>0.190672799710019</v>
      </c>
      <c r="H27" s="39">
        <v>0.011976165109915</v>
      </c>
      <c r="I27" s="40">
        <v>62.071497</v>
      </c>
      <c r="J27" s="40">
        <v>4.498806</v>
      </c>
      <c r="K27" s="39">
        <v>12.797326890735</v>
      </c>
      <c r="L27" s="40">
        <v>43.919962</v>
      </c>
      <c r="M27" s="39">
        <v>0.413286673608688</v>
      </c>
      <c r="N27" s="39">
        <v>0.000120387534359167</v>
      </c>
      <c r="O27" s="38">
        <v>12395508</v>
      </c>
      <c r="P27" s="38">
        <v>2709333</v>
      </c>
      <c r="Q27" s="39">
        <v>3.57511424398551</v>
      </c>
      <c r="R27" s="39">
        <v>0.0111144225263296</v>
      </c>
      <c r="S27" s="40">
        <v>105.991459</v>
      </c>
      <c r="T27" s="40">
        <v>15.184821</v>
      </c>
      <c r="U27" s="39">
        <v>5.98009275183422</v>
      </c>
      <c r="V27" s="39">
        <v>0.00010553452744205</v>
      </c>
      <c r="W27" s="38">
        <v>239333</v>
      </c>
      <c r="X27" s="39">
        <v>0.00518934890868708</v>
      </c>
      <c r="Y27" s="38">
        <v>113194</v>
      </c>
      <c r="Z27" s="39">
        <v>1.114361</v>
      </c>
    </row>
    <row r="28" ht="13.75" customHeight="true" spans="1:26">
      <c r="A28" s="36"/>
      <c r="B28" s="37" t="s">
        <v>49</v>
      </c>
      <c r="C28" s="38">
        <v>2816265</v>
      </c>
      <c r="D28" s="38">
        <v>2531483</v>
      </c>
      <c r="E28" s="39">
        <v>0.112496113937957</v>
      </c>
      <c r="F28" s="38">
        <v>2238030</v>
      </c>
      <c r="G28" s="39">
        <v>0.258367850296913</v>
      </c>
      <c r="H28" s="39">
        <v>0.00500624438223712</v>
      </c>
      <c r="I28" s="40">
        <v>8.119294</v>
      </c>
      <c r="J28" s="40">
        <v>6.508533</v>
      </c>
      <c r="K28" s="39">
        <v>0.2474844945858</v>
      </c>
      <c r="L28" s="40">
        <v>8.558252</v>
      </c>
      <c r="M28" s="39">
        <v>-0.0512906140179093</v>
      </c>
      <c r="N28" s="39">
        <v>1.57473531755997e-5</v>
      </c>
      <c r="O28" s="38">
        <v>5054295</v>
      </c>
      <c r="P28" s="38">
        <v>4687715</v>
      </c>
      <c r="Q28" s="39">
        <v>0.0782001465532781</v>
      </c>
      <c r="R28" s="39">
        <v>0.00453192964763647</v>
      </c>
      <c r="S28" s="40">
        <v>16.677546</v>
      </c>
      <c r="T28" s="40">
        <v>13.4523</v>
      </c>
      <c r="U28" s="39">
        <v>0.239754242768895</v>
      </c>
      <c r="V28" s="39">
        <v>1.66056487249888e-5</v>
      </c>
      <c r="W28" s="38">
        <v>415144</v>
      </c>
      <c r="X28" s="39">
        <v>0.0090013790966895</v>
      </c>
      <c r="Y28" s="38">
        <v>369298</v>
      </c>
      <c r="Z28" s="39">
        <v>0.124144</v>
      </c>
    </row>
    <row r="29" ht="13.75" customHeight="true" spans="1:26">
      <c r="A29" s="36"/>
      <c r="B29" s="37" t="s">
        <v>50</v>
      </c>
      <c r="C29" s="38">
        <v>1486234</v>
      </c>
      <c r="D29" s="38">
        <v>278643</v>
      </c>
      <c r="E29" s="39">
        <v>4.33382859070567</v>
      </c>
      <c r="F29" s="38">
        <v>1835661</v>
      </c>
      <c r="G29" s="39">
        <v>-0.19035486399722</v>
      </c>
      <c r="H29" s="39">
        <v>0.00264195685178412</v>
      </c>
      <c r="I29" s="40">
        <v>5.799269</v>
      </c>
      <c r="J29" s="40">
        <v>0.994442</v>
      </c>
      <c r="K29" s="39">
        <v>4.83168148569751</v>
      </c>
      <c r="L29" s="40">
        <v>8.324031</v>
      </c>
      <c r="M29" s="39">
        <v>-0.303310018907907</v>
      </c>
      <c r="N29" s="39">
        <v>1.12476696992752e-5</v>
      </c>
      <c r="O29" s="38">
        <v>3321895</v>
      </c>
      <c r="P29" s="38">
        <v>705895</v>
      </c>
      <c r="Q29" s="39">
        <v>3.70593360202296</v>
      </c>
      <c r="R29" s="39">
        <v>0.00297857454636806</v>
      </c>
      <c r="S29" s="40">
        <v>14.1233</v>
      </c>
      <c r="T29" s="40">
        <v>2.331142</v>
      </c>
      <c r="U29" s="39">
        <v>5.05853268483859</v>
      </c>
      <c r="V29" s="39">
        <v>1.40624141368061e-5</v>
      </c>
      <c r="W29" s="38">
        <v>20879</v>
      </c>
      <c r="X29" s="39">
        <v>0.00045270988900184</v>
      </c>
      <c r="Y29" s="38">
        <v>28105</v>
      </c>
      <c r="Z29" s="39">
        <v>-0.257107</v>
      </c>
    </row>
    <row r="30" ht="13.75" customHeight="true" spans="1:26">
      <c r="A30" s="36"/>
      <c r="B30" s="37" t="s">
        <v>51</v>
      </c>
      <c r="C30" s="38">
        <v>101856</v>
      </c>
      <c r="D30" s="38"/>
      <c r="E30" s="39"/>
      <c r="F30" s="38">
        <v>201375</v>
      </c>
      <c r="G30" s="39">
        <v>-0.49419739292365</v>
      </c>
      <c r="H30" s="39">
        <v>0.000181061096096122</v>
      </c>
      <c r="I30" s="40">
        <v>0.364259</v>
      </c>
      <c r="J30" s="40"/>
      <c r="K30" s="39"/>
      <c r="L30" s="40">
        <v>0.843026</v>
      </c>
      <c r="M30" s="39">
        <v>-0.567914868580566</v>
      </c>
      <c r="N30" s="39">
        <v>7.06479543712887e-7</v>
      </c>
      <c r="O30" s="38">
        <v>303231</v>
      </c>
      <c r="P30" s="38"/>
      <c r="Q30" s="39"/>
      <c r="R30" s="39">
        <v>0.000271891838324129</v>
      </c>
      <c r="S30" s="40">
        <v>1.207285</v>
      </c>
      <c r="T30" s="40"/>
      <c r="U30" s="39"/>
      <c r="V30" s="39">
        <v>1.20208036727634e-6</v>
      </c>
      <c r="W30" s="38">
        <v>5350</v>
      </c>
      <c r="X30" s="39">
        <v>0.000116001623936005</v>
      </c>
      <c r="Y30" s="38">
        <v>8664</v>
      </c>
      <c r="Z30" s="39">
        <v>-0.382502</v>
      </c>
    </row>
    <row r="31" ht="13.75" customHeight="true" spans="1:26">
      <c r="A31" s="36"/>
      <c r="B31" s="37" t="s">
        <v>52</v>
      </c>
      <c r="C31" s="38">
        <v>614066</v>
      </c>
      <c r="D31" s="38"/>
      <c r="E31" s="39"/>
      <c r="F31" s="38">
        <v>613589</v>
      </c>
      <c r="G31" s="39">
        <v>0.000777393336581979</v>
      </c>
      <c r="H31" s="39">
        <v>0.00109157499838361</v>
      </c>
      <c r="I31" s="40">
        <v>3.508638</v>
      </c>
      <c r="J31" s="40"/>
      <c r="K31" s="39"/>
      <c r="L31" s="40">
        <v>3.680111</v>
      </c>
      <c r="M31" s="39">
        <v>-0.0465945184805567</v>
      </c>
      <c r="N31" s="39">
        <v>6.80499582246066e-6</v>
      </c>
      <c r="O31" s="38">
        <v>1227655</v>
      </c>
      <c r="P31" s="38"/>
      <c r="Q31" s="39"/>
      <c r="R31" s="39">
        <v>0.00110077589289291</v>
      </c>
      <c r="S31" s="40">
        <v>7.188749</v>
      </c>
      <c r="T31" s="40"/>
      <c r="U31" s="39"/>
      <c r="V31" s="39">
        <v>7.15775814176226e-6</v>
      </c>
      <c r="W31" s="38">
        <v>27686</v>
      </c>
      <c r="X31" s="39">
        <v>0.000600302983232193</v>
      </c>
      <c r="Y31" s="38">
        <v>18397</v>
      </c>
      <c r="Z31" s="39">
        <v>0.504919</v>
      </c>
    </row>
    <row r="32" ht="13.75" customHeight="true" spans="1:26">
      <c r="A32" s="36"/>
      <c r="B32" s="37" t="s">
        <v>53</v>
      </c>
      <c r="C32" s="38">
        <v>277552</v>
      </c>
      <c r="D32" s="38"/>
      <c r="E32" s="39"/>
      <c r="F32" s="38">
        <v>222154</v>
      </c>
      <c r="G32" s="39">
        <v>0.249367555839643</v>
      </c>
      <c r="H32" s="39">
        <v>0.000493381532199093</v>
      </c>
      <c r="I32" s="40">
        <v>3.063731</v>
      </c>
      <c r="J32" s="40"/>
      <c r="K32" s="39"/>
      <c r="L32" s="40">
        <v>2.273877</v>
      </c>
      <c r="M32" s="39">
        <v>0.347360037504227</v>
      </c>
      <c r="N32" s="39">
        <v>5.94209965694472e-6</v>
      </c>
      <c r="O32" s="38">
        <v>499706</v>
      </c>
      <c r="P32" s="38"/>
      <c r="Q32" s="39"/>
      <c r="R32" s="39">
        <v>0.000448060992977622</v>
      </c>
      <c r="S32" s="40">
        <v>5.337609</v>
      </c>
      <c r="T32" s="40"/>
      <c r="U32" s="39"/>
      <c r="V32" s="39">
        <v>5.31459844783752e-6</v>
      </c>
      <c r="W32" s="38">
        <v>12453</v>
      </c>
      <c r="X32" s="39">
        <v>0.000270012751939265</v>
      </c>
      <c r="Y32" s="38">
        <v>5432</v>
      </c>
      <c r="Z32" s="39">
        <v>1.292526</v>
      </c>
    </row>
    <row r="33" ht="13.75" customHeight="true" spans="1:26">
      <c r="A33" s="36"/>
      <c r="B33" s="37" t="s">
        <v>54</v>
      </c>
      <c r="C33" s="38">
        <v>2323385</v>
      </c>
      <c r="D33" s="38"/>
      <c r="E33" s="39"/>
      <c r="F33" s="38">
        <v>5652528</v>
      </c>
      <c r="G33" s="39">
        <v>-0.588965326664459</v>
      </c>
      <c r="H33" s="39">
        <v>0.00413009184292813</v>
      </c>
      <c r="I33" s="40">
        <v>11.992845</v>
      </c>
      <c r="J33" s="40"/>
      <c r="K33" s="39"/>
      <c r="L33" s="40">
        <v>41.214287</v>
      </c>
      <c r="M33" s="39">
        <v>-0.709012435420756</v>
      </c>
      <c r="N33" s="39">
        <v>2.32600969733607e-5</v>
      </c>
      <c r="O33" s="38">
        <v>7975913</v>
      </c>
      <c r="P33" s="38"/>
      <c r="Q33" s="39"/>
      <c r="R33" s="39">
        <v>0.00715159613589415</v>
      </c>
      <c r="S33" s="40">
        <v>53.207131</v>
      </c>
      <c r="T33" s="40"/>
      <c r="U33" s="39"/>
      <c r="V33" s="39">
        <v>5.29777538644153e-5</v>
      </c>
      <c r="W33" s="38">
        <v>66983</v>
      </c>
      <c r="X33" s="39">
        <v>0.00145236201422531</v>
      </c>
      <c r="Y33" s="38">
        <v>75765</v>
      </c>
      <c r="Z33" s="39">
        <v>-0.115911</v>
      </c>
    </row>
    <row r="34" ht="13.75" customHeight="true" spans="1:26">
      <c r="A34" s="7"/>
      <c r="B34" s="8" t="s">
        <v>55</v>
      </c>
      <c r="C34" s="9">
        <v>148226074</v>
      </c>
      <c r="D34" s="9">
        <v>80030547</v>
      </c>
      <c r="E34" s="15">
        <v>0.852118716619543</v>
      </c>
      <c r="F34" s="9">
        <v>152006364</v>
      </c>
      <c r="G34" s="15">
        <v>-0.0248692877095593</v>
      </c>
      <c r="H34" s="15">
        <v>0.263489391184269</v>
      </c>
      <c r="I34" s="18">
        <v>151168.282882</v>
      </c>
      <c r="J34" s="18">
        <v>60975.419395</v>
      </c>
      <c r="K34" s="15">
        <v>1.47916757903261</v>
      </c>
      <c r="L34" s="18">
        <v>137124.434838</v>
      </c>
      <c r="M34" s="15">
        <v>0.10241681623404</v>
      </c>
      <c r="N34" s="15">
        <v>0.293190558131264</v>
      </c>
      <c r="O34" s="9">
        <v>300232438</v>
      </c>
      <c r="P34" s="9">
        <v>215176329</v>
      </c>
      <c r="Q34" s="15">
        <v>0.395285621774875</v>
      </c>
      <c r="R34" s="15">
        <v>0.269203180058619</v>
      </c>
      <c r="S34" s="18">
        <v>288292.717719</v>
      </c>
      <c r="T34" s="18">
        <v>165287.086804</v>
      </c>
      <c r="U34" s="15">
        <v>0.744193834457631</v>
      </c>
      <c r="V34" s="15">
        <v>0.287049881344298</v>
      </c>
      <c r="W34" s="9">
        <v>9994634</v>
      </c>
      <c r="X34" s="15">
        <v>0.216709116756263</v>
      </c>
      <c r="Y34" s="9">
        <v>8476249</v>
      </c>
      <c r="Z34" s="15">
        <v>0.179134</v>
      </c>
    </row>
    <row r="35" ht="13.75" customHeight="true" spans="1:26">
      <c r="A35" s="36" t="s">
        <v>56</v>
      </c>
      <c r="B35" s="37" t="s">
        <v>57</v>
      </c>
      <c r="C35" s="38">
        <v>2234274</v>
      </c>
      <c r="D35" s="38">
        <v>2972649</v>
      </c>
      <c r="E35" s="39">
        <v>-0.248389567688617</v>
      </c>
      <c r="F35" s="38">
        <v>3002485</v>
      </c>
      <c r="G35" s="39">
        <v>-0.255858397294241</v>
      </c>
      <c r="H35" s="39">
        <v>0.00397168649288276</v>
      </c>
      <c r="I35" s="40">
        <v>12832.741377</v>
      </c>
      <c r="J35" s="40">
        <v>17347.432287</v>
      </c>
      <c r="K35" s="39">
        <v>-0.260251248444605</v>
      </c>
      <c r="L35" s="40">
        <v>18162.322912</v>
      </c>
      <c r="M35" s="39">
        <v>-0.293441624225209</v>
      </c>
      <c r="N35" s="39">
        <v>0.0248890741824044</v>
      </c>
      <c r="O35" s="38">
        <v>5236759</v>
      </c>
      <c r="P35" s="38">
        <v>8366419</v>
      </c>
      <c r="Q35" s="39">
        <v>-0.374074021394338</v>
      </c>
      <c r="R35" s="39">
        <v>0.00469553585012887</v>
      </c>
      <c r="S35" s="40">
        <v>30995.064289</v>
      </c>
      <c r="T35" s="40">
        <v>47749.435123</v>
      </c>
      <c r="U35" s="39">
        <v>-0.350881026986846</v>
      </c>
      <c r="V35" s="39">
        <v>0.0308614438713933</v>
      </c>
      <c r="W35" s="38">
        <v>61640</v>
      </c>
      <c r="X35" s="39">
        <v>0.00133651216811502</v>
      </c>
      <c r="Y35" s="38">
        <v>55578</v>
      </c>
      <c r="Z35" s="39">
        <v>0.109072</v>
      </c>
    </row>
    <row r="36" ht="13.75" customHeight="true" spans="1:26">
      <c r="A36" s="36"/>
      <c r="B36" s="37" t="s">
        <v>58</v>
      </c>
      <c r="C36" s="38">
        <v>4253978</v>
      </c>
      <c r="D36" s="38">
        <v>1093121</v>
      </c>
      <c r="E36" s="39">
        <v>2.89158931170474</v>
      </c>
      <c r="F36" s="38">
        <v>3449287</v>
      </c>
      <c r="G36" s="39">
        <v>0.233291981792179</v>
      </c>
      <c r="H36" s="39">
        <v>0.00756194941337563</v>
      </c>
      <c r="I36" s="40">
        <v>6445.387523</v>
      </c>
      <c r="J36" s="40">
        <v>1254.95117</v>
      </c>
      <c r="K36" s="39">
        <v>4.1359667826757</v>
      </c>
      <c r="L36" s="40">
        <v>5071.607986</v>
      </c>
      <c r="M36" s="39">
        <v>0.270876522947411</v>
      </c>
      <c r="N36" s="39">
        <v>0.0125008151790396</v>
      </c>
      <c r="O36" s="38">
        <v>7703265</v>
      </c>
      <c r="P36" s="38">
        <v>2570150</v>
      </c>
      <c r="Q36" s="39">
        <v>1.99720444332043</v>
      </c>
      <c r="R36" s="39">
        <v>0.00690712652053359</v>
      </c>
      <c r="S36" s="40">
        <v>11516.995508</v>
      </c>
      <c r="T36" s="40">
        <v>2903.813683</v>
      </c>
      <c r="U36" s="39">
        <v>2.96616200806021</v>
      </c>
      <c r="V36" s="39">
        <v>0.0114673454819505</v>
      </c>
      <c r="W36" s="38">
        <v>206157</v>
      </c>
      <c r="X36" s="39">
        <v>0.00447000874500467</v>
      </c>
      <c r="Y36" s="38">
        <v>152372</v>
      </c>
      <c r="Z36" s="39">
        <v>0.352985</v>
      </c>
    </row>
    <row r="37" ht="13.75" customHeight="true" spans="1:26">
      <c r="A37" s="36"/>
      <c r="B37" s="37" t="s">
        <v>59</v>
      </c>
      <c r="C37" s="38">
        <v>2200411</v>
      </c>
      <c r="D37" s="38">
        <v>2245033</v>
      </c>
      <c r="E37" s="39">
        <v>-0.0198758771029201</v>
      </c>
      <c r="F37" s="38">
        <v>2735132</v>
      </c>
      <c r="G37" s="39">
        <v>-0.195500984961603</v>
      </c>
      <c r="H37" s="39">
        <v>0.00391149100221846</v>
      </c>
      <c r="I37" s="40">
        <v>863.83745</v>
      </c>
      <c r="J37" s="40">
        <v>964.484012</v>
      </c>
      <c r="K37" s="39">
        <v>-0.104352753127856</v>
      </c>
      <c r="L37" s="40">
        <v>1128.366514</v>
      </c>
      <c r="M37" s="39">
        <v>-0.234435407926329</v>
      </c>
      <c r="N37" s="39">
        <v>0.00167541086841534</v>
      </c>
      <c r="O37" s="38">
        <v>4935543</v>
      </c>
      <c r="P37" s="38">
        <v>5800929</v>
      </c>
      <c r="Q37" s="39">
        <v>-0.149180588143727</v>
      </c>
      <c r="R37" s="39">
        <v>0.00442545075997437</v>
      </c>
      <c r="S37" s="40">
        <v>1992.203964</v>
      </c>
      <c r="T37" s="40">
        <v>2457.486276</v>
      </c>
      <c r="U37" s="39">
        <v>-0.189332618677867</v>
      </c>
      <c r="V37" s="39">
        <v>0.00198361552801079</v>
      </c>
      <c r="W37" s="38">
        <v>125669</v>
      </c>
      <c r="X37" s="39">
        <v>0.00272482393989043</v>
      </c>
      <c r="Y37" s="38">
        <v>131603</v>
      </c>
      <c r="Z37" s="39">
        <v>-0.04509</v>
      </c>
    </row>
    <row r="38" ht="13.75" customHeight="true" spans="1:26">
      <c r="A38" s="36"/>
      <c r="B38" s="37" t="s">
        <v>60</v>
      </c>
      <c r="C38" s="38">
        <v>237477</v>
      </c>
      <c r="D38" s="38">
        <v>158810</v>
      </c>
      <c r="E38" s="39">
        <v>0.495352937472451</v>
      </c>
      <c r="F38" s="38">
        <v>174522</v>
      </c>
      <c r="G38" s="39">
        <v>0.360728160346547</v>
      </c>
      <c r="H38" s="39">
        <v>0.00042214347625686</v>
      </c>
      <c r="I38" s="40">
        <v>814.619312</v>
      </c>
      <c r="J38" s="40">
        <v>484.932327</v>
      </c>
      <c r="K38" s="39">
        <v>0.679861841835923</v>
      </c>
      <c r="L38" s="40">
        <v>581.201816</v>
      </c>
      <c r="M38" s="39">
        <v>0.401611780235731</v>
      </c>
      <c r="N38" s="39">
        <v>0.00157995239607385</v>
      </c>
      <c r="O38" s="38">
        <v>411999</v>
      </c>
      <c r="P38" s="38">
        <v>426272</v>
      </c>
      <c r="Q38" s="39">
        <v>-0.0334833158171308</v>
      </c>
      <c r="R38" s="39">
        <v>0.000369418580216742</v>
      </c>
      <c r="S38" s="40">
        <v>1395.821128</v>
      </c>
      <c r="T38" s="40">
        <v>1296.558018</v>
      </c>
      <c r="U38" s="39">
        <v>0.0765589419231064</v>
      </c>
      <c r="V38" s="39">
        <v>0.00138980371179823</v>
      </c>
      <c r="W38" s="38">
        <v>16608</v>
      </c>
      <c r="X38" s="39">
        <v>0.000360103732771807</v>
      </c>
      <c r="Y38" s="38">
        <v>11588</v>
      </c>
      <c r="Z38" s="39">
        <v>0.433207</v>
      </c>
    </row>
    <row r="39" ht="13.75" customHeight="true" spans="1:26">
      <c r="A39" s="36"/>
      <c r="B39" s="37" t="s">
        <v>61</v>
      </c>
      <c r="C39" s="38">
        <v>2270303</v>
      </c>
      <c r="D39" s="38">
        <v>425941</v>
      </c>
      <c r="E39" s="39">
        <v>4.33008796993011</v>
      </c>
      <c r="F39" s="38">
        <v>1318044</v>
      </c>
      <c r="G39" s="39">
        <v>0.722478915726637</v>
      </c>
      <c r="H39" s="39">
        <v>0.00403573230492375</v>
      </c>
      <c r="I39" s="40">
        <v>2204.836217</v>
      </c>
      <c r="J39" s="40">
        <v>392.840388</v>
      </c>
      <c r="K39" s="39">
        <v>4.61254973864856</v>
      </c>
      <c r="L39" s="40">
        <v>993.016829</v>
      </c>
      <c r="M39" s="39">
        <v>1.22034123955416</v>
      </c>
      <c r="N39" s="39">
        <v>0.00427627508049989</v>
      </c>
      <c r="O39" s="38">
        <v>3588347</v>
      </c>
      <c r="P39" s="38">
        <v>2387636</v>
      </c>
      <c r="Q39" s="39">
        <v>0.502886955968163</v>
      </c>
      <c r="R39" s="39">
        <v>0.00321748852318818</v>
      </c>
      <c r="S39" s="40">
        <v>3197.853046</v>
      </c>
      <c r="T39" s="40">
        <v>2331.052582</v>
      </c>
      <c r="U39" s="39">
        <v>0.37184938284674</v>
      </c>
      <c r="V39" s="39">
        <v>0.00318406702976634</v>
      </c>
      <c r="W39" s="38">
        <v>98033</v>
      </c>
      <c r="X39" s="39">
        <v>0.00212560508398474</v>
      </c>
      <c r="Y39" s="38">
        <v>80270</v>
      </c>
      <c r="Z39" s="39">
        <v>0.221291</v>
      </c>
    </row>
    <row r="40" ht="13.75" customHeight="true" spans="1:26">
      <c r="A40" s="36"/>
      <c r="B40" s="37" t="s">
        <v>62</v>
      </c>
      <c r="C40" s="38">
        <v>885831</v>
      </c>
      <c r="D40" s="38">
        <v>776586</v>
      </c>
      <c r="E40" s="39">
        <v>0.140673408997844</v>
      </c>
      <c r="F40" s="38">
        <v>1238367</v>
      </c>
      <c r="G40" s="39">
        <v>-0.284678128535402</v>
      </c>
      <c r="H40" s="39">
        <v>0.00157466945310952</v>
      </c>
      <c r="I40" s="40">
        <v>35.761183</v>
      </c>
      <c r="J40" s="40">
        <v>43.938919</v>
      </c>
      <c r="K40" s="39">
        <v>-0.186116003445601</v>
      </c>
      <c r="L40" s="40">
        <v>68.560138</v>
      </c>
      <c r="M40" s="39">
        <v>-0.478396863786943</v>
      </c>
      <c r="N40" s="39">
        <v>6.93587371855549e-5</v>
      </c>
      <c r="O40" s="38">
        <v>2124198</v>
      </c>
      <c r="P40" s="38">
        <v>2655089</v>
      </c>
      <c r="Q40" s="39">
        <v>-0.199952242655519</v>
      </c>
      <c r="R40" s="39">
        <v>0.00190466047067892</v>
      </c>
      <c r="S40" s="40">
        <v>104.32132</v>
      </c>
      <c r="T40" s="40">
        <v>134.284952</v>
      </c>
      <c r="U40" s="39">
        <v>-0.223134696432702</v>
      </c>
      <c r="V40" s="39">
        <v>0.000103871588448753</v>
      </c>
      <c r="W40" s="38">
        <v>39425</v>
      </c>
      <c r="X40" s="39">
        <v>0.000854834396948971</v>
      </c>
      <c r="Y40" s="38">
        <v>38953</v>
      </c>
      <c r="Z40" s="39">
        <v>0.012117</v>
      </c>
    </row>
    <row r="41" ht="13.75" customHeight="true" spans="1:26">
      <c r="A41" s="7"/>
      <c r="B41" s="8" t="s">
        <v>55</v>
      </c>
      <c r="C41" s="9">
        <v>12082274</v>
      </c>
      <c r="D41" s="9">
        <v>7672140</v>
      </c>
      <c r="E41" s="15">
        <v>0.574824494860626</v>
      </c>
      <c r="F41" s="9">
        <v>11917837</v>
      </c>
      <c r="G41" s="15">
        <v>0.0137975540360218</v>
      </c>
      <c r="H41" s="15">
        <v>0.021477672142767</v>
      </c>
      <c r="I41" s="18">
        <v>23197.183061</v>
      </c>
      <c r="J41" s="18">
        <v>20488.579102</v>
      </c>
      <c r="K41" s="15">
        <v>0.13220067362971</v>
      </c>
      <c r="L41" s="18">
        <v>26005.076195</v>
      </c>
      <c r="M41" s="15">
        <v>-0.10797480895441</v>
      </c>
      <c r="N41" s="15">
        <v>0.0449908864416791</v>
      </c>
      <c r="O41" s="9">
        <v>24000111</v>
      </c>
      <c r="P41" s="9">
        <v>22206495</v>
      </c>
      <c r="Q41" s="15">
        <v>0.0807698828653509</v>
      </c>
      <c r="R41" s="15">
        <v>0.0215196807047207</v>
      </c>
      <c r="S41" s="18">
        <v>49202.259255</v>
      </c>
      <c r="T41" s="18">
        <v>56872.630634</v>
      </c>
      <c r="U41" s="15">
        <v>-0.134869291142204</v>
      </c>
      <c r="V41" s="15">
        <v>0.0489901472113679</v>
      </c>
      <c r="W41" s="9">
        <v>547532</v>
      </c>
      <c r="X41" s="15">
        <v>0.0118718880667156</v>
      </c>
      <c r="Y41" s="9">
        <v>470364</v>
      </c>
      <c r="Z41" s="15">
        <v>0.16406</v>
      </c>
    </row>
    <row r="42" ht="13.75" customHeight="true" spans="1:26">
      <c r="A42" s="36" t="s">
        <v>63</v>
      </c>
      <c r="B42" s="37" t="s">
        <v>64</v>
      </c>
      <c r="C42" s="38">
        <v>5319018</v>
      </c>
      <c r="D42" s="38">
        <v>4860188</v>
      </c>
      <c r="E42" s="39">
        <v>0.0944058131084641</v>
      </c>
      <c r="F42" s="38">
        <v>5035836</v>
      </c>
      <c r="G42" s="39">
        <v>0.0562333642318773</v>
      </c>
      <c r="H42" s="39">
        <v>0.00945518407590129</v>
      </c>
      <c r="I42" s="40">
        <v>3661.004752</v>
      </c>
      <c r="J42" s="40">
        <v>3937.098569</v>
      </c>
      <c r="K42" s="39">
        <v>-0.0701262140536467</v>
      </c>
      <c r="L42" s="40">
        <v>3407.252274</v>
      </c>
      <c r="M42" s="39">
        <v>0.0744742266184192</v>
      </c>
      <c r="N42" s="39">
        <v>0.00710051080885763</v>
      </c>
      <c r="O42" s="38">
        <v>10354854</v>
      </c>
      <c r="P42" s="38">
        <v>13167035</v>
      </c>
      <c r="Q42" s="39">
        <v>-0.213577392328645</v>
      </c>
      <c r="R42" s="39">
        <v>0.00928467171772662</v>
      </c>
      <c r="S42" s="40">
        <v>7068.257026</v>
      </c>
      <c r="T42" s="40">
        <v>10483.001246</v>
      </c>
      <c r="U42" s="39">
        <v>-0.325741086914681</v>
      </c>
      <c r="V42" s="39">
        <v>0.00703778561136574</v>
      </c>
      <c r="W42" s="38">
        <v>804517</v>
      </c>
      <c r="X42" s="39">
        <v>0.0174439772867519</v>
      </c>
      <c r="Y42" s="38">
        <v>694249</v>
      </c>
      <c r="Z42" s="39">
        <v>0.1588</v>
      </c>
    </row>
    <row r="43" ht="13.75" customHeight="true" spans="1:26">
      <c r="A43" s="36"/>
      <c r="B43" s="37" t="s">
        <v>65</v>
      </c>
      <c r="C43" s="38">
        <v>4044401</v>
      </c>
      <c r="D43" s="38">
        <v>5371702</v>
      </c>
      <c r="E43" s="39">
        <v>-0.247091331574238</v>
      </c>
      <c r="F43" s="38">
        <v>5546716</v>
      </c>
      <c r="G43" s="39">
        <v>-0.270847651114642</v>
      </c>
      <c r="H43" s="39">
        <v>0.0071894014894778</v>
      </c>
      <c r="I43" s="40">
        <v>2398.694937</v>
      </c>
      <c r="J43" s="40">
        <v>3439.430159</v>
      </c>
      <c r="K43" s="39">
        <v>-0.302589433100334</v>
      </c>
      <c r="L43" s="40">
        <v>3252.183607</v>
      </c>
      <c r="M43" s="39">
        <v>-0.26243557349067</v>
      </c>
      <c r="N43" s="39">
        <v>0.00465226364921161</v>
      </c>
      <c r="O43" s="38">
        <v>9591117</v>
      </c>
      <c r="P43" s="38">
        <v>14149018</v>
      </c>
      <c r="Q43" s="39">
        <v>-0.322135500852427</v>
      </c>
      <c r="R43" s="39">
        <v>0.00859986753568008</v>
      </c>
      <c r="S43" s="40">
        <v>5650.878544</v>
      </c>
      <c r="T43" s="40">
        <v>9020.273402</v>
      </c>
      <c r="U43" s="39">
        <v>-0.373535779664165</v>
      </c>
      <c r="V43" s="39">
        <v>0.0056265174798043</v>
      </c>
      <c r="W43" s="38">
        <v>474707</v>
      </c>
      <c r="X43" s="39">
        <v>0.0102928566156615</v>
      </c>
      <c r="Y43" s="38">
        <v>377912</v>
      </c>
      <c r="Z43" s="39">
        <v>0.2561</v>
      </c>
    </row>
    <row r="44" ht="13.75" customHeight="true" spans="1:26">
      <c r="A44" s="36"/>
      <c r="B44" s="37" t="s">
        <v>66</v>
      </c>
      <c r="C44" s="38">
        <v>14059605</v>
      </c>
      <c r="D44" s="38">
        <v>11127147</v>
      </c>
      <c r="E44" s="39">
        <v>0.263540869910319</v>
      </c>
      <c r="F44" s="38">
        <v>17143691</v>
      </c>
      <c r="G44" s="39">
        <v>-0.179896266212451</v>
      </c>
      <c r="H44" s="39">
        <v>0.0249926120403169</v>
      </c>
      <c r="I44" s="40">
        <v>3582.272101</v>
      </c>
      <c r="J44" s="40">
        <v>3288.312565</v>
      </c>
      <c r="K44" s="39">
        <v>0.0893952537021066</v>
      </c>
      <c r="L44" s="40">
        <v>4360.535019</v>
      </c>
      <c r="M44" s="39">
        <v>-0.178478767997253</v>
      </c>
      <c r="N44" s="39">
        <v>0.00694780900230299</v>
      </c>
      <c r="O44" s="38">
        <v>31203296</v>
      </c>
      <c r="P44" s="38">
        <v>33937874</v>
      </c>
      <c r="Q44" s="39">
        <v>-0.0805759960096499</v>
      </c>
      <c r="R44" s="39">
        <v>0.02797841088547</v>
      </c>
      <c r="S44" s="40">
        <v>7942.80712</v>
      </c>
      <c r="T44" s="40">
        <v>9996.981057</v>
      </c>
      <c r="U44" s="39">
        <v>-0.205479426767708</v>
      </c>
      <c r="V44" s="39">
        <v>0.00790856550028764</v>
      </c>
      <c r="W44" s="38">
        <v>1605071</v>
      </c>
      <c r="X44" s="39">
        <v>0.0348020266416051</v>
      </c>
      <c r="Y44" s="38">
        <v>1288739</v>
      </c>
      <c r="Z44" s="39">
        <v>0.2455</v>
      </c>
    </row>
    <row r="45" ht="13.75" customHeight="true" spans="1:26">
      <c r="A45" s="36"/>
      <c r="B45" s="37" t="s">
        <v>67</v>
      </c>
      <c r="C45" s="38">
        <v>10504430</v>
      </c>
      <c r="D45" s="38">
        <v>6233083</v>
      </c>
      <c r="E45" s="39">
        <v>0.685270354975218</v>
      </c>
      <c r="F45" s="38">
        <v>10496673</v>
      </c>
      <c r="G45" s="39">
        <v>0.000738996060942358</v>
      </c>
      <c r="H45" s="39">
        <v>0.0186728676726455</v>
      </c>
      <c r="I45" s="40">
        <v>9215.488963</v>
      </c>
      <c r="J45" s="40">
        <v>4811.676861</v>
      </c>
      <c r="K45" s="39">
        <v>0.915234382777061</v>
      </c>
      <c r="L45" s="40">
        <v>9109.310942</v>
      </c>
      <c r="M45" s="39">
        <v>0.0116559882164576</v>
      </c>
      <c r="N45" s="39">
        <v>0.0178734209385942</v>
      </c>
      <c r="O45" s="38">
        <v>21001103</v>
      </c>
      <c r="P45" s="38">
        <v>15990064</v>
      </c>
      <c r="Q45" s="39">
        <v>0.313384549305118</v>
      </c>
      <c r="R45" s="39">
        <v>0.0188306225336604</v>
      </c>
      <c r="S45" s="40">
        <v>18324.799905</v>
      </c>
      <c r="T45" s="40">
        <v>12530.258754</v>
      </c>
      <c r="U45" s="39">
        <v>0.462443854094412</v>
      </c>
      <c r="V45" s="39">
        <v>0.0182458012814438</v>
      </c>
      <c r="W45" s="38">
        <v>395948</v>
      </c>
      <c r="X45" s="39">
        <v>0.00858516093349781</v>
      </c>
      <c r="Y45" s="38">
        <v>292858</v>
      </c>
      <c r="Z45" s="39">
        <v>0.352</v>
      </c>
    </row>
    <row r="46" ht="13.75" customHeight="true" spans="1:26">
      <c r="A46" s="36"/>
      <c r="B46" s="37" t="s">
        <v>68</v>
      </c>
      <c r="C46" s="38">
        <v>11050032</v>
      </c>
      <c r="D46" s="38">
        <v>16010197</v>
      </c>
      <c r="E46" s="39">
        <v>-0.309812864888546</v>
      </c>
      <c r="F46" s="38">
        <v>13377147</v>
      </c>
      <c r="G46" s="39">
        <v>-0.17396198157948</v>
      </c>
      <c r="H46" s="39">
        <v>0.0196427398073478</v>
      </c>
      <c r="I46" s="40">
        <v>2824.696275</v>
      </c>
      <c r="J46" s="40">
        <v>3994.827927</v>
      </c>
      <c r="K46" s="39">
        <v>-0.292911653113113</v>
      </c>
      <c r="L46" s="40">
        <v>3495.960649</v>
      </c>
      <c r="M46" s="39">
        <v>-0.192011421579362</v>
      </c>
      <c r="N46" s="39">
        <v>0.00547849232411414</v>
      </c>
      <c r="O46" s="38">
        <v>24427179</v>
      </c>
      <c r="P46" s="38">
        <v>38009178</v>
      </c>
      <c r="Q46" s="39">
        <v>-0.357334720577225</v>
      </c>
      <c r="R46" s="39">
        <v>0.0219026108919687</v>
      </c>
      <c r="S46" s="40">
        <v>6320.656923</v>
      </c>
      <c r="T46" s="40">
        <v>9240.753676</v>
      </c>
      <c r="U46" s="39">
        <v>-0.316002011890442</v>
      </c>
      <c r="V46" s="39">
        <v>0.00629340842918417</v>
      </c>
      <c r="W46" s="38">
        <v>1022746</v>
      </c>
      <c r="X46" s="39">
        <v>0.0221757377334679</v>
      </c>
      <c r="Y46" s="38">
        <v>822366</v>
      </c>
      <c r="Z46" s="39">
        <v>0.2437</v>
      </c>
    </row>
    <row r="47" ht="13.75" customHeight="true" spans="1:26">
      <c r="A47" s="36"/>
      <c r="B47" s="37" t="s">
        <v>69</v>
      </c>
      <c r="C47" s="38">
        <v>17761928</v>
      </c>
      <c r="D47" s="38">
        <v>12292403</v>
      </c>
      <c r="E47" s="39">
        <v>0.444951650218432</v>
      </c>
      <c r="F47" s="38">
        <v>15775641</v>
      </c>
      <c r="G47" s="39">
        <v>0.125908481309888</v>
      </c>
      <c r="H47" s="39">
        <v>0.0315739293950322</v>
      </c>
      <c r="I47" s="40">
        <v>4560.720808</v>
      </c>
      <c r="J47" s="40">
        <v>4226.776008</v>
      </c>
      <c r="K47" s="39">
        <v>0.0790069782188468</v>
      </c>
      <c r="L47" s="40">
        <v>4321.506568</v>
      </c>
      <c r="M47" s="39">
        <v>0.0553543622428668</v>
      </c>
      <c r="N47" s="39">
        <v>0.00884550815611339</v>
      </c>
      <c r="O47" s="38">
        <v>33537569</v>
      </c>
      <c r="P47" s="38">
        <v>35445720</v>
      </c>
      <c r="Q47" s="39">
        <v>-0.0538330438766655</v>
      </c>
      <c r="R47" s="39">
        <v>0.0300714349401358</v>
      </c>
      <c r="S47" s="40">
        <v>8882.227376</v>
      </c>
      <c r="T47" s="40">
        <v>12669.772409</v>
      </c>
      <c r="U47" s="39">
        <v>-0.298943415140552</v>
      </c>
      <c r="V47" s="39">
        <v>0.00884393589448563</v>
      </c>
      <c r="W47" s="38">
        <v>1657501</v>
      </c>
      <c r="X47" s="39">
        <v>0.035938842556178</v>
      </c>
      <c r="Y47" s="38">
        <v>847792</v>
      </c>
      <c r="Z47" s="39">
        <v>0.9551</v>
      </c>
    </row>
    <row r="48" ht="13.75" customHeight="true" spans="1:26">
      <c r="A48" s="36"/>
      <c r="B48" s="37" t="s">
        <v>71</v>
      </c>
      <c r="C48" s="38">
        <v>26569763</v>
      </c>
      <c r="D48" s="38">
        <v>11397635</v>
      </c>
      <c r="E48" s="39">
        <v>1.33116457931843</v>
      </c>
      <c r="F48" s="38">
        <v>20317255</v>
      </c>
      <c r="G48" s="39">
        <v>0.307743738019728</v>
      </c>
      <c r="H48" s="39">
        <v>0.0472308986391983</v>
      </c>
      <c r="I48" s="40">
        <v>6781.106064</v>
      </c>
      <c r="J48" s="40">
        <v>2819.619172</v>
      </c>
      <c r="K48" s="39">
        <v>1.40497232085071</v>
      </c>
      <c r="L48" s="40">
        <v>4835.472998</v>
      </c>
      <c r="M48" s="39">
        <v>0.402366648889309</v>
      </c>
      <c r="N48" s="39">
        <v>0.0131519405641684</v>
      </c>
      <c r="O48" s="38">
        <v>46887018</v>
      </c>
      <c r="P48" s="38">
        <v>30278103</v>
      </c>
      <c r="Q48" s="39">
        <v>0.548545429018456</v>
      </c>
      <c r="R48" s="39">
        <v>0.0420412079159338</v>
      </c>
      <c r="S48" s="40">
        <v>11616.579061</v>
      </c>
      <c r="T48" s="40">
        <v>7707.805253</v>
      </c>
      <c r="U48" s="39">
        <v>0.507118911246317</v>
      </c>
      <c r="V48" s="39">
        <v>0.0115664997280191</v>
      </c>
      <c r="W48" s="38">
        <v>1184663</v>
      </c>
      <c r="X48" s="39">
        <v>0.0256865106199812</v>
      </c>
      <c r="Y48" s="38">
        <v>762987</v>
      </c>
      <c r="Z48" s="39">
        <v>0.5527</v>
      </c>
    </row>
    <row r="49" ht="13.75" customHeight="true" spans="1:26">
      <c r="A49" s="36"/>
      <c r="B49" s="37" t="s">
        <v>72</v>
      </c>
      <c r="C49" s="38">
        <v>3214283</v>
      </c>
      <c r="D49" s="38">
        <v>1928143</v>
      </c>
      <c r="E49" s="39">
        <v>0.667035588128059</v>
      </c>
      <c r="F49" s="38">
        <v>3545907</v>
      </c>
      <c r="G49" s="39">
        <v>-0.0935230393803334</v>
      </c>
      <c r="H49" s="39">
        <v>0.00571376848828867</v>
      </c>
      <c r="I49" s="40">
        <v>1015.408028</v>
      </c>
      <c r="J49" s="40">
        <v>635.23092</v>
      </c>
      <c r="K49" s="39">
        <v>0.598486465362864</v>
      </c>
      <c r="L49" s="40">
        <v>1125.657321</v>
      </c>
      <c r="M49" s="39">
        <v>-0.0979421453964852</v>
      </c>
      <c r="N49" s="39">
        <v>0.00196938167705902</v>
      </c>
      <c r="O49" s="38">
        <v>6760190</v>
      </c>
      <c r="P49" s="38">
        <v>5836083</v>
      </c>
      <c r="Q49" s="39">
        <v>0.158343704159108</v>
      </c>
      <c r="R49" s="39">
        <v>0.00606151906144291</v>
      </c>
      <c r="S49" s="40">
        <v>2141.065348</v>
      </c>
      <c r="T49" s="40">
        <v>1945.837722</v>
      </c>
      <c r="U49" s="39">
        <v>0.100330887716237</v>
      </c>
      <c r="V49" s="39">
        <v>0.00213183516724427</v>
      </c>
      <c r="W49" s="38">
        <v>294112</v>
      </c>
      <c r="X49" s="39">
        <v>0.00637709712505912</v>
      </c>
      <c r="Y49" s="38">
        <v>228329</v>
      </c>
      <c r="Z49" s="39">
        <v>0.2881</v>
      </c>
    </row>
    <row r="50" ht="13.75" customHeight="true" spans="1:26">
      <c r="A50" s="36"/>
      <c r="B50" s="37" t="s">
        <v>73</v>
      </c>
      <c r="C50" s="38">
        <v>12764791</v>
      </c>
      <c r="D50" s="38">
        <v>1667793</v>
      </c>
      <c r="E50" s="39">
        <v>6.65370222803429</v>
      </c>
      <c r="F50" s="38">
        <v>8639828</v>
      </c>
      <c r="G50" s="39">
        <v>0.477435777656685</v>
      </c>
      <c r="H50" s="39">
        <v>0.0226909268957932</v>
      </c>
      <c r="I50" s="40">
        <v>4296.131116</v>
      </c>
      <c r="J50" s="40">
        <v>526.466342</v>
      </c>
      <c r="K50" s="39">
        <v>7.16031486396523</v>
      </c>
      <c r="L50" s="40">
        <v>2847.041243</v>
      </c>
      <c r="M50" s="39">
        <v>0.508980990901648</v>
      </c>
      <c r="N50" s="39">
        <v>0.00833233701998418</v>
      </c>
      <c r="O50" s="38">
        <v>21404619</v>
      </c>
      <c r="P50" s="38">
        <v>4937135</v>
      </c>
      <c r="Q50" s="39">
        <v>3.33543320164427</v>
      </c>
      <c r="R50" s="39">
        <v>0.0191924348385804</v>
      </c>
      <c r="S50" s="40">
        <v>7143.172359</v>
      </c>
      <c r="T50" s="40">
        <v>1571.833092</v>
      </c>
      <c r="U50" s="39">
        <v>3.54448528622783</v>
      </c>
      <c r="V50" s="39">
        <v>0.00711237798268425</v>
      </c>
      <c r="W50" s="38">
        <v>561397</v>
      </c>
      <c r="X50" s="39">
        <v>0.0121725165743554</v>
      </c>
      <c r="Y50" s="38">
        <v>556706</v>
      </c>
      <c r="Z50" s="39">
        <v>0.0084</v>
      </c>
    </row>
    <row r="51" ht="13.75" customHeight="true" spans="1:26">
      <c r="A51" s="36"/>
      <c r="B51" s="37" t="s">
        <v>74</v>
      </c>
      <c r="C51" s="38">
        <v>113143</v>
      </c>
      <c r="D51" s="38">
        <v>33978</v>
      </c>
      <c r="E51" s="39">
        <v>2.32988992877744</v>
      </c>
      <c r="F51" s="38">
        <v>97127</v>
      </c>
      <c r="G51" s="39">
        <v>0.164897505328076</v>
      </c>
      <c r="H51" s="39">
        <v>0.000201125074571979</v>
      </c>
      <c r="I51" s="40">
        <v>112.741959</v>
      </c>
      <c r="J51" s="40">
        <v>37.851105</v>
      </c>
      <c r="K51" s="39">
        <v>1.97856453596269</v>
      </c>
      <c r="L51" s="40">
        <v>95.114103</v>
      </c>
      <c r="M51" s="39">
        <v>0.185333777473568</v>
      </c>
      <c r="N51" s="39">
        <v>0.000218662785961684</v>
      </c>
      <c r="O51" s="38">
        <v>210270</v>
      </c>
      <c r="P51" s="38">
        <v>147863</v>
      </c>
      <c r="Q51" s="39">
        <v>0.422059609232871</v>
      </c>
      <c r="R51" s="39">
        <v>0.000188538430583992</v>
      </c>
      <c r="S51" s="40">
        <v>207.856063</v>
      </c>
      <c r="T51" s="40">
        <v>162.264168</v>
      </c>
      <c r="U51" s="39">
        <v>0.280973276860483</v>
      </c>
      <c r="V51" s="39">
        <v>0.000206959990848602</v>
      </c>
      <c r="W51" s="38">
        <v>24579</v>
      </c>
      <c r="X51" s="39">
        <v>0.00053293531116319</v>
      </c>
      <c r="Y51" s="38">
        <v>11029</v>
      </c>
      <c r="Z51" s="39">
        <v>1.2286</v>
      </c>
    </row>
    <row r="52" ht="13.75" customHeight="true" spans="1:26">
      <c r="A52" s="36"/>
      <c r="B52" s="37" t="s">
        <v>75</v>
      </c>
      <c r="C52" s="38">
        <v>1841587</v>
      </c>
      <c r="D52" s="38">
        <v>875829</v>
      </c>
      <c r="E52" s="39">
        <v>1.10267871924771</v>
      </c>
      <c r="F52" s="38">
        <v>1881424</v>
      </c>
      <c r="G52" s="39">
        <v>-0.0211738555477128</v>
      </c>
      <c r="H52" s="39">
        <v>0.00327363887033036</v>
      </c>
      <c r="I52" s="40">
        <v>1317.134183</v>
      </c>
      <c r="J52" s="40">
        <v>720.873701</v>
      </c>
      <c r="K52" s="39">
        <v>0.827135850805577</v>
      </c>
      <c r="L52" s="40">
        <v>1286.219719</v>
      </c>
      <c r="M52" s="39">
        <v>0.0240351345445358</v>
      </c>
      <c r="N52" s="39">
        <v>0.00255457890296324</v>
      </c>
      <c r="O52" s="38">
        <v>3723011</v>
      </c>
      <c r="P52" s="38">
        <v>2333385</v>
      </c>
      <c r="Q52" s="39">
        <v>0.595540813024854</v>
      </c>
      <c r="R52" s="39">
        <v>0.0033382348931704</v>
      </c>
      <c r="S52" s="40">
        <v>2603.353902</v>
      </c>
      <c r="T52" s="40">
        <v>1922.706093</v>
      </c>
      <c r="U52" s="39">
        <v>0.354005124068643</v>
      </c>
      <c r="V52" s="39">
        <v>0.0025921307849153</v>
      </c>
      <c r="W52" s="38">
        <v>134219</v>
      </c>
      <c r="X52" s="39">
        <v>0.00291020971272274</v>
      </c>
      <c r="Y52" s="38">
        <v>124101</v>
      </c>
      <c r="Z52" s="39">
        <v>0.0815</v>
      </c>
    </row>
    <row r="53" ht="13.75" customHeight="true" spans="1:26">
      <c r="A53" s="36"/>
      <c r="B53" s="37" t="s">
        <v>76</v>
      </c>
      <c r="C53" s="38">
        <v>1635026</v>
      </c>
      <c r="D53" s="38">
        <v>555822</v>
      </c>
      <c r="E53" s="39">
        <v>1.94163599137853</v>
      </c>
      <c r="F53" s="38">
        <v>1004601</v>
      </c>
      <c r="G53" s="39">
        <v>0.627537699046686</v>
      </c>
      <c r="H53" s="39">
        <v>0.00290645224341873</v>
      </c>
      <c r="I53" s="40">
        <v>770.653088</v>
      </c>
      <c r="J53" s="40">
        <v>351.201759</v>
      </c>
      <c r="K53" s="39">
        <v>1.19433151529289</v>
      </c>
      <c r="L53" s="40">
        <v>463.030314</v>
      </c>
      <c r="M53" s="39">
        <v>0.664368540673991</v>
      </c>
      <c r="N53" s="39">
        <v>0.00149467999959141</v>
      </c>
      <c r="O53" s="38">
        <v>2639627</v>
      </c>
      <c r="P53" s="38">
        <v>1499693</v>
      </c>
      <c r="Q53" s="39">
        <v>0.760111569501225</v>
      </c>
      <c r="R53" s="39">
        <v>0.0023668194792749</v>
      </c>
      <c r="S53" s="40">
        <v>1233.683402</v>
      </c>
      <c r="T53" s="40">
        <v>1001.740826</v>
      </c>
      <c r="U53" s="39">
        <v>0.231539506007914</v>
      </c>
      <c r="V53" s="39">
        <v>0.001228364965173</v>
      </c>
      <c r="W53" s="38">
        <v>161740</v>
      </c>
      <c r="X53" s="39">
        <v>0.00350693507577746</v>
      </c>
      <c r="Y53" s="38">
        <v>137260</v>
      </c>
      <c r="Z53" s="39">
        <v>0.1783</v>
      </c>
    </row>
    <row r="54" ht="13.75" customHeight="true" spans="1:26">
      <c r="A54" s="36"/>
      <c r="B54" s="37" t="s">
        <v>77</v>
      </c>
      <c r="C54" s="38">
        <v>4285858</v>
      </c>
      <c r="D54" s="38">
        <v>3178253</v>
      </c>
      <c r="E54" s="39">
        <v>0.348494912141985</v>
      </c>
      <c r="F54" s="38">
        <v>3594374</v>
      </c>
      <c r="G54" s="39">
        <v>0.192379535351636</v>
      </c>
      <c r="H54" s="39">
        <v>0.00761861988682387</v>
      </c>
      <c r="I54" s="40">
        <v>1536.92644</v>
      </c>
      <c r="J54" s="40">
        <v>1346.087152</v>
      </c>
      <c r="K54" s="39">
        <v>0.141773352279942</v>
      </c>
      <c r="L54" s="40">
        <v>1223.411063</v>
      </c>
      <c r="M54" s="39">
        <v>0.256263316951876</v>
      </c>
      <c r="N54" s="39">
        <v>0.0029808655106709</v>
      </c>
      <c r="O54" s="38">
        <v>7880232</v>
      </c>
      <c r="P54" s="38">
        <v>9026832</v>
      </c>
      <c r="Q54" s="39">
        <v>-0.127021307142971</v>
      </c>
      <c r="R54" s="39">
        <v>0.00706580384228733</v>
      </c>
      <c r="S54" s="40">
        <v>2760.337503</v>
      </c>
      <c r="T54" s="40">
        <v>3769.769731</v>
      </c>
      <c r="U54" s="39">
        <v>-0.267770261854225</v>
      </c>
      <c r="V54" s="39">
        <v>0.00274843762608904</v>
      </c>
      <c r="W54" s="38">
        <v>318521</v>
      </c>
      <c r="X54" s="39">
        <v>0.00690634640331219</v>
      </c>
      <c r="Y54" s="38">
        <v>234997</v>
      </c>
      <c r="Z54" s="39">
        <v>0.3554</v>
      </c>
    </row>
    <row r="55" ht="13.75" customHeight="true" spans="1:26">
      <c r="A55" s="36"/>
      <c r="B55" s="37" t="s">
        <v>78</v>
      </c>
      <c r="C55" s="38">
        <v>21285801</v>
      </c>
      <c r="D55" s="38">
        <v>9235197</v>
      </c>
      <c r="E55" s="39">
        <v>1.30485619310557</v>
      </c>
      <c r="F55" s="38">
        <v>16042975</v>
      </c>
      <c r="G55" s="39">
        <v>0.326798863677092</v>
      </c>
      <c r="H55" s="39">
        <v>0.0378380307526697</v>
      </c>
      <c r="I55" s="40">
        <v>6386.882424</v>
      </c>
      <c r="J55" s="40">
        <v>3443.860756</v>
      </c>
      <c r="K55" s="39">
        <v>0.854570459294145</v>
      </c>
      <c r="L55" s="40">
        <v>4673.557575</v>
      </c>
      <c r="M55" s="39">
        <v>0.366599709430134</v>
      </c>
      <c r="N55" s="39">
        <v>0.0123873446658981</v>
      </c>
      <c r="O55" s="38">
        <v>37328776</v>
      </c>
      <c r="P55" s="38">
        <v>29579895</v>
      </c>
      <c r="Q55" s="39">
        <v>0.261964452544541</v>
      </c>
      <c r="R55" s="39">
        <v>0.0334708177232197</v>
      </c>
      <c r="S55" s="40">
        <v>11060.439999</v>
      </c>
      <c r="T55" s="40">
        <v>11484.280735</v>
      </c>
      <c r="U55" s="39">
        <v>-0.0369061629352445</v>
      </c>
      <c r="V55" s="39">
        <v>0.0110127581939939</v>
      </c>
      <c r="W55" s="38">
        <v>1636777</v>
      </c>
      <c r="X55" s="39">
        <v>0.0354894934618883</v>
      </c>
      <c r="Y55" s="38">
        <v>1092966</v>
      </c>
      <c r="Z55" s="39">
        <v>0.4976</v>
      </c>
    </row>
    <row r="56" ht="13.75" customHeight="true" spans="1:26">
      <c r="A56" s="36"/>
      <c r="B56" s="37" t="s">
        <v>79</v>
      </c>
      <c r="C56" s="38">
        <v>2194253</v>
      </c>
      <c r="D56" s="38">
        <v>1431649</v>
      </c>
      <c r="E56" s="39">
        <v>0.532675257692353</v>
      </c>
      <c r="F56" s="38">
        <v>2754901</v>
      </c>
      <c r="G56" s="39">
        <v>-0.203509309408941</v>
      </c>
      <c r="H56" s="39">
        <v>0.00390054442833219</v>
      </c>
      <c r="I56" s="40">
        <v>764.214336</v>
      </c>
      <c r="J56" s="40">
        <v>530.790157</v>
      </c>
      <c r="K56" s="39">
        <v>0.439767346703078</v>
      </c>
      <c r="L56" s="40">
        <v>962.966492</v>
      </c>
      <c r="M56" s="39">
        <v>-0.206395713299648</v>
      </c>
      <c r="N56" s="39">
        <v>0.0014821920539949</v>
      </c>
      <c r="O56" s="38">
        <v>4949154</v>
      </c>
      <c r="P56" s="38">
        <v>4472740</v>
      </c>
      <c r="Q56" s="39">
        <v>0.106515022111726</v>
      </c>
      <c r="R56" s="39">
        <v>0.00443765505244918</v>
      </c>
      <c r="S56" s="40">
        <v>1727.180828</v>
      </c>
      <c r="T56" s="40">
        <v>1659.739916</v>
      </c>
      <c r="U56" s="39">
        <v>0.0406334217487121</v>
      </c>
      <c r="V56" s="39">
        <v>0.00171973491269659</v>
      </c>
      <c r="W56" s="38">
        <v>231484</v>
      </c>
      <c r="X56" s="39">
        <v>0.00501916260097237</v>
      </c>
      <c r="Y56" s="38">
        <v>190526</v>
      </c>
      <c r="Z56" s="39">
        <v>0.215</v>
      </c>
    </row>
    <row r="57" ht="13.75" customHeight="true" spans="1:26">
      <c r="A57" s="36"/>
      <c r="B57" s="37" t="s">
        <v>80</v>
      </c>
      <c r="C57" s="38">
        <v>1301868</v>
      </c>
      <c r="D57" s="38">
        <v>1256954</v>
      </c>
      <c r="E57" s="39">
        <v>0.0357324134375641</v>
      </c>
      <c r="F57" s="38">
        <v>1212383</v>
      </c>
      <c r="G57" s="39">
        <v>0.0738091840614723</v>
      </c>
      <c r="H57" s="39">
        <v>0.0023142244644642</v>
      </c>
      <c r="I57" s="40">
        <v>528.519682</v>
      </c>
      <c r="J57" s="40">
        <v>565.135278</v>
      </c>
      <c r="K57" s="39">
        <v>-0.0647908517224083</v>
      </c>
      <c r="L57" s="40">
        <v>483.064912</v>
      </c>
      <c r="M57" s="39">
        <v>0.0940966086975905</v>
      </c>
      <c r="N57" s="39">
        <v>0.00102506278165437</v>
      </c>
      <c r="O57" s="38">
        <v>2514251</v>
      </c>
      <c r="P57" s="38">
        <v>3259697</v>
      </c>
      <c r="Q57" s="39">
        <v>-0.228685672318623</v>
      </c>
      <c r="R57" s="39">
        <v>0.00225440118720804</v>
      </c>
      <c r="S57" s="40">
        <v>1011.584594</v>
      </c>
      <c r="T57" s="40">
        <v>1449.787159</v>
      </c>
      <c r="U57" s="39">
        <v>-0.302253032301826</v>
      </c>
      <c r="V57" s="39">
        <v>0.00100722363011767</v>
      </c>
      <c r="W57" s="38">
        <v>117877</v>
      </c>
      <c r="X57" s="39">
        <v>0.00255587353732793</v>
      </c>
      <c r="Y57" s="38">
        <v>122227</v>
      </c>
      <c r="Z57" s="39">
        <v>-0.0356</v>
      </c>
    </row>
    <row r="58" ht="13.75" customHeight="true" spans="1:26">
      <c r="A58" s="36"/>
      <c r="B58" s="37" t="s">
        <v>81</v>
      </c>
      <c r="C58" s="38">
        <v>2918249</v>
      </c>
      <c r="D58" s="38">
        <v>739664</v>
      </c>
      <c r="E58" s="39">
        <v>2.94537114149127</v>
      </c>
      <c r="F58" s="38">
        <v>3549882</v>
      </c>
      <c r="G58" s="39">
        <v>-0.177930703048721</v>
      </c>
      <c r="H58" s="39">
        <v>0.00518753301348385</v>
      </c>
      <c r="I58" s="40">
        <v>1056.285152</v>
      </c>
      <c r="J58" s="40">
        <v>315.243016</v>
      </c>
      <c r="K58" s="39">
        <v>2.35070119999106</v>
      </c>
      <c r="L58" s="40">
        <v>1293.685889</v>
      </c>
      <c r="M58" s="39">
        <v>-0.183507247793749</v>
      </c>
      <c r="N58" s="39">
        <v>0.00204866277076382</v>
      </c>
      <c r="O58" s="38">
        <v>6468131</v>
      </c>
      <c r="P58" s="38">
        <v>2110497</v>
      </c>
      <c r="Q58" s="39">
        <v>2.06474304393704</v>
      </c>
      <c r="R58" s="39">
        <v>0.00579964458815651</v>
      </c>
      <c r="S58" s="40">
        <v>2349.971041</v>
      </c>
      <c r="T58" s="40">
        <v>898.878637</v>
      </c>
      <c r="U58" s="39">
        <v>1.61433628998349</v>
      </c>
      <c r="V58" s="39">
        <v>0.00233984026311439</v>
      </c>
      <c r="W58" s="38">
        <v>218229</v>
      </c>
      <c r="X58" s="39">
        <v>0.00473176044671597</v>
      </c>
      <c r="Y58" s="38">
        <v>129417</v>
      </c>
      <c r="Z58" s="39">
        <v>0.6862</v>
      </c>
    </row>
    <row r="59" ht="13.75" customHeight="true" spans="1:26">
      <c r="A59" s="36"/>
      <c r="B59" s="37" t="s">
        <v>82</v>
      </c>
      <c r="C59" s="38">
        <v>16510522</v>
      </c>
      <c r="D59" s="38">
        <v>615572</v>
      </c>
      <c r="E59" s="39">
        <v>25.8214311242227</v>
      </c>
      <c r="F59" s="38">
        <v>21300460</v>
      </c>
      <c r="G59" s="39">
        <v>-0.224874861857443</v>
      </c>
      <c r="H59" s="39">
        <v>0.0293494071084583</v>
      </c>
      <c r="I59" s="40">
        <v>14900.486491</v>
      </c>
      <c r="J59" s="40">
        <v>495.263768</v>
      </c>
      <c r="K59" s="39">
        <v>29.0859611660508</v>
      </c>
      <c r="L59" s="40">
        <v>19845.322567</v>
      </c>
      <c r="M59" s="39">
        <v>-0.249168843656015</v>
      </c>
      <c r="N59" s="39">
        <v>0.0288994613647479</v>
      </c>
      <c r="O59" s="38">
        <v>37810982</v>
      </c>
      <c r="P59" s="38">
        <v>2530336</v>
      </c>
      <c r="Q59" s="39">
        <v>13.9430676400288</v>
      </c>
      <c r="R59" s="39">
        <v>0.0339031873549227</v>
      </c>
      <c r="S59" s="40">
        <v>34745.809057</v>
      </c>
      <c r="T59" s="40">
        <v>2077.323682</v>
      </c>
      <c r="U59" s="39">
        <v>15.7262373977018</v>
      </c>
      <c r="V59" s="39">
        <v>0.0345960190945405</v>
      </c>
      <c r="W59" s="38">
        <v>350531</v>
      </c>
      <c r="X59" s="39">
        <v>0.00760040471774051</v>
      </c>
      <c r="Y59" s="38">
        <v>399413</v>
      </c>
      <c r="Z59" s="39">
        <v>-0.1224</v>
      </c>
    </row>
    <row r="60" ht="13.75" customHeight="true" spans="1:26">
      <c r="A60" s="36"/>
      <c r="B60" s="37" t="s">
        <v>83</v>
      </c>
      <c r="C60" s="38">
        <v>206238</v>
      </c>
      <c r="D60" s="38"/>
      <c r="E60" s="39"/>
      <c r="F60" s="38">
        <v>296506</v>
      </c>
      <c r="G60" s="39">
        <v>-0.3044390332742</v>
      </c>
      <c r="H60" s="39">
        <v>0.000366612456180019</v>
      </c>
      <c r="I60" s="40">
        <v>195.818658</v>
      </c>
      <c r="J60" s="40"/>
      <c r="K60" s="39"/>
      <c r="L60" s="40">
        <v>280.758803</v>
      </c>
      <c r="M60" s="39">
        <v>-0.302537780088769</v>
      </c>
      <c r="N60" s="39">
        <v>0.000379789864229325</v>
      </c>
      <c r="O60" s="38">
        <v>502744</v>
      </c>
      <c r="P60" s="38"/>
      <c r="Q60" s="39"/>
      <c r="R60" s="39">
        <v>0.0004507850132949</v>
      </c>
      <c r="S60" s="40">
        <v>476.577461</v>
      </c>
      <c r="T60" s="40"/>
      <c r="U60" s="39"/>
      <c r="V60" s="39">
        <v>0.000474522924872344</v>
      </c>
      <c r="W60" s="38">
        <v>20795</v>
      </c>
      <c r="X60" s="39">
        <v>0.000450888555093313</v>
      </c>
      <c r="Y60" s="38">
        <v>22926</v>
      </c>
      <c r="Z60" s="39">
        <v>-0.093</v>
      </c>
    </row>
    <row r="61" ht="13.75" customHeight="true" spans="1:26">
      <c r="A61" s="36"/>
      <c r="B61" s="37" t="s">
        <v>84</v>
      </c>
      <c r="C61" s="38">
        <v>0</v>
      </c>
      <c r="D61" s="38">
        <v>0</v>
      </c>
      <c r="E61" s="39"/>
      <c r="F61" s="38">
        <v>0</v>
      </c>
      <c r="G61" s="39"/>
      <c r="H61" s="39">
        <v>0</v>
      </c>
      <c r="I61" s="40">
        <v>0</v>
      </c>
      <c r="J61" s="40">
        <v>0</v>
      </c>
      <c r="K61" s="39"/>
      <c r="L61" s="40">
        <v>0</v>
      </c>
      <c r="M61" s="39"/>
      <c r="N61" s="39">
        <v>0</v>
      </c>
      <c r="O61" s="38">
        <v>0</v>
      </c>
      <c r="P61" s="38">
        <v>0</v>
      </c>
      <c r="Q61" s="39"/>
      <c r="R61" s="39">
        <v>0</v>
      </c>
      <c r="S61" s="40">
        <v>0</v>
      </c>
      <c r="T61" s="40">
        <v>0</v>
      </c>
      <c r="U61" s="39"/>
      <c r="V61" s="39">
        <v>0</v>
      </c>
      <c r="W61" s="38">
        <v>0</v>
      </c>
      <c r="X61" s="39">
        <v>0</v>
      </c>
      <c r="Y61" s="38">
        <v>0</v>
      </c>
      <c r="Z61" s="39">
        <v>0</v>
      </c>
    </row>
    <row r="62" ht="13.75" customHeight="true" spans="1:26">
      <c r="A62" s="36"/>
      <c r="B62" s="37" t="s">
        <v>85</v>
      </c>
      <c r="C62" s="38">
        <v>0</v>
      </c>
      <c r="D62" s="38">
        <v>0</v>
      </c>
      <c r="E62" s="39"/>
      <c r="F62" s="38">
        <v>0</v>
      </c>
      <c r="G62" s="39"/>
      <c r="H62" s="39">
        <v>0</v>
      </c>
      <c r="I62" s="40">
        <v>0</v>
      </c>
      <c r="J62" s="40">
        <v>0</v>
      </c>
      <c r="K62" s="39"/>
      <c r="L62" s="40">
        <v>0</v>
      </c>
      <c r="M62" s="39"/>
      <c r="N62" s="39">
        <v>0</v>
      </c>
      <c r="O62" s="38">
        <v>0</v>
      </c>
      <c r="P62" s="38">
        <v>0</v>
      </c>
      <c r="Q62" s="39"/>
      <c r="R62" s="39">
        <v>0</v>
      </c>
      <c r="S62" s="40">
        <v>0</v>
      </c>
      <c r="T62" s="40">
        <v>0</v>
      </c>
      <c r="U62" s="39"/>
      <c r="V62" s="39">
        <v>0</v>
      </c>
      <c r="W62" s="38">
        <v>0</v>
      </c>
      <c r="X62" s="39">
        <v>0</v>
      </c>
      <c r="Y62" s="38">
        <v>0</v>
      </c>
      <c r="Z62" s="39">
        <v>0</v>
      </c>
    </row>
    <row r="63" ht="13.75" customHeight="true" spans="1:26">
      <c r="A63" s="36"/>
      <c r="B63" s="37" t="s">
        <v>86</v>
      </c>
      <c r="C63" s="38">
        <v>0</v>
      </c>
      <c r="D63" s="38">
        <v>0</v>
      </c>
      <c r="E63" s="39"/>
      <c r="F63" s="38">
        <v>0</v>
      </c>
      <c r="G63" s="39"/>
      <c r="H63" s="39">
        <v>0</v>
      </c>
      <c r="I63" s="40">
        <v>0</v>
      </c>
      <c r="J63" s="40">
        <v>0</v>
      </c>
      <c r="K63" s="39"/>
      <c r="L63" s="40">
        <v>0</v>
      </c>
      <c r="M63" s="39"/>
      <c r="N63" s="39">
        <v>0</v>
      </c>
      <c r="O63" s="38">
        <v>0</v>
      </c>
      <c r="P63" s="38">
        <v>0</v>
      </c>
      <c r="Q63" s="39"/>
      <c r="R63" s="39">
        <v>0</v>
      </c>
      <c r="S63" s="40">
        <v>0</v>
      </c>
      <c r="T63" s="40">
        <v>0</v>
      </c>
      <c r="U63" s="39"/>
      <c r="V63" s="39">
        <v>0</v>
      </c>
      <c r="W63" s="38">
        <v>0</v>
      </c>
      <c r="X63" s="39">
        <v>0</v>
      </c>
      <c r="Y63" s="38">
        <v>0</v>
      </c>
      <c r="Z63" s="39">
        <v>0</v>
      </c>
    </row>
    <row r="64" ht="13.75" customHeight="true" spans="1:26">
      <c r="A64" s="36"/>
      <c r="B64" s="37" t="s">
        <v>70</v>
      </c>
      <c r="C64" s="38">
        <v>417</v>
      </c>
      <c r="D64" s="38">
        <v>60</v>
      </c>
      <c r="E64" s="39">
        <v>5.95</v>
      </c>
      <c r="F64" s="38">
        <v>319</v>
      </c>
      <c r="G64" s="39">
        <v>0.307210031347962</v>
      </c>
      <c r="H64" s="39">
        <v>7.4126685783933e-7</v>
      </c>
      <c r="I64" s="40">
        <v>0.242183</v>
      </c>
      <c r="J64" s="40">
        <v>0.036166</v>
      </c>
      <c r="K64" s="39">
        <v>5.6964275839186</v>
      </c>
      <c r="L64" s="40">
        <v>0.185145</v>
      </c>
      <c r="M64" s="39">
        <v>0.308072051635205</v>
      </c>
      <c r="N64" s="39">
        <v>4.69713405392916e-7</v>
      </c>
      <c r="O64" s="38">
        <v>736</v>
      </c>
      <c r="P64" s="38">
        <v>296</v>
      </c>
      <c r="Q64" s="39">
        <v>1.48648648648649</v>
      </c>
      <c r="R64" s="39">
        <v>6.59933822750837e-7</v>
      </c>
      <c r="S64" s="40">
        <v>0.427328</v>
      </c>
      <c r="T64" s="40">
        <v>0.179968</v>
      </c>
      <c r="U64" s="39">
        <v>1.37446657183499</v>
      </c>
      <c r="V64" s="39">
        <v>4.25485779403758e-7</v>
      </c>
      <c r="W64" s="38">
        <v>76</v>
      </c>
      <c r="X64" s="39">
        <v>1.64787353628717e-6</v>
      </c>
      <c r="Y64" s="38">
        <v>69</v>
      </c>
      <c r="Z64" s="39">
        <v>0.1014</v>
      </c>
    </row>
    <row r="65" ht="13.75" customHeight="true" spans="1:26">
      <c r="A65" s="36"/>
      <c r="B65" s="37" t="s">
        <v>87</v>
      </c>
      <c r="C65" s="38">
        <v>0</v>
      </c>
      <c r="D65" s="38">
        <v>0</v>
      </c>
      <c r="E65" s="39"/>
      <c r="F65" s="38">
        <v>0</v>
      </c>
      <c r="G65" s="39"/>
      <c r="H65" s="39">
        <v>0</v>
      </c>
      <c r="I65" s="40">
        <v>0</v>
      </c>
      <c r="J65" s="40">
        <v>0</v>
      </c>
      <c r="K65" s="39"/>
      <c r="L65" s="40">
        <v>0</v>
      </c>
      <c r="M65" s="39"/>
      <c r="N65" s="39">
        <v>0</v>
      </c>
      <c r="O65" s="38">
        <v>0</v>
      </c>
      <c r="P65" s="38">
        <v>0</v>
      </c>
      <c r="Q65" s="39"/>
      <c r="R65" s="39">
        <v>0</v>
      </c>
      <c r="S65" s="40">
        <v>0</v>
      </c>
      <c r="T65" s="40">
        <v>0</v>
      </c>
      <c r="U65" s="39"/>
      <c r="V65" s="39">
        <v>0</v>
      </c>
      <c r="W65" s="38">
        <v>0</v>
      </c>
      <c r="X65" s="39">
        <v>0</v>
      </c>
      <c r="Y65" s="38">
        <v>0</v>
      </c>
      <c r="Z65" s="39">
        <v>0</v>
      </c>
    </row>
    <row r="66" ht="13.75" customHeight="true" spans="1:26">
      <c r="A66" s="36"/>
      <c r="B66" s="37" t="s">
        <v>88</v>
      </c>
      <c r="C66" s="38">
        <v>0</v>
      </c>
      <c r="D66" s="38">
        <v>0</v>
      </c>
      <c r="E66" s="39"/>
      <c r="F66" s="38">
        <v>0</v>
      </c>
      <c r="G66" s="39"/>
      <c r="H66" s="39">
        <v>0</v>
      </c>
      <c r="I66" s="40">
        <v>0</v>
      </c>
      <c r="J66" s="40">
        <v>0</v>
      </c>
      <c r="K66" s="39"/>
      <c r="L66" s="40">
        <v>0</v>
      </c>
      <c r="M66" s="39"/>
      <c r="N66" s="39">
        <v>0</v>
      </c>
      <c r="O66" s="38">
        <v>0</v>
      </c>
      <c r="P66" s="38">
        <v>0</v>
      </c>
      <c r="Q66" s="39"/>
      <c r="R66" s="39">
        <v>0</v>
      </c>
      <c r="S66" s="40">
        <v>0</v>
      </c>
      <c r="T66" s="40">
        <v>0</v>
      </c>
      <c r="U66" s="39"/>
      <c r="V66" s="39">
        <v>0</v>
      </c>
      <c r="W66" s="38">
        <v>0</v>
      </c>
      <c r="X66" s="39">
        <v>0</v>
      </c>
      <c r="Y66" s="38">
        <v>0</v>
      </c>
      <c r="Z66" s="39">
        <v>0</v>
      </c>
    </row>
    <row r="67" ht="13.75" customHeight="true" spans="1:26">
      <c r="A67" s="36"/>
      <c r="B67" s="37" t="s">
        <v>89</v>
      </c>
      <c r="C67" s="38">
        <v>0</v>
      </c>
      <c r="D67" s="38">
        <v>0</v>
      </c>
      <c r="E67" s="39"/>
      <c r="F67" s="38">
        <v>0</v>
      </c>
      <c r="G67" s="39"/>
      <c r="H67" s="39">
        <v>0</v>
      </c>
      <c r="I67" s="40">
        <v>0</v>
      </c>
      <c r="J67" s="40">
        <v>0</v>
      </c>
      <c r="K67" s="39"/>
      <c r="L67" s="40">
        <v>0</v>
      </c>
      <c r="M67" s="39"/>
      <c r="N67" s="39">
        <v>0</v>
      </c>
      <c r="O67" s="38">
        <v>0</v>
      </c>
      <c r="P67" s="38">
        <v>0</v>
      </c>
      <c r="Q67" s="39"/>
      <c r="R67" s="39">
        <v>0</v>
      </c>
      <c r="S67" s="40">
        <v>0</v>
      </c>
      <c r="T67" s="40">
        <v>0</v>
      </c>
      <c r="U67" s="39"/>
      <c r="V67" s="39">
        <v>0</v>
      </c>
      <c r="W67" s="38">
        <v>0</v>
      </c>
      <c r="X67" s="39">
        <v>0</v>
      </c>
      <c r="Y67" s="38">
        <v>0</v>
      </c>
      <c r="Z67" s="39">
        <v>0</v>
      </c>
    </row>
    <row r="68" ht="13.75" customHeight="true" spans="1:26">
      <c r="A68" s="36"/>
      <c r="B68" s="37" t="s">
        <v>96</v>
      </c>
      <c r="C68" s="38">
        <v>668626</v>
      </c>
      <c r="D68" s="38">
        <v>726342</v>
      </c>
      <c r="E68" s="39">
        <v>-0.0794611904584892</v>
      </c>
      <c r="F68" s="38">
        <v>856900</v>
      </c>
      <c r="G68" s="39">
        <v>-0.219715252654919</v>
      </c>
      <c r="H68" s="39">
        <v>0.00118856185633017</v>
      </c>
      <c r="I68" s="40">
        <v>1.368568</v>
      </c>
      <c r="J68" s="40">
        <v>1.367396</v>
      </c>
      <c r="K68" s="39">
        <v>0.000857103574970235</v>
      </c>
      <c r="L68" s="40">
        <v>1.800924</v>
      </c>
      <c r="M68" s="39">
        <v>-0.24007453951416</v>
      </c>
      <c r="N68" s="39">
        <v>2.65433467993943e-6</v>
      </c>
      <c r="O68" s="38">
        <v>1525526</v>
      </c>
      <c r="P68" s="38">
        <v>1583986</v>
      </c>
      <c r="Q68" s="39">
        <v>-0.0369068918538421</v>
      </c>
      <c r="R68" s="39">
        <v>0.00136786169142091</v>
      </c>
      <c r="S68" s="40">
        <v>3.169492</v>
      </c>
      <c r="T68" s="40">
        <v>3.03064</v>
      </c>
      <c r="U68" s="39">
        <v>0.0458160652535438</v>
      </c>
      <c r="V68" s="39">
        <v>3.155828248872e-6</v>
      </c>
      <c r="W68" s="38">
        <v>73548</v>
      </c>
      <c r="X68" s="39">
        <v>0.00159470793219538</v>
      </c>
      <c r="Y68" s="38">
        <v>71273</v>
      </c>
      <c r="Z68" s="39">
        <v>0.0319</v>
      </c>
    </row>
    <row r="69" ht="13.75" customHeight="true" spans="1:26">
      <c r="A69" s="36"/>
      <c r="B69" s="37" t="s">
        <v>97</v>
      </c>
      <c r="C69" s="38">
        <v>415928</v>
      </c>
      <c r="D69" s="38">
        <v>133337</v>
      </c>
      <c r="E69" s="39">
        <v>2.11937421720903</v>
      </c>
      <c r="F69" s="38">
        <v>500049</v>
      </c>
      <c r="G69" s="39">
        <v>-0.168225513899638</v>
      </c>
      <c r="H69" s="39">
        <v>0.00073936125095299</v>
      </c>
      <c r="I69" s="40">
        <v>0.570202</v>
      </c>
      <c r="J69" s="40">
        <v>0.35027</v>
      </c>
      <c r="K69" s="39">
        <v>0.627892768435778</v>
      </c>
      <c r="L69" s="40">
        <v>0.907472</v>
      </c>
      <c r="M69" s="39">
        <v>-0.371658850080223</v>
      </c>
      <c r="N69" s="39">
        <v>1.10590554738298e-6</v>
      </c>
      <c r="O69" s="38">
        <v>915977</v>
      </c>
      <c r="P69" s="38">
        <v>252903</v>
      </c>
      <c r="Q69" s="39">
        <v>2.62185106542825</v>
      </c>
      <c r="R69" s="39">
        <v>0.000821310058643809</v>
      </c>
      <c r="S69" s="40">
        <v>1.477674</v>
      </c>
      <c r="T69" s="40">
        <v>0.851064</v>
      </c>
      <c r="U69" s="39">
        <v>0.736266602746679</v>
      </c>
      <c r="V69" s="39">
        <v>1.47130371423045e-6</v>
      </c>
      <c r="W69" s="38">
        <v>23690</v>
      </c>
      <c r="X69" s="39">
        <v>0.000513659527297936</v>
      </c>
      <c r="Y69" s="38">
        <v>16373</v>
      </c>
      <c r="Z69" s="39">
        <v>0.4469</v>
      </c>
    </row>
    <row r="70" ht="13.75" customHeight="true" spans="1:26">
      <c r="A70" s="36"/>
      <c r="B70" s="37" t="s">
        <v>98</v>
      </c>
      <c r="C70" s="38">
        <v>5516374</v>
      </c>
      <c r="D70" s="38">
        <v>104835</v>
      </c>
      <c r="E70" s="39">
        <v>51.6195831544808</v>
      </c>
      <c r="F70" s="38">
        <v>4436394</v>
      </c>
      <c r="G70" s="39">
        <v>0.243436448611192</v>
      </c>
      <c r="H70" s="39">
        <v>0.00980600772577117</v>
      </c>
      <c r="I70" s="40">
        <v>44.708224</v>
      </c>
      <c r="J70" s="40">
        <v>0.850778</v>
      </c>
      <c r="K70" s="39">
        <v>51.5498120543785</v>
      </c>
      <c r="L70" s="40">
        <v>53.036233</v>
      </c>
      <c r="M70" s="39">
        <v>-0.157024896545726</v>
      </c>
      <c r="N70" s="39">
        <v>8.67115038797491e-5</v>
      </c>
      <c r="O70" s="38">
        <v>9952768</v>
      </c>
      <c r="P70" s="38">
        <v>244147</v>
      </c>
      <c r="Q70" s="39">
        <v>39.7654732599622</v>
      </c>
      <c r="R70" s="39">
        <v>0.00892414162118505</v>
      </c>
      <c r="S70" s="40">
        <v>97.744457</v>
      </c>
      <c r="T70" s="40">
        <v>2.865326</v>
      </c>
      <c r="U70" s="39">
        <v>33.1128573153631</v>
      </c>
      <c r="V70" s="39">
        <v>9.73230784527157e-5</v>
      </c>
      <c r="W70" s="38">
        <v>273557</v>
      </c>
      <c r="X70" s="39">
        <v>0.00593141238113303</v>
      </c>
      <c r="Y70" s="38">
        <v>226934</v>
      </c>
      <c r="Z70" s="39">
        <v>0.2054</v>
      </c>
    </row>
    <row r="71" ht="13.75" customHeight="true" spans="1:26">
      <c r="A71" s="36"/>
      <c r="B71" s="37" t="s">
        <v>99</v>
      </c>
      <c r="C71" s="38">
        <v>239578</v>
      </c>
      <c r="D71" s="38">
        <v>59827</v>
      </c>
      <c r="E71" s="39">
        <v>3.00451301251943</v>
      </c>
      <c r="F71" s="38">
        <v>342973</v>
      </c>
      <c r="G71" s="39">
        <v>-0.301466879317031</v>
      </c>
      <c r="H71" s="39">
        <v>0.000425878252439883</v>
      </c>
      <c r="I71" s="40">
        <v>1.595907</v>
      </c>
      <c r="J71" s="40">
        <v>0.464673</v>
      </c>
      <c r="K71" s="39">
        <v>2.4344732747545</v>
      </c>
      <c r="L71" s="40">
        <v>1.423351</v>
      </c>
      <c r="M71" s="39">
        <v>0.121232218897517</v>
      </c>
      <c r="N71" s="39">
        <v>3.09525817939489e-6</v>
      </c>
      <c r="O71" s="38">
        <v>582551</v>
      </c>
      <c r="P71" s="38">
        <v>109403</v>
      </c>
      <c r="Q71" s="39">
        <v>4.32481741816952</v>
      </c>
      <c r="R71" s="39">
        <v>0.000522343897251797</v>
      </c>
      <c r="S71" s="40">
        <v>3.019258</v>
      </c>
      <c r="T71" s="40">
        <v>1.108461</v>
      </c>
      <c r="U71" s="39">
        <v>1.72382880408061</v>
      </c>
      <c r="V71" s="39">
        <v>3.0062419110169e-6</v>
      </c>
      <c r="W71" s="38">
        <v>36731</v>
      </c>
      <c r="X71" s="39">
        <v>0.000796421616596897</v>
      </c>
      <c r="Y71" s="38">
        <v>20651</v>
      </c>
      <c r="Z71" s="39">
        <v>0.7787</v>
      </c>
    </row>
    <row r="72" ht="13.75" customHeight="true" spans="1:26">
      <c r="A72" s="36"/>
      <c r="B72" s="37" t="s">
        <v>100</v>
      </c>
      <c r="C72" s="38">
        <v>377097</v>
      </c>
      <c r="D72" s="38">
        <v>41035</v>
      </c>
      <c r="E72" s="39">
        <v>8.18964298769343</v>
      </c>
      <c r="F72" s="38">
        <v>570402</v>
      </c>
      <c r="G72" s="39">
        <v>-0.338892570502908</v>
      </c>
      <c r="H72" s="39">
        <v>0.000670334552255726</v>
      </c>
      <c r="I72" s="40">
        <v>0.355465</v>
      </c>
      <c r="J72" s="40">
        <v>0.065739</v>
      </c>
      <c r="K72" s="39">
        <v>4.40721641643469</v>
      </c>
      <c r="L72" s="40">
        <v>0.662215</v>
      </c>
      <c r="M72" s="39">
        <v>-0.463218139124001</v>
      </c>
      <c r="N72" s="39">
        <v>6.89423599707629e-7</v>
      </c>
      <c r="O72" s="38">
        <v>947499</v>
      </c>
      <c r="P72" s="38">
        <v>176766</v>
      </c>
      <c r="Q72" s="39">
        <v>4.36018804521231</v>
      </c>
      <c r="R72" s="39">
        <v>0.000849574235220917</v>
      </c>
      <c r="S72" s="40">
        <v>1.01768</v>
      </c>
      <c r="T72" s="40">
        <v>0.235655</v>
      </c>
      <c r="U72" s="39">
        <v>3.31851647535592</v>
      </c>
      <c r="V72" s="39">
        <v>1.01329275868564e-6</v>
      </c>
      <c r="W72" s="38">
        <v>35727</v>
      </c>
      <c r="X72" s="39">
        <v>0.000774652339880682</v>
      </c>
      <c r="Y72" s="38">
        <v>30092</v>
      </c>
      <c r="Z72" s="39">
        <v>0.1873</v>
      </c>
    </row>
    <row r="73" ht="13.75" customHeight="true" spans="1:26">
      <c r="A73" s="36"/>
      <c r="B73" s="37" t="s">
        <v>101</v>
      </c>
      <c r="C73" s="38">
        <v>288675</v>
      </c>
      <c r="D73" s="38">
        <v>173045</v>
      </c>
      <c r="E73" s="39">
        <v>0.668207691640903</v>
      </c>
      <c r="F73" s="38">
        <v>232265</v>
      </c>
      <c r="G73" s="39">
        <v>0.242869136546617</v>
      </c>
      <c r="H73" s="39">
        <v>0.000513153981263234</v>
      </c>
      <c r="I73" s="40">
        <v>1.973187</v>
      </c>
      <c r="J73" s="40">
        <v>0.871255</v>
      </c>
      <c r="K73" s="39">
        <v>1.26476404726515</v>
      </c>
      <c r="L73" s="40">
        <v>1.678356</v>
      </c>
      <c r="M73" s="39">
        <v>0.175666545119152</v>
      </c>
      <c r="N73" s="39">
        <v>3.82699192448286e-6</v>
      </c>
      <c r="O73" s="38">
        <v>520940</v>
      </c>
      <c r="P73" s="38">
        <v>594176</v>
      </c>
      <c r="Q73" s="39">
        <v>-0.123256408875485</v>
      </c>
      <c r="R73" s="39">
        <v>0.00046710044242367</v>
      </c>
      <c r="S73" s="40">
        <v>3.651543</v>
      </c>
      <c r="T73" s="40">
        <v>2.681149</v>
      </c>
      <c r="U73" s="39">
        <v>0.361932141779513</v>
      </c>
      <c r="V73" s="39">
        <v>3.6358011161949e-6</v>
      </c>
      <c r="W73" s="38">
        <v>64602</v>
      </c>
      <c r="X73" s="39">
        <v>0.00140073587093716</v>
      </c>
      <c r="Y73" s="38">
        <v>44623</v>
      </c>
      <c r="Z73" s="39">
        <v>0.4477</v>
      </c>
    </row>
    <row r="74" ht="13.75" customHeight="true" spans="1:26">
      <c r="A74" s="36"/>
      <c r="B74" s="37" t="s">
        <v>102</v>
      </c>
      <c r="C74" s="38">
        <v>5784085</v>
      </c>
      <c r="D74" s="38">
        <v>2740921</v>
      </c>
      <c r="E74" s="39">
        <v>1.11027059882426</v>
      </c>
      <c r="F74" s="38">
        <v>4878758</v>
      </c>
      <c r="G74" s="39">
        <v>0.185565055696552</v>
      </c>
      <c r="H74" s="39">
        <v>0.0102818957156489</v>
      </c>
      <c r="I74" s="40">
        <v>20.344239</v>
      </c>
      <c r="J74" s="40">
        <v>15.562527</v>
      </c>
      <c r="K74" s="39">
        <v>0.307258069335398</v>
      </c>
      <c r="L74" s="40">
        <v>18.388592</v>
      </c>
      <c r="M74" s="39">
        <v>0.106351100725928</v>
      </c>
      <c r="N74" s="39">
        <v>3.94576075976322e-5</v>
      </c>
      <c r="O74" s="38">
        <v>10662843</v>
      </c>
      <c r="P74" s="38">
        <v>8784043</v>
      </c>
      <c r="Q74" s="39">
        <v>0.213887841851412</v>
      </c>
      <c r="R74" s="39">
        <v>0.00956082981301902</v>
      </c>
      <c r="S74" s="40">
        <v>38.732831</v>
      </c>
      <c r="T74" s="40">
        <v>54.220671</v>
      </c>
      <c r="U74" s="39">
        <v>-0.285644565335608</v>
      </c>
      <c r="V74" s="39">
        <v>3.85658528964847e-5</v>
      </c>
      <c r="W74" s="38">
        <v>753984</v>
      </c>
      <c r="X74" s="39">
        <v>0.0163482931629467</v>
      </c>
      <c r="Y74" s="38">
        <v>510231</v>
      </c>
      <c r="Z74" s="39">
        <v>0.4777</v>
      </c>
    </row>
    <row r="75" ht="13.75" customHeight="true" spans="1:26">
      <c r="A75" s="36"/>
      <c r="B75" s="37" t="s">
        <v>103</v>
      </c>
      <c r="C75" s="38">
        <v>741787</v>
      </c>
      <c r="D75" s="38">
        <v>50577</v>
      </c>
      <c r="E75" s="39">
        <v>13.6664887201692</v>
      </c>
      <c r="F75" s="38">
        <v>516952</v>
      </c>
      <c r="G75" s="39">
        <v>0.434924325662731</v>
      </c>
      <c r="H75" s="39">
        <v>0.00131861419346778</v>
      </c>
      <c r="I75" s="40">
        <v>1.652125</v>
      </c>
      <c r="J75" s="40">
        <v>0.10423</v>
      </c>
      <c r="K75" s="39">
        <v>14.8507627362564</v>
      </c>
      <c r="L75" s="40">
        <v>1.141372</v>
      </c>
      <c r="M75" s="39">
        <v>0.447490388760194</v>
      </c>
      <c r="N75" s="39">
        <v>3.20429286896591e-6</v>
      </c>
      <c r="O75" s="38">
        <v>1258739</v>
      </c>
      <c r="P75" s="38">
        <v>211224</v>
      </c>
      <c r="Q75" s="39">
        <v>4.95926125819036</v>
      </c>
      <c r="R75" s="39">
        <v>0.00112864733711354</v>
      </c>
      <c r="S75" s="40">
        <v>2.793496</v>
      </c>
      <c r="T75" s="40">
        <v>0.366435</v>
      </c>
      <c r="U75" s="39">
        <v>6.62344208386208</v>
      </c>
      <c r="V75" s="39">
        <v>2.78145317606447e-6</v>
      </c>
      <c r="W75" s="38">
        <v>66616</v>
      </c>
      <c r="X75" s="39">
        <v>0.00144440451964877</v>
      </c>
      <c r="Y75" s="38">
        <v>42137</v>
      </c>
      <c r="Z75" s="39">
        <v>0.5809</v>
      </c>
    </row>
    <row r="76" ht="13.75" customHeight="true" spans="1:26">
      <c r="A76" s="36"/>
      <c r="B76" s="37" t="s">
        <v>104</v>
      </c>
      <c r="C76" s="38">
        <v>3719675</v>
      </c>
      <c r="D76" s="38">
        <v>33765</v>
      </c>
      <c r="E76" s="39">
        <v>109.163630978824</v>
      </c>
      <c r="F76" s="38">
        <v>2078379</v>
      </c>
      <c r="G76" s="39">
        <v>0.789700049894653</v>
      </c>
      <c r="H76" s="39">
        <v>0.00661216258856957</v>
      </c>
      <c r="I76" s="40">
        <v>11.323548</v>
      </c>
      <c r="J76" s="40">
        <v>0.073636</v>
      </c>
      <c r="K76" s="39">
        <v>152.777337172035</v>
      </c>
      <c r="L76" s="40">
        <v>9.507881</v>
      </c>
      <c r="M76" s="39">
        <v>0.190964422041042</v>
      </c>
      <c r="N76" s="39">
        <v>2.19619968875195e-5</v>
      </c>
      <c r="O76" s="38">
        <v>5798054</v>
      </c>
      <c r="P76" s="38">
        <v>123958</v>
      </c>
      <c r="Q76" s="39">
        <v>45.7743429226028</v>
      </c>
      <c r="R76" s="39">
        <v>0.00519882057165187</v>
      </c>
      <c r="S76" s="40">
        <v>20.831429</v>
      </c>
      <c r="T76" s="40">
        <v>0.239661</v>
      </c>
      <c r="U76" s="39">
        <v>85.9203958925315</v>
      </c>
      <c r="V76" s="39">
        <v>2.07416242421724e-5</v>
      </c>
      <c r="W76" s="38">
        <v>227870</v>
      </c>
      <c r="X76" s="39">
        <v>0.00494080187781261</v>
      </c>
      <c r="Y76" s="38">
        <v>187386</v>
      </c>
      <c r="Z76" s="39">
        <v>0.216</v>
      </c>
    </row>
    <row r="77" ht="13.75" customHeight="true" spans="1:26">
      <c r="A77" s="36"/>
      <c r="B77" s="37" t="s">
        <v>105</v>
      </c>
      <c r="C77" s="38">
        <v>2937030</v>
      </c>
      <c r="D77" s="38"/>
      <c r="E77" s="39"/>
      <c r="F77" s="38">
        <v>3079540</v>
      </c>
      <c r="G77" s="39">
        <v>-0.0462763919286647</v>
      </c>
      <c r="H77" s="39">
        <v>0.00522091846398045</v>
      </c>
      <c r="I77" s="40">
        <v>10.541863</v>
      </c>
      <c r="J77" s="40"/>
      <c r="K77" s="39"/>
      <c r="L77" s="40">
        <v>10.490547</v>
      </c>
      <c r="M77" s="39">
        <v>0.00489164197062365</v>
      </c>
      <c r="N77" s="39">
        <v>2.04459205184327e-5</v>
      </c>
      <c r="O77" s="38">
        <v>6016570</v>
      </c>
      <c r="P77" s="38"/>
      <c r="Q77" s="39"/>
      <c r="R77" s="39">
        <v>0.00539475277166848</v>
      </c>
      <c r="S77" s="40">
        <v>21.03241</v>
      </c>
      <c r="T77" s="40"/>
      <c r="U77" s="39"/>
      <c r="V77" s="39">
        <v>2.09417388085718e-5</v>
      </c>
      <c r="W77" s="38">
        <v>442086</v>
      </c>
      <c r="X77" s="39">
        <v>0.0095855502653033</v>
      </c>
      <c r="Y77" s="38">
        <v>224367</v>
      </c>
      <c r="Z77" s="39">
        <v>0.9704</v>
      </c>
    </row>
    <row r="78" ht="13.75" customHeight="true" spans="1:26">
      <c r="A78" s="36"/>
      <c r="B78" s="37" t="s">
        <v>106</v>
      </c>
      <c r="C78" s="38">
        <v>186495</v>
      </c>
      <c r="D78" s="38"/>
      <c r="E78" s="39"/>
      <c r="F78" s="38">
        <v>82837</v>
      </c>
      <c r="G78" s="39">
        <v>1.25134903485158</v>
      </c>
      <c r="H78" s="39">
        <v>0.000331516936817136</v>
      </c>
      <c r="I78" s="40">
        <v>0.994411</v>
      </c>
      <c r="J78" s="40"/>
      <c r="K78" s="39"/>
      <c r="L78" s="40">
        <v>0.534933</v>
      </c>
      <c r="M78" s="39">
        <v>0.858944951984641</v>
      </c>
      <c r="N78" s="39">
        <v>1.92865798660589e-6</v>
      </c>
      <c r="O78" s="38">
        <v>269332</v>
      </c>
      <c r="P78" s="38"/>
      <c r="Q78" s="39"/>
      <c r="R78" s="39">
        <v>0.000241496326561316</v>
      </c>
      <c r="S78" s="40">
        <v>1.529343</v>
      </c>
      <c r="T78" s="40"/>
      <c r="U78" s="39"/>
      <c r="V78" s="39">
        <v>1.52274996801212e-6</v>
      </c>
      <c r="W78" s="38">
        <v>59031</v>
      </c>
      <c r="X78" s="39">
        <v>0.001279942404218</v>
      </c>
      <c r="Y78" s="38">
        <v>33923</v>
      </c>
      <c r="Z78" s="39">
        <v>0.7401</v>
      </c>
    </row>
    <row r="79" ht="13.75" customHeight="true" spans="1:26">
      <c r="A79" s="36"/>
      <c r="B79" s="37" t="s">
        <v>107</v>
      </c>
      <c r="C79" s="38">
        <v>22164</v>
      </c>
      <c r="D79" s="38"/>
      <c r="E79" s="39"/>
      <c r="F79" s="38">
        <v>72245</v>
      </c>
      <c r="G79" s="39">
        <v>-0.693210602809883</v>
      </c>
      <c r="H79" s="39">
        <v>3.93991334224242e-5</v>
      </c>
      <c r="I79" s="40">
        <v>0.09356</v>
      </c>
      <c r="J79" s="40"/>
      <c r="K79" s="39"/>
      <c r="L79" s="40">
        <v>0.407309</v>
      </c>
      <c r="M79" s="39">
        <v>-0.770297243616026</v>
      </c>
      <c r="N79" s="39">
        <v>1.81459417913566e-7</v>
      </c>
      <c r="O79" s="38">
        <v>94409</v>
      </c>
      <c r="P79" s="38"/>
      <c r="Q79" s="39"/>
      <c r="R79" s="39">
        <v>8.46517558044616e-5</v>
      </c>
      <c r="S79" s="40">
        <v>0.500869</v>
      </c>
      <c r="T79" s="40"/>
      <c r="U79" s="39"/>
      <c r="V79" s="39">
        <v>4.9870974250267e-7</v>
      </c>
      <c r="W79" s="38">
        <v>2455</v>
      </c>
      <c r="X79" s="39">
        <v>5.32306517313817e-5</v>
      </c>
      <c r="Y79" s="38">
        <v>7359</v>
      </c>
      <c r="Z79" s="39">
        <v>-0.6664</v>
      </c>
    </row>
    <row r="80" ht="13.75" customHeight="true" spans="1:26">
      <c r="A80" s="36"/>
      <c r="B80" s="37" t="s">
        <v>90</v>
      </c>
      <c r="C80" s="38">
        <v>1547472</v>
      </c>
      <c r="D80" s="38">
        <v>1297869</v>
      </c>
      <c r="E80" s="39">
        <v>0.192317560555033</v>
      </c>
      <c r="F80" s="38">
        <v>2452086</v>
      </c>
      <c r="G80" s="39">
        <v>-0.368916098375016</v>
      </c>
      <c r="H80" s="39">
        <v>0.00275081464516629</v>
      </c>
      <c r="I80" s="40">
        <v>5.850416</v>
      </c>
      <c r="J80" s="40">
        <v>5.24575</v>
      </c>
      <c r="K80" s="39">
        <v>0.115267788209503</v>
      </c>
      <c r="L80" s="40">
        <v>9.644306</v>
      </c>
      <c r="M80" s="39">
        <v>-0.3933813381699</v>
      </c>
      <c r="N80" s="39">
        <v>1.13468691952994e-5</v>
      </c>
      <c r="O80" s="38">
        <v>3999558</v>
      </c>
      <c r="P80" s="38">
        <v>3115136</v>
      </c>
      <c r="Q80" s="39">
        <v>0.283911200024654</v>
      </c>
      <c r="R80" s="39">
        <v>0.00358620054382295</v>
      </c>
      <c r="S80" s="40">
        <v>15.494722</v>
      </c>
      <c r="T80" s="40">
        <v>11.308281</v>
      </c>
      <c r="U80" s="39">
        <v>0.370210202594011</v>
      </c>
      <c r="V80" s="39">
        <v>1.54279239057926e-5</v>
      </c>
      <c r="W80" s="38">
        <v>264480</v>
      </c>
      <c r="X80" s="39">
        <v>0.00573459990627936</v>
      </c>
      <c r="Y80" s="38">
        <v>275788</v>
      </c>
      <c r="Z80" s="39">
        <v>-0.041</v>
      </c>
    </row>
    <row r="81" ht="13.75" customHeight="true" spans="1:26">
      <c r="A81" s="36"/>
      <c r="B81" s="37" t="s">
        <v>91</v>
      </c>
      <c r="C81" s="38">
        <v>2188207</v>
      </c>
      <c r="D81" s="38">
        <v>1681353</v>
      </c>
      <c r="E81" s="39">
        <v>0.301456029756987</v>
      </c>
      <c r="F81" s="38">
        <v>2240997</v>
      </c>
      <c r="G81" s="39">
        <v>-0.0235564795490579</v>
      </c>
      <c r="H81" s="39">
        <v>0.0038897969477027</v>
      </c>
      <c r="I81" s="40">
        <v>10.470289</v>
      </c>
      <c r="J81" s="40">
        <v>10.073496</v>
      </c>
      <c r="K81" s="39">
        <v>0.0393898007206237</v>
      </c>
      <c r="L81" s="40">
        <v>11.594612</v>
      </c>
      <c r="M81" s="39">
        <v>-0.096969437183409</v>
      </c>
      <c r="N81" s="39">
        <v>2.03071029000301e-5</v>
      </c>
      <c r="O81" s="38">
        <v>4429204</v>
      </c>
      <c r="P81" s="38">
        <v>4811230</v>
      </c>
      <c r="Q81" s="39">
        <v>-0.079402980111115</v>
      </c>
      <c r="R81" s="39">
        <v>0.00397144229274904</v>
      </c>
      <c r="S81" s="40">
        <v>22.064901</v>
      </c>
      <c r="T81" s="40">
        <v>27.498623</v>
      </c>
      <c r="U81" s="39">
        <v>-0.197599785269248</v>
      </c>
      <c r="V81" s="39">
        <v>2.19697787167042e-5</v>
      </c>
      <c r="W81" s="38">
        <v>481399</v>
      </c>
      <c r="X81" s="39">
        <v>0.0104379562170409</v>
      </c>
      <c r="Y81" s="38">
        <v>524113</v>
      </c>
      <c r="Z81" s="39">
        <v>-0.0815</v>
      </c>
    </row>
    <row r="82" ht="13.75" customHeight="true" spans="1:26">
      <c r="A82" s="36"/>
      <c r="B82" s="37" t="s">
        <v>92</v>
      </c>
      <c r="C82" s="38">
        <v>3998514</v>
      </c>
      <c r="D82" s="38">
        <v>3629430</v>
      </c>
      <c r="E82" s="39">
        <v>0.101692001223333</v>
      </c>
      <c r="F82" s="38">
        <v>6681532</v>
      </c>
      <c r="G82" s="39">
        <v>-0.401557307515702</v>
      </c>
      <c r="H82" s="39">
        <v>0.00710783191560329</v>
      </c>
      <c r="I82" s="40">
        <v>6.47666</v>
      </c>
      <c r="J82" s="40">
        <v>6.819712</v>
      </c>
      <c r="K82" s="39">
        <v>-0.0503030039978228</v>
      </c>
      <c r="L82" s="40">
        <v>12.06594</v>
      </c>
      <c r="M82" s="39">
        <v>-0.463227896044568</v>
      </c>
      <c r="N82" s="39">
        <v>1.25614680806336e-5</v>
      </c>
      <c r="O82" s="38">
        <v>10680046</v>
      </c>
      <c r="P82" s="38">
        <v>12505491</v>
      </c>
      <c r="Q82" s="39">
        <v>-0.145971477649298</v>
      </c>
      <c r="R82" s="39">
        <v>0.00957625486947661</v>
      </c>
      <c r="S82" s="40">
        <v>18.5426</v>
      </c>
      <c r="T82" s="40">
        <v>23.138525</v>
      </c>
      <c r="U82" s="39">
        <v>-0.198626533022308</v>
      </c>
      <c r="V82" s="39">
        <v>1.84626624353474e-5</v>
      </c>
      <c r="W82" s="38">
        <v>422333</v>
      </c>
      <c r="X82" s="39">
        <v>0.00915725492369435</v>
      </c>
      <c r="Y82" s="38">
        <v>294533</v>
      </c>
      <c r="Z82" s="39">
        <v>0.4339</v>
      </c>
    </row>
    <row r="83" ht="13.75" customHeight="true" spans="1:26">
      <c r="A83" s="36"/>
      <c r="B83" s="37" t="s">
        <v>93</v>
      </c>
      <c r="C83" s="38">
        <v>1832985</v>
      </c>
      <c r="D83" s="38">
        <v>3436122</v>
      </c>
      <c r="E83" s="39">
        <v>-0.466554156109707</v>
      </c>
      <c r="F83" s="38">
        <v>3297438</v>
      </c>
      <c r="G83" s="39">
        <v>-0.444118433765851</v>
      </c>
      <c r="H83" s="39">
        <v>0.00325834779716217</v>
      </c>
      <c r="I83" s="40">
        <v>3.922435</v>
      </c>
      <c r="J83" s="40">
        <v>9.78041</v>
      </c>
      <c r="K83" s="39">
        <v>-0.598949839526155</v>
      </c>
      <c r="L83" s="40">
        <v>7.007855</v>
      </c>
      <c r="M83" s="39">
        <v>-0.440280228400844</v>
      </c>
      <c r="N83" s="39">
        <v>7.60755421017314e-6</v>
      </c>
      <c r="O83" s="38">
        <v>5130423</v>
      </c>
      <c r="P83" s="38">
        <v>9595100</v>
      </c>
      <c r="Q83" s="39">
        <v>-0.465308021802795</v>
      </c>
      <c r="R83" s="39">
        <v>0.00460018975912883</v>
      </c>
      <c r="S83" s="40">
        <v>10.93029</v>
      </c>
      <c r="T83" s="40">
        <v>22.755435</v>
      </c>
      <c r="U83" s="39">
        <v>-0.519662445477311</v>
      </c>
      <c r="V83" s="39">
        <v>1.08831692745598e-5</v>
      </c>
      <c r="W83" s="38">
        <v>218058</v>
      </c>
      <c r="X83" s="39">
        <v>0.00472805273125932</v>
      </c>
      <c r="Y83" s="38">
        <v>173305</v>
      </c>
      <c r="Z83" s="39">
        <v>0.2582</v>
      </c>
    </row>
    <row r="84" ht="13.75" customHeight="true" spans="1:26">
      <c r="A84" s="36"/>
      <c r="B84" s="37" t="s">
        <v>94</v>
      </c>
      <c r="C84" s="38">
        <v>3481627</v>
      </c>
      <c r="D84" s="38">
        <v>1218606</v>
      </c>
      <c r="E84" s="39">
        <v>1.85705716203597</v>
      </c>
      <c r="F84" s="38">
        <v>2554225</v>
      </c>
      <c r="G84" s="39">
        <v>0.363085476025017</v>
      </c>
      <c r="H84" s="39">
        <v>0.00618900409222679</v>
      </c>
      <c r="I84" s="40">
        <v>9.449068</v>
      </c>
      <c r="J84" s="40">
        <v>3.617308</v>
      </c>
      <c r="K84" s="39">
        <v>1.61218231900629</v>
      </c>
      <c r="L84" s="40">
        <v>8.842805</v>
      </c>
      <c r="M84" s="39">
        <v>0.0685600327045547</v>
      </c>
      <c r="N84" s="39">
        <v>1.83264469763329e-5</v>
      </c>
      <c r="O84" s="38">
        <v>6035852</v>
      </c>
      <c r="P84" s="38">
        <v>3774555</v>
      </c>
      <c r="Q84" s="39">
        <v>0.599089694016911</v>
      </c>
      <c r="R84" s="39">
        <v>0.00541204196184549</v>
      </c>
      <c r="S84" s="40">
        <v>18.291872</v>
      </c>
      <c r="T84" s="40">
        <v>10.922506</v>
      </c>
      <c r="U84" s="39">
        <v>0.67469553232564</v>
      </c>
      <c r="V84" s="39">
        <v>1.82130153293811e-5</v>
      </c>
      <c r="W84" s="38">
        <v>303292</v>
      </c>
      <c r="X84" s="39">
        <v>0.00657614290220538</v>
      </c>
      <c r="Y84" s="38">
        <v>258704</v>
      </c>
      <c r="Z84" s="39">
        <v>0.1724</v>
      </c>
    </row>
    <row r="85" ht="13.75" customHeight="true" spans="1:26">
      <c r="A85" s="36"/>
      <c r="B85" s="37" t="s">
        <v>95</v>
      </c>
      <c r="C85" s="38">
        <v>878005</v>
      </c>
      <c r="D85" s="38">
        <v>513607</v>
      </c>
      <c r="E85" s="39">
        <v>0.709487993738403</v>
      </c>
      <c r="F85" s="38">
        <v>929962</v>
      </c>
      <c r="G85" s="39">
        <v>-0.0558700247967121</v>
      </c>
      <c r="H85" s="39">
        <v>0.0015607578117919</v>
      </c>
      <c r="I85" s="40">
        <v>6.027379</v>
      </c>
      <c r="J85" s="40">
        <v>2.640709</v>
      </c>
      <c r="K85" s="39">
        <v>1.28248512047333</v>
      </c>
      <c r="L85" s="40">
        <v>8.233776</v>
      </c>
      <c r="M85" s="39">
        <v>-0.267969033891619</v>
      </c>
      <c r="N85" s="39">
        <v>1.16900885515653e-5</v>
      </c>
      <c r="O85" s="38">
        <v>1807967</v>
      </c>
      <c r="P85" s="38">
        <v>1634289</v>
      </c>
      <c r="Q85" s="39">
        <v>0.10627128983919</v>
      </c>
      <c r="R85" s="39">
        <v>0.00162111219255076</v>
      </c>
      <c r="S85" s="40">
        <v>14.261154</v>
      </c>
      <c r="T85" s="40">
        <v>7.396513</v>
      </c>
      <c r="U85" s="39">
        <v>0.928091520964</v>
      </c>
      <c r="V85" s="39">
        <v>1.4199673845119e-5</v>
      </c>
      <c r="W85" s="38">
        <v>107947</v>
      </c>
      <c r="X85" s="39">
        <v>0.0023405658502841</v>
      </c>
      <c r="Y85" s="38">
        <v>118673</v>
      </c>
      <c r="Z85" s="39">
        <v>-0.0904</v>
      </c>
    </row>
    <row r="86" ht="13.75" customHeight="true" spans="1:26">
      <c r="A86" s="36"/>
      <c r="B86" s="37" t="s">
        <v>108</v>
      </c>
      <c r="C86" s="38">
        <v>0</v>
      </c>
      <c r="D86" s="38">
        <v>0</v>
      </c>
      <c r="E86" s="39"/>
      <c r="F86" s="38">
        <v>0</v>
      </c>
      <c r="G86" s="39"/>
      <c r="H86" s="39">
        <v>0</v>
      </c>
      <c r="I86" s="40">
        <v>0</v>
      </c>
      <c r="J86" s="40">
        <v>0</v>
      </c>
      <c r="K86" s="39"/>
      <c r="L86" s="40">
        <v>0</v>
      </c>
      <c r="M86" s="39"/>
      <c r="N86" s="39">
        <v>0</v>
      </c>
      <c r="O86" s="38">
        <v>0</v>
      </c>
      <c r="P86" s="38">
        <v>0</v>
      </c>
      <c r="Q86" s="39"/>
      <c r="R86" s="39">
        <v>0</v>
      </c>
      <c r="S86" s="40">
        <v>0</v>
      </c>
      <c r="T86" s="40">
        <v>0</v>
      </c>
      <c r="U86" s="39"/>
      <c r="V86" s="39">
        <v>0</v>
      </c>
      <c r="W86" s="38">
        <v>0</v>
      </c>
      <c r="X86" s="39">
        <v>0</v>
      </c>
      <c r="Y86" s="38">
        <v>0</v>
      </c>
      <c r="Z86" s="39">
        <v>0</v>
      </c>
    </row>
    <row r="87" ht="13.75" customHeight="true" spans="1:26">
      <c r="A87" s="7"/>
      <c r="B87" s="8" t="s">
        <v>55</v>
      </c>
      <c r="C87" s="9">
        <v>192405537</v>
      </c>
      <c r="D87" s="9">
        <v>104651940</v>
      </c>
      <c r="E87" s="15">
        <v>0.838528143864318</v>
      </c>
      <c r="F87" s="9">
        <v>187417580</v>
      </c>
      <c r="G87" s="15">
        <v>0.0266141361978956</v>
      </c>
      <c r="H87" s="15">
        <v>0.342023615930165</v>
      </c>
      <c r="I87" s="18">
        <v>66043.145182</v>
      </c>
      <c r="J87" s="18">
        <v>35543.669268</v>
      </c>
      <c r="K87" s="15">
        <v>0.858084619346228</v>
      </c>
      <c r="L87" s="18">
        <v>67519.605677</v>
      </c>
      <c r="M87" s="15">
        <v>-0.0218671374069198</v>
      </c>
      <c r="N87" s="15">
        <v>0.12809053742953</v>
      </c>
      <c r="O87" s="9">
        <v>379823117</v>
      </c>
      <c r="P87" s="9">
        <v>294227851</v>
      </c>
      <c r="Q87" s="15">
        <v>0.290914900506818</v>
      </c>
      <c r="R87" s="15">
        <v>0.340568099960528</v>
      </c>
      <c r="S87" s="18">
        <v>133562.750859</v>
      </c>
      <c r="T87" s="18">
        <v>99761.806469</v>
      </c>
      <c r="U87" s="15">
        <v>0.338816482844096</v>
      </c>
      <c r="V87" s="15">
        <v>0.132986958843211</v>
      </c>
      <c r="W87" s="9">
        <v>15072896</v>
      </c>
      <c r="X87" s="15">
        <v>0.326818768863273</v>
      </c>
      <c r="Y87" s="9">
        <v>11397334</v>
      </c>
      <c r="Z87" s="15">
        <v>0.3225</v>
      </c>
    </row>
    <row r="88" ht="13.75" customHeight="true" spans="1:26">
      <c r="A88" s="36" t="s">
        <v>109</v>
      </c>
      <c r="B88" s="37" t="s">
        <v>110</v>
      </c>
      <c r="C88" s="38">
        <v>3403895</v>
      </c>
      <c r="D88" s="38">
        <v>1831600</v>
      </c>
      <c r="E88" s="39">
        <v>0.858427058309675</v>
      </c>
      <c r="F88" s="38">
        <v>2792585</v>
      </c>
      <c r="G88" s="39">
        <v>0.218904706571152</v>
      </c>
      <c r="H88" s="39">
        <v>0.00605082626154678</v>
      </c>
      <c r="I88" s="40">
        <v>1391.381289</v>
      </c>
      <c r="J88" s="40">
        <v>852.775902</v>
      </c>
      <c r="K88" s="39">
        <v>0.631590768145322</v>
      </c>
      <c r="L88" s="40">
        <v>1102.299722</v>
      </c>
      <c r="M88" s="39">
        <v>0.262253143342442</v>
      </c>
      <c r="N88" s="39">
        <v>0.002698581004679</v>
      </c>
      <c r="O88" s="38">
        <v>6196480</v>
      </c>
      <c r="P88" s="38">
        <v>4143468</v>
      </c>
      <c r="Q88" s="39">
        <v>0.495481562787501</v>
      </c>
      <c r="R88" s="39">
        <v>0.005556068932064</v>
      </c>
      <c r="S88" s="40">
        <v>2493.681011</v>
      </c>
      <c r="T88" s="40">
        <v>1957.98204</v>
      </c>
      <c r="U88" s="39">
        <v>0.273597489688925</v>
      </c>
      <c r="V88" s="39">
        <v>0.0024829306962092</v>
      </c>
      <c r="W88" s="38">
        <v>347251</v>
      </c>
      <c r="X88" s="39">
        <v>0.0075292859651218</v>
      </c>
      <c r="Y88" s="38">
        <v>272956</v>
      </c>
      <c r="Z88" s="39">
        <v>0.272187</v>
      </c>
    </row>
    <row r="89" ht="13.75" customHeight="true" spans="1:26">
      <c r="A89" s="36"/>
      <c r="B89" s="37" t="s">
        <v>111</v>
      </c>
      <c r="C89" s="38">
        <v>3859113</v>
      </c>
      <c r="D89" s="38">
        <v>1810711</v>
      </c>
      <c r="E89" s="39">
        <v>1.13126942952244</v>
      </c>
      <c r="F89" s="38">
        <v>3528402</v>
      </c>
      <c r="G89" s="39">
        <v>0.0937282656568044</v>
      </c>
      <c r="H89" s="39">
        <v>0.00686003013802616</v>
      </c>
      <c r="I89" s="40">
        <v>1385.404162</v>
      </c>
      <c r="J89" s="40">
        <v>647.91998</v>
      </c>
      <c r="K89" s="39">
        <v>1.13823343123328</v>
      </c>
      <c r="L89" s="40">
        <v>1208.107625</v>
      </c>
      <c r="M89" s="39">
        <v>0.146755581482238</v>
      </c>
      <c r="N89" s="39">
        <v>0.00268698837977289</v>
      </c>
      <c r="O89" s="38">
        <v>7387515</v>
      </c>
      <c r="P89" s="38">
        <v>4810553</v>
      </c>
      <c r="Q89" s="39">
        <v>0.535689347981407</v>
      </c>
      <c r="R89" s="39">
        <v>0.00662400953067819</v>
      </c>
      <c r="S89" s="40">
        <v>2593.511787</v>
      </c>
      <c r="T89" s="40">
        <v>1814.414434</v>
      </c>
      <c r="U89" s="39">
        <v>0.429393273334156</v>
      </c>
      <c r="V89" s="39">
        <v>0.0025823310994939</v>
      </c>
      <c r="W89" s="38">
        <v>365132</v>
      </c>
      <c r="X89" s="39">
        <v>0.00791699157962642</v>
      </c>
      <c r="Y89" s="38">
        <v>252565</v>
      </c>
      <c r="Z89" s="39">
        <v>0.445695</v>
      </c>
    </row>
    <row r="90" ht="13.75" customHeight="true" spans="1:26">
      <c r="A90" s="36"/>
      <c r="B90" s="37" t="s">
        <v>112</v>
      </c>
      <c r="C90" s="38">
        <v>41887248</v>
      </c>
      <c r="D90" s="38">
        <v>18290895</v>
      </c>
      <c r="E90" s="39">
        <v>1.29006005446972</v>
      </c>
      <c r="F90" s="38">
        <v>35604970</v>
      </c>
      <c r="G90" s="39">
        <v>0.176443850395043</v>
      </c>
      <c r="H90" s="39">
        <v>0.0744595412673783</v>
      </c>
      <c r="I90" s="40">
        <v>12352.554003</v>
      </c>
      <c r="J90" s="40">
        <v>5530.595832</v>
      </c>
      <c r="K90" s="39">
        <v>1.23349425237841</v>
      </c>
      <c r="L90" s="40">
        <v>9912.176027</v>
      </c>
      <c r="M90" s="39">
        <v>0.246200024026268</v>
      </c>
      <c r="N90" s="39">
        <v>0.0239577518077199</v>
      </c>
      <c r="O90" s="38">
        <v>77492218</v>
      </c>
      <c r="P90" s="38">
        <v>47155367</v>
      </c>
      <c r="Q90" s="39">
        <v>0.643338243979736</v>
      </c>
      <c r="R90" s="39">
        <v>0.069483336492094</v>
      </c>
      <c r="S90" s="40">
        <v>22264.73003</v>
      </c>
      <c r="T90" s="40">
        <v>14503.462591</v>
      </c>
      <c r="U90" s="39">
        <v>0.535132034181699</v>
      </c>
      <c r="V90" s="39">
        <v>0.0221687462792721</v>
      </c>
      <c r="W90" s="38">
        <v>4622385</v>
      </c>
      <c r="X90" s="39">
        <v>0.10022507784251</v>
      </c>
      <c r="Y90" s="38">
        <v>4039581</v>
      </c>
      <c r="Z90" s="39">
        <v>0.144273</v>
      </c>
    </row>
    <row r="91" ht="13.75" customHeight="true" spans="1:26">
      <c r="A91" s="36"/>
      <c r="B91" s="37" t="s">
        <v>113</v>
      </c>
      <c r="C91" s="38">
        <v>13436757</v>
      </c>
      <c r="D91" s="38">
        <v>8370921</v>
      </c>
      <c r="E91" s="39">
        <v>0.60517068551955</v>
      </c>
      <c r="F91" s="38">
        <v>12180088</v>
      </c>
      <c r="G91" s="39">
        <v>0.103174049317213</v>
      </c>
      <c r="H91" s="39">
        <v>0.0238854259974595</v>
      </c>
      <c r="I91" s="40">
        <v>3069.661809</v>
      </c>
      <c r="J91" s="40">
        <v>2031.840392</v>
      </c>
      <c r="K91" s="39">
        <v>0.510779006602208</v>
      </c>
      <c r="L91" s="40">
        <v>2740.513403</v>
      </c>
      <c r="M91" s="39">
        <v>0.120104651062712</v>
      </c>
      <c r="N91" s="39">
        <v>0.00595360244818987</v>
      </c>
      <c r="O91" s="38">
        <v>25616845</v>
      </c>
      <c r="P91" s="38">
        <v>21935443</v>
      </c>
      <c r="Q91" s="39">
        <v>0.167828933293027</v>
      </c>
      <c r="R91" s="39">
        <v>0.0229693239778066</v>
      </c>
      <c r="S91" s="40">
        <v>5810.175212</v>
      </c>
      <c r="T91" s="40">
        <v>5252.53244</v>
      </c>
      <c r="U91" s="39">
        <v>0.106166459392681</v>
      </c>
      <c r="V91" s="39">
        <v>0.00578512741629431</v>
      </c>
      <c r="W91" s="38">
        <v>2077444</v>
      </c>
      <c r="X91" s="39">
        <v>0.0450442761936654</v>
      </c>
      <c r="Y91" s="38">
        <v>2072124</v>
      </c>
      <c r="Z91" s="39">
        <v>0.002567</v>
      </c>
    </row>
    <row r="92" ht="13.75" customHeight="true" spans="1:26">
      <c r="A92" s="36"/>
      <c r="B92" s="37" t="s">
        <v>114</v>
      </c>
      <c r="C92" s="38">
        <v>9715871</v>
      </c>
      <c r="D92" s="38">
        <v>7078221</v>
      </c>
      <c r="E92" s="39">
        <v>0.372643069494439</v>
      </c>
      <c r="F92" s="38">
        <v>8964311</v>
      </c>
      <c r="G92" s="39">
        <v>0.0838391260633416</v>
      </c>
      <c r="H92" s="39">
        <v>0.017271110713051</v>
      </c>
      <c r="I92" s="40">
        <v>7724.429542</v>
      </c>
      <c r="J92" s="40">
        <v>5105.207763</v>
      </c>
      <c r="K92" s="39">
        <v>0.513049008109486</v>
      </c>
      <c r="L92" s="40">
        <v>6863.828567</v>
      </c>
      <c r="M92" s="39">
        <v>0.125382061425253</v>
      </c>
      <c r="N92" s="39">
        <v>0.0149815144122026</v>
      </c>
      <c r="O92" s="38">
        <v>18680182</v>
      </c>
      <c r="P92" s="38">
        <v>19318204</v>
      </c>
      <c r="Q92" s="39">
        <v>-0.0330269832537228</v>
      </c>
      <c r="R92" s="39">
        <v>0.0167495705393225</v>
      </c>
      <c r="S92" s="40">
        <v>14588.258109</v>
      </c>
      <c r="T92" s="40">
        <v>14243.110894</v>
      </c>
      <c r="U92" s="39">
        <v>0.0242325723339973</v>
      </c>
      <c r="V92" s="39">
        <v>0.0145253678009657</v>
      </c>
      <c r="W92" s="38">
        <v>913362</v>
      </c>
      <c r="X92" s="39">
        <v>0.0198040140638201</v>
      </c>
      <c r="Y92" s="38">
        <v>753577</v>
      </c>
      <c r="Z92" s="39">
        <v>0.212035</v>
      </c>
    </row>
    <row r="93" ht="13.75" customHeight="true" spans="1:26">
      <c r="A93" s="36"/>
      <c r="B93" s="37" t="s">
        <v>115</v>
      </c>
      <c r="C93" s="38">
        <v>5477472</v>
      </c>
      <c r="D93" s="38">
        <v>3852264</v>
      </c>
      <c r="E93" s="39">
        <v>0.421883858427148</v>
      </c>
      <c r="F93" s="38">
        <v>7085679</v>
      </c>
      <c r="G93" s="39">
        <v>-0.22696582783386</v>
      </c>
      <c r="H93" s="39">
        <v>0.00973685481617005</v>
      </c>
      <c r="I93" s="40">
        <v>2142.913764</v>
      </c>
      <c r="J93" s="40">
        <v>1575.422147</v>
      </c>
      <c r="K93" s="39">
        <v>0.360215589250568</v>
      </c>
      <c r="L93" s="40">
        <v>2800.921312</v>
      </c>
      <c r="M93" s="39">
        <v>-0.234925395862031</v>
      </c>
      <c r="N93" s="39">
        <v>0.00415617661665679</v>
      </c>
      <c r="O93" s="38">
        <v>12563151</v>
      </c>
      <c r="P93" s="38">
        <v>9987707</v>
      </c>
      <c r="Q93" s="39">
        <v>0.257861389005504</v>
      </c>
      <c r="R93" s="39">
        <v>0.0112647394907962</v>
      </c>
      <c r="S93" s="40">
        <v>4943.835076</v>
      </c>
      <c r="T93" s="40">
        <v>4080.378567</v>
      </c>
      <c r="U93" s="39">
        <v>0.211611862679407</v>
      </c>
      <c r="V93" s="39">
        <v>0.00492252209205925</v>
      </c>
      <c r="W93" s="38">
        <v>611941</v>
      </c>
      <c r="X93" s="39">
        <v>0.0132684392061725</v>
      </c>
      <c r="Y93" s="38">
        <v>592818</v>
      </c>
      <c r="Z93" s="39">
        <v>0.032258</v>
      </c>
    </row>
    <row r="94" ht="13.75" customHeight="true" spans="1:26">
      <c r="A94" s="36"/>
      <c r="B94" s="37" t="s">
        <v>116</v>
      </c>
      <c r="C94" s="38">
        <v>17397498</v>
      </c>
      <c r="D94" s="38">
        <v>7424715</v>
      </c>
      <c r="E94" s="39">
        <v>1.34318731426055</v>
      </c>
      <c r="F94" s="38">
        <v>18137114</v>
      </c>
      <c r="G94" s="39">
        <v>-0.0407791449069571</v>
      </c>
      <c r="H94" s="39">
        <v>0.0309261119345948</v>
      </c>
      <c r="I94" s="40">
        <v>15754.216329</v>
      </c>
      <c r="J94" s="40">
        <v>5348.366372</v>
      </c>
      <c r="K94" s="39">
        <v>1.94561277841345</v>
      </c>
      <c r="L94" s="40">
        <v>15440.008249</v>
      </c>
      <c r="M94" s="39">
        <v>0.0203502533763446</v>
      </c>
      <c r="N94" s="39">
        <v>0.0305552685415214</v>
      </c>
      <c r="O94" s="38">
        <v>35534612</v>
      </c>
      <c r="P94" s="38">
        <v>21260528</v>
      </c>
      <c r="Q94" s="39">
        <v>0.671388970208078</v>
      </c>
      <c r="R94" s="39">
        <v>0.0318620819797931</v>
      </c>
      <c r="S94" s="40">
        <v>31194.224578</v>
      </c>
      <c r="T94" s="40">
        <v>15393.603216</v>
      </c>
      <c r="U94" s="39">
        <v>1.02644073257501</v>
      </c>
      <c r="V94" s="39">
        <v>0.0310597455759187</v>
      </c>
      <c r="W94" s="38">
        <v>683201</v>
      </c>
      <c r="X94" s="39">
        <v>0.014813537471907</v>
      </c>
      <c r="Y94" s="38">
        <v>516282</v>
      </c>
      <c r="Z94" s="39">
        <v>0.32331</v>
      </c>
    </row>
    <row r="95" ht="13.75" customHeight="true" spans="1:26">
      <c r="A95" s="36"/>
      <c r="B95" s="37" t="s">
        <v>117</v>
      </c>
      <c r="C95" s="38">
        <v>16760498</v>
      </c>
      <c r="D95" s="38">
        <v>10430584</v>
      </c>
      <c r="E95" s="39">
        <v>0.606860938946467</v>
      </c>
      <c r="F95" s="38">
        <v>17885884</v>
      </c>
      <c r="G95" s="39">
        <v>-0.0629203454523131</v>
      </c>
      <c r="H95" s="39">
        <v>0.0297937690366484</v>
      </c>
      <c r="I95" s="40">
        <v>4383.581411</v>
      </c>
      <c r="J95" s="40">
        <v>3051.401581</v>
      </c>
      <c r="K95" s="39">
        <v>0.436579648609679</v>
      </c>
      <c r="L95" s="40">
        <v>4652.168855</v>
      </c>
      <c r="M95" s="39">
        <v>-0.0577338124155427</v>
      </c>
      <c r="N95" s="39">
        <v>0.008501946678247</v>
      </c>
      <c r="O95" s="38">
        <v>34646382</v>
      </c>
      <c r="P95" s="38">
        <v>26131953</v>
      </c>
      <c r="Q95" s="39">
        <v>0.325824441824153</v>
      </c>
      <c r="R95" s="39">
        <v>0.0310656512469372</v>
      </c>
      <c r="S95" s="40">
        <v>9035.750267</v>
      </c>
      <c r="T95" s="40">
        <v>7652.859455</v>
      </c>
      <c r="U95" s="39">
        <v>0.180702496907412</v>
      </c>
      <c r="V95" s="39">
        <v>0.00899679694485783</v>
      </c>
      <c r="W95" s="38">
        <v>1275791</v>
      </c>
      <c r="X95" s="39">
        <v>0.0276623977201756</v>
      </c>
      <c r="Y95" s="38">
        <v>1107706</v>
      </c>
      <c r="Z95" s="39">
        <v>0.151742</v>
      </c>
    </row>
    <row r="96" ht="13.75" customHeight="true" spans="1:26">
      <c r="A96" s="36"/>
      <c r="B96" s="37" t="s">
        <v>118</v>
      </c>
      <c r="C96" s="38">
        <v>415486</v>
      </c>
      <c r="D96" s="38">
        <v>328332</v>
      </c>
      <c r="E96" s="39">
        <v>0.265444732770488</v>
      </c>
      <c r="F96" s="38">
        <v>354335</v>
      </c>
      <c r="G96" s="39">
        <v>0.172579620980146</v>
      </c>
      <c r="H96" s="39">
        <v>0.000738575543636048</v>
      </c>
      <c r="I96" s="40">
        <v>713.042321</v>
      </c>
      <c r="J96" s="40">
        <v>769.311612</v>
      </c>
      <c r="K96" s="39">
        <v>-0.073142391356495</v>
      </c>
      <c r="L96" s="40">
        <v>621.356951</v>
      </c>
      <c r="M96" s="39">
        <v>0.14755668195623</v>
      </c>
      <c r="N96" s="39">
        <v>0.00138294404143222</v>
      </c>
      <c r="O96" s="38">
        <v>769821</v>
      </c>
      <c r="P96" s="38">
        <v>847629</v>
      </c>
      <c r="Q96" s="39">
        <v>-0.0917948772399245</v>
      </c>
      <c r="R96" s="39">
        <v>0.000690259395874826</v>
      </c>
      <c r="S96" s="40">
        <v>1334.399272</v>
      </c>
      <c r="T96" s="40">
        <v>2041.236865</v>
      </c>
      <c r="U96" s="39">
        <v>-0.346279064972697</v>
      </c>
      <c r="V96" s="39">
        <v>0.00132864664679761</v>
      </c>
      <c r="W96" s="38">
        <v>51708</v>
      </c>
      <c r="X96" s="39">
        <v>0.00112116111597812</v>
      </c>
      <c r="Y96" s="38">
        <v>32035</v>
      </c>
      <c r="Z96" s="39">
        <v>0.61411</v>
      </c>
    </row>
    <row r="97" ht="13.75" customHeight="true" spans="1:26">
      <c r="A97" s="36"/>
      <c r="B97" s="37" t="s">
        <v>119</v>
      </c>
      <c r="C97" s="38">
        <v>4578295</v>
      </c>
      <c r="D97" s="38">
        <v>1764800</v>
      </c>
      <c r="E97" s="39">
        <v>1.59422880779692</v>
      </c>
      <c r="F97" s="38">
        <v>3774113</v>
      </c>
      <c r="G97" s="39">
        <v>0.213078410741809</v>
      </c>
      <c r="H97" s="39">
        <v>0.00813846126837294</v>
      </c>
      <c r="I97" s="40">
        <v>3051.81473</v>
      </c>
      <c r="J97" s="40">
        <v>1832.284546</v>
      </c>
      <c r="K97" s="39">
        <v>0.665579037198298</v>
      </c>
      <c r="L97" s="40">
        <v>2575.16913</v>
      </c>
      <c r="M97" s="39">
        <v>0.185092930187463</v>
      </c>
      <c r="N97" s="39">
        <v>0.00591898807701846</v>
      </c>
      <c r="O97" s="38">
        <v>8352408</v>
      </c>
      <c r="P97" s="38">
        <v>4212714</v>
      </c>
      <c r="Q97" s="39">
        <v>0.982666755920293</v>
      </c>
      <c r="R97" s="39">
        <v>0.00748918008235689</v>
      </c>
      <c r="S97" s="40">
        <v>5626.983861</v>
      </c>
      <c r="T97" s="40">
        <v>4504.079625</v>
      </c>
      <c r="U97" s="39">
        <v>0.249308255956954</v>
      </c>
      <c r="V97" s="39">
        <v>0.00560272580731885</v>
      </c>
      <c r="W97" s="38">
        <v>450531</v>
      </c>
      <c r="X97" s="39">
        <v>0.00976865937074995</v>
      </c>
      <c r="Y97" s="38">
        <v>294868</v>
      </c>
      <c r="Z97" s="39">
        <v>0.527907</v>
      </c>
    </row>
    <row r="98" ht="13.75" customHeight="true" spans="1:26">
      <c r="A98" s="36"/>
      <c r="B98" s="37" t="s">
        <v>120</v>
      </c>
      <c r="C98" s="38">
        <v>8367732</v>
      </c>
      <c r="D98" s="38">
        <v>7423282</v>
      </c>
      <c r="E98" s="39">
        <v>0.12722809129439</v>
      </c>
      <c r="F98" s="38">
        <v>6620141</v>
      </c>
      <c r="G98" s="39">
        <v>0.263980933336616</v>
      </c>
      <c r="H98" s="39">
        <v>0.0148746340692605</v>
      </c>
      <c r="I98" s="40">
        <v>6778.074358</v>
      </c>
      <c r="J98" s="40">
        <v>6680.053174</v>
      </c>
      <c r="K98" s="39">
        <v>0.0146737131347272</v>
      </c>
      <c r="L98" s="40">
        <v>5144.648058</v>
      </c>
      <c r="M98" s="39">
        <v>0.317500105271535</v>
      </c>
      <c r="N98" s="39">
        <v>0.0131460605769298</v>
      </c>
      <c r="O98" s="38">
        <v>14987873</v>
      </c>
      <c r="P98" s="38">
        <v>15931416</v>
      </c>
      <c r="Q98" s="39">
        <v>-0.0592253067775018</v>
      </c>
      <c r="R98" s="39">
        <v>0.0134388645703724</v>
      </c>
      <c r="S98" s="40">
        <v>11922.722416</v>
      </c>
      <c r="T98" s="40">
        <v>14869.945922</v>
      </c>
      <c r="U98" s="39">
        <v>-0.1982000150814</v>
      </c>
      <c r="V98" s="39">
        <v>0.0118713232921466</v>
      </c>
      <c r="W98" s="38">
        <v>877638</v>
      </c>
      <c r="X98" s="39">
        <v>0.019029426771579</v>
      </c>
      <c r="Y98" s="38">
        <v>746293</v>
      </c>
      <c r="Z98" s="39">
        <v>0.175997</v>
      </c>
    </row>
    <row r="99" ht="13.75" customHeight="true" spans="1:26">
      <c r="A99" s="36"/>
      <c r="B99" s="37" t="s">
        <v>121</v>
      </c>
      <c r="C99" s="38">
        <v>2643482</v>
      </c>
      <c r="D99" s="38">
        <v>3023774</v>
      </c>
      <c r="E99" s="39">
        <v>-0.125767335786339</v>
      </c>
      <c r="F99" s="38">
        <v>2927263</v>
      </c>
      <c r="G99" s="39">
        <v>-0.0969441420193539</v>
      </c>
      <c r="H99" s="39">
        <v>0.00469910214842884</v>
      </c>
      <c r="I99" s="40">
        <v>862.049155</v>
      </c>
      <c r="J99" s="40">
        <v>1032.570692</v>
      </c>
      <c r="K99" s="39">
        <v>-0.165142724194229</v>
      </c>
      <c r="L99" s="40">
        <v>958.670852</v>
      </c>
      <c r="M99" s="39">
        <v>-0.100787143781858</v>
      </c>
      <c r="N99" s="39">
        <v>0.0016719424741255</v>
      </c>
      <c r="O99" s="38">
        <v>5570745</v>
      </c>
      <c r="P99" s="38">
        <v>6957050</v>
      </c>
      <c r="Q99" s="39">
        <v>-0.199266211972028</v>
      </c>
      <c r="R99" s="39">
        <v>0.00499500413508167</v>
      </c>
      <c r="S99" s="40">
        <v>1820.720007</v>
      </c>
      <c r="T99" s="40">
        <v>2365.325008</v>
      </c>
      <c r="U99" s="39">
        <v>-0.230245314769868</v>
      </c>
      <c r="V99" s="39">
        <v>0.00181287084219712</v>
      </c>
      <c r="W99" s="38">
        <v>394096</v>
      </c>
      <c r="X99" s="39">
        <v>0.00854500485732407</v>
      </c>
      <c r="Y99" s="38">
        <v>299724</v>
      </c>
      <c r="Z99" s="39">
        <v>0.314863</v>
      </c>
    </row>
    <row r="100" ht="13.75" customHeight="true" spans="1:26">
      <c r="A100" s="36"/>
      <c r="B100" s="37" t="s">
        <v>122</v>
      </c>
      <c r="C100" s="38">
        <v>6308</v>
      </c>
      <c r="D100" s="38">
        <v>147030</v>
      </c>
      <c r="E100" s="39">
        <v>-0.957097191049446</v>
      </c>
      <c r="F100" s="38">
        <v>5867</v>
      </c>
      <c r="G100" s="39">
        <v>0.0751661837395603</v>
      </c>
      <c r="H100" s="39">
        <v>1.12132166408885e-5</v>
      </c>
      <c r="I100" s="40">
        <v>0.82821</v>
      </c>
      <c r="J100" s="40">
        <v>17.982924</v>
      </c>
      <c r="K100" s="39">
        <v>-0.95394464215052</v>
      </c>
      <c r="L100" s="40">
        <v>0.775344</v>
      </c>
      <c r="M100" s="39">
        <v>0.0681839286819786</v>
      </c>
      <c r="N100" s="39">
        <v>1.60631150609443e-6</v>
      </c>
      <c r="O100" s="38">
        <v>12175</v>
      </c>
      <c r="P100" s="38">
        <v>1703300</v>
      </c>
      <c r="Q100" s="39">
        <v>-0.992852110608818</v>
      </c>
      <c r="R100" s="39">
        <v>1.09167042010753e-5</v>
      </c>
      <c r="S100" s="40">
        <v>1.603553</v>
      </c>
      <c r="T100" s="40">
        <v>228.688276</v>
      </c>
      <c r="U100" s="39">
        <v>-0.992988040191444</v>
      </c>
      <c r="V100" s="39">
        <v>1.59664004703702e-6</v>
      </c>
      <c r="W100" s="38">
        <v>507</v>
      </c>
      <c r="X100" s="39">
        <v>1.09930510907578e-5</v>
      </c>
      <c r="Y100" s="38">
        <v>372</v>
      </c>
      <c r="Z100" s="39">
        <v>0.362903</v>
      </c>
    </row>
    <row r="101" ht="13.75" customHeight="true" spans="1:26">
      <c r="A101" s="36"/>
      <c r="B101" s="37" t="s">
        <v>123</v>
      </c>
      <c r="C101" s="38">
        <v>4497213</v>
      </c>
      <c r="D101" s="38">
        <v>4523575</v>
      </c>
      <c r="E101" s="39">
        <v>-0.00582769159348524</v>
      </c>
      <c r="F101" s="38">
        <v>5361414</v>
      </c>
      <c r="G101" s="39">
        <v>-0.161189007228317</v>
      </c>
      <c r="H101" s="39">
        <v>0.00799432841617311</v>
      </c>
      <c r="I101" s="40">
        <v>1659.862684</v>
      </c>
      <c r="J101" s="40">
        <v>1676.476636</v>
      </c>
      <c r="K101" s="39">
        <v>-0.00991004088171498</v>
      </c>
      <c r="L101" s="40">
        <v>1984.587015</v>
      </c>
      <c r="M101" s="39">
        <v>-0.163623125892517</v>
      </c>
      <c r="N101" s="39">
        <v>0.00321930009037077</v>
      </c>
      <c r="O101" s="38">
        <v>9858627</v>
      </c>
      <c r="P101" s="38">
        <v>11606694</v>
      </c>
      <c r="Q101" s="39">
        <v>-0.150608519531918</v>
      </c>
      <c r="R101" s="39">
        <v>0.0088397301673704</v>
      </c>
      <c r="S101" s="40">
        <v>3644.449699</v>
      </c>
      <c r="T101" s="40">
        <v>4294.783203</v>
      </c>
      <c r="U101" s="39">
        <v>-0.151424058738455</v>
      </c>
      <c r="V101" s="39">
        <v>0.00362873839457467</v>
      </c>
      <c r="W101" s="38">
        <v>516198</v>
      </c>
      <c r="X101" s="39">
        <v>0.0111924871537417</v>
      </c>
      <c r="Y101" s="38">
        <v>448529</v>
      </c>
      <c r="Z101" s="39">
        <v>0.150869</v>
      </c>
    </row>
    <row r="102" ht="13.75" customHeight="true" spans="1:26">
      <c r="A102" s="36"/>
      <c r="B102" s="37" t="s">
        <v>124</v>
      </c>
      <c r="C102" s="38">
        <v>2707574</v>
      </c>
      <c r="D102" s="38">
        <v>2178791</v>
      </c>
      <c r="E102" s="39">
        <v>0.242695605039676</v>
      </c>
      <c r="F102" s="38">
        <v>2248369</v>
      </c>
      <c r="G102" s="39">
        <v>0.204239161810183</v>
      </c>
      <c r="H102" s="39">
        <v>0.00481303326462222</v>
      </c>
      <c r="I102" s="40">
        <v>705.187465</v>
      </c>
      <c r="J102" s="40">
        <v>629.00316</v>
      </c>
      <c r="K102" s="39">
        <v>0.121119113296665</v>
      </c>
      <c r="L102" s="40">
        <v>567.856857</v>
      </c>
      <c r="M102" s="39">
        <v>0.241840186143953</v>
      </c>
      <c r="N102" s="39">
        <v>0.00136770956518644</v>
      </c>
      <c r="O102" s="38">
        <v>4955943</v>
      </c>
      <c r="P102" s="38">
        <v>6512390</v>
      </c>
      <c r="Q102" s="39">
        <v>-0.238997818005371</v>
      </c>
      <c r="R102" s="39">
        <v>0.00444374240397452</v>
      </c>
      <c r="S102" s="40">
        <v>1273.044322</v>
      </c>
      <c r="T102" s="40">
        <v>1859.116941</v>
      </c>
      <c r="U102" s="39">
        <v>-0.315242471344894</v>
      </c>
      <c r="V102" s="39">
        <v>0.00126755619936372</v>
      </c>
      <c r="W102" s="38">
        <v>271162</v>
      </c>
      <c r="X102" s="39">
        <v>0.00587948268219345</v>
      </c>
      <c r="Y102" s="38">
        <v>234381</v>
      </c>
      <c r="Z102" s="39">
        <v>0.156928</v>
      </c>
    </row>
    <row r="103" ht="13.75" customHeight="true" spans="1:26">
      <c r="A103" s="36"/>
      <c r="B103" s="37" t="s">
        <v>125</v>
      </c>
      <c r="C103" s="38">
        <v>2546404</v>
      </c>
      <c r="D103" s="38">
        <v>7495692</v>
      </c>
      <c r="E103" s="39">
        <v>-0.660284333988109</v>
      </c>
      <c r="F103" s="38">
        <v>3150747</v>
      </c>
      <c r="G103" s="39">
        <v>-0.191809434397621</v>
      </c>
      <c r="H103" s="39">
        <v>0.0045265345128765</v>
      </c>
      <c r="I103" s="40">
        <v>1190.839747</v>
      </c>
      <c r="J103" s="40">
        <v>3486.827705</v>
      </c>
      <c r="K103" s="39">
        <v>-0.658474737569518</v>
      </c>
      <c r="L103" s="40">
        <v>1501.10731</v>
      </c>
      <c r="M103" s="39">
        <v>-0.206692460247895</v>
      </c>
      <c r="N103" s="39">
        <v>0.00230963111713295</v>
      </c>
      <c r="O103" s="38">
        <v>5697151</v>
      </c>
      <c r="P103" s="38">
        <v>23929495</v>
      </c>
      <c r="Q103" s="39">
        <v>-0.761919296667147</v>
      </c>
      <c r="R103" s="39">
        <v>0.0051083459758407</v>
      </c>
      <c r="S103" s="40">
        <v>2691.947057</v>
      </c>
      <c r="T103" s="40">
        <v>11111.320862</v>
      </c>
      <c r="U103" s="39">
        <v>-0.757729338353797</v>
      </c>
      <c r="V103" s="39">
        <v>0.00268034201283627</v>
      </c>
      <c r="W103" s="38">
        <v>421568</v>
      </c>
      <c r="X103" s="39">
        <v>0.00914066777559883</v>
      </c>
      <c r="Y103" s="38">
        <v>268904</v>
      </c>
      <c r="Z103" s="39">
        <v>0.567727</v>
      </c>
    </row>
    <row r="104" ht="13.75" customHeight="true" spans="1:26">
      <c r="A104" s="36"/>
      <c r="B104" s="37" t="s">
        <v>126</v>
      </c>
      <c r="C104" s="38">
        <v>67345</v>
      </c>
      <c r="D104" s="38">
        <v>30863</v>
      </c>
      <c r="E104" s="39">
        <v>1.18206266403136</v>
      </c>
      <c r="F104" s="38">
        <v>74237</v>
      </c>
      <c r="G104" s="39">
        <v>-0.0928378032517478</v>
      </c>
      <c r="H104" s="39">
        <v>0.00011971370873187</v>
      </c>
      <c r="I104" s="40">
        <v>23.75245</v>
      </c>
      <c r="J104" s="40">
        <v>10.782641</v>
      </c>
      <c r="K104" s="39">
        <v>1.20284158584154</v>
      </c>
      <c r="L104" s="40">
        <v>25.85545</v>
      </c>
      <c r="M104" s="39">
        <v>-0.081336816802647</v>
      </c>
      <c r="N104" s="39">
        <v>4.60678254705118e-5</v>
      </c>
      <c r="O104" s="38">
        <v>141582</v>
      </c>
      <c r="P104" s="38">
        <v>138749</v>
      </c>
      <c r="Q104" s="39">
        <v>0.0204181651759652</v>
      </c>
      <c r="R104" s="39">
        <v>0.000126949389256398</v>
      </c>
      <c r="S104" s="40">
        <v>49.6079</v>
      </c>
      <c r="T104" s="40">
        <v>48.863723</v>
      </c>
      <c r="U104" s="39">
        <v>0.0152296418347002</v>
      </c>
      <c r="V104" s="39">
        <v>4.93940392300146e-5</v>
      </c>
      <c r="W104" s="38">
        <v>12358</v>
      </c>
      <c r="X104" s="39">
        <v>0.000267952910018906</v>
      </c>
      <c r="Y104" s="38">
        <v>15445</v>
      </c>
      <c r="Z104" s="39">
        <v>-0.199871</v>
      </c>
    </row>
    <row r="105" ht="13.75" customHeight="true" spans="1:26">
      <c r="A105" s="36"/>
      <c r="B105" s="37" t="s">
        <v>127</v>
      </c>
      <c r="C105" s="38">
        <v>4194009</v>
      </c>
      <c r="D105" s="38">
        <v>8467643</v>
      </c>
      <c r="E105" s="39">
        <v>-0.504701721600686</v>
      </c>
      <c r="F105" s="38">
        <v>4993022</v>
      </c>
      <c r="G105" s="39">
        <v>-0.160025932190966</v>
      </c>
      <c r="H105" s="39">
        <v>0.00745534741769753</v>
      </c>
      <c r="I105" s="40">
        <v>1796.592855</v>
      </c>
      <c r="J105" s="40">
        <v>3815.659562</v>
      </c>
      <c r="K105" s="39">
        <v>-0.529152738653051</v>
      </c>
      <c r="L105" s="40">
        <v>2096.439737</v>
      </c>
      <c r="M105" s="39">
        <v>-0.143026711766626</v>
      </c>
      <c r="N105" s="39">
        <v>0.00348448796169273</v>
      </c>
      <c r="O105" s="38">
        <v>9187031</v>
      </c>
      <c r="P105" s="38">
        <v>21040456</v>
      </c>
      <c r="Q105" s="39">
        <v>-0.563363503148411</v>
      </c>
      <c r="R105" s="39">
        <v>0.00823754414070712</v>
      </c>
      <c r="S105" s="40">
        <v>3893.032592</v>
      </c>
      <c r="T105" s="40">
        <v>9254.312324</v>
      </c>
      <c r="U105" s="39">
        <v>-0.579327727906495</v>
      </c>
      <c r="V105" s="39">
        <v>0.00387624964114533</v>
      </c>
      <c r="W105" s="38">
        <v>375884</v>
      </c>
      <c r="X105" s="39">
        <v>0.00815012231991799</v>
      </c>
      <c r="Y105" s="38">
        <v>335058</v>
      </c>
      <c r="Z105" s="39">
        <v>0.121848</v>
      </c>
    </row>
    <row r="106" ht="13.75" customHeight="true" spans="1:26">
      <c r="A106" s="36"/>
      <c r="B106" s="37" t="s">
        <v>128</v>
      </c>
      <c r="C106" s="38">
        <v>1477784</v>
      </c>
      <c r="D106" s="38">
        <v>3128846</v>
      </c>
      <c r="E106" s="39">
        <v>-0.527690400869841</v>
      </c>
      <c r="F106" s="38">
        <v>2072162</v>
      </c>
      <c r="G106" s="39">
        <v>-0.286839542468205</v>
      </c>
      <c r="H106" s="39">
        <v>0.00262693597660728</v>
      </c>
      <c r="I106" s="40">
        <v>1316.618955</v>
      </c>
      <c r="J106" s="40">
        <v>2696.250787</v>
      </c>
      <c r="K106" s="39">
        <v>-0.511685277442257</v>
      </c>
      <c r="L106" s="40">
        <v>1868.944752</v>
      </c>
      <c r="M106" s="39">
        <v>-0.295528156414974</v>
      </c>
      <c r="N106" s="39">
        <v>0.00255357961937011</v>
      </c>
      <c r="O106" s="38">
        <v>3549946</v>
      </c>
      <c r="P106" s="38">
        <v>8674400</v>
      </c>
      <c r="Q106" s="39">
        <v>-0.590756017707277</v>
      </c>
      <c r="R106" s="39">
        <v>0.00318305629665631</v>
      </c>
      <c r="S106" s="40">
        <v>3185.563707</v>
      </c>
      <c r="T106" s="40">
        <v>7629.98644</v>
      </c>
      <c r="U106" s="39">
        <v>-0.582494185009325</v>
      </c>
      <c r="V106" s="39">
        <v>0.00317183067038251</v>
      </c>
      <c r="W106" s="38">
        <v>107364</v>
      </c>
      <c r="X106" s="39">
        <v>0.00232792492565705</v>
      </c>
      <c r="Y106" s="38">
        <v>97010</v>
      </c>
      <c r="Z106" s="39">
        <v>0.106731</v>
      </c>
    </row>
    <row r="107" ht="13.75" customHeight="true" spans="1:26">
      <c r="A107" s="36"/>
      <c r="B107" s="37" t="s">
        <v>129</v>
      </c>
      <c r="C107" s="38">
        <v>801467</v>
      </c>
      <c r="D107" s="38">
        <v>937483</v>
      </c>
      <c r="E107" s="39">
        <v>-0.145086364232738</v>
      </c>
      <c r="F107" s="38">
        <v>1031238</v>
      </c>
      <c r="G107" s="39">
        <v>-0.222810835132142</v>
      </c>
      <c r="H107" s="39">
        <v>0.00142470245743864</v>
      </c>
      <c r="I107" s="40">
        <v>1692.118686</v>
      </c>
      <c r="J107" s="40">
        <v>2164.016398</v>
      </c>
      <c r="K107" s="39">
        <v>-0.21806568214369</v>
      </c>
      <c r="L107" s="40">
        <v>2150.97396</v>
      </c>
      <c r="M107" s="39">
        <v>-0.213324420719626</v>
      </c>
      <c r="N107" s="39">
        <v>0.0032818605365779</v>
      </c>
      <c r="O107" s="38">
        <v>1832705</v>
      </c>
      <c r="P107" s="38">
        <v>2750320</v>
      </c>
      <c r="Q107" s="39">
        <v>-0.333639358329213</v>
      </c>
      <c r="R107" s="39">
        <v>0.0016432935008486</v>
      </c>
      <c r="S107" s="40">
        <v>3843.092646</v>
      </c>
      <c r="T107" s="40">
        <v>6256.287049</v>
      </c>
      <c r="U107" s="39">
        <v>-0.385723094880329</v>
      </c>
      <c r="V107" s="39">
        <v>0.00382652498737307</v>
      </c>
      <c r="W107" s="38">
        <v>150200</v>
      </c>
      <c r="X107" s="39">
        <v>0.00325671848882018</v>
      </c>
      <c r="Y107" s="38">
        <v>130872</v>
      </c>
      <c r="Z107" s="39">
        <v>0.147686</v>
      </c>
    </row>
    <row r="108" ht="13.75" customHeight="true" spans="1:26">
      <c r="A108" s="36"/>
      <c r="B108" s="37" t="s">
        <v>130</v>
      </c>
      <c r="C108" s="38">
        <v>599958</v>
      </c>
      <c r="D108" s="38"/>
      <c r="E108" s="39"/>
      <c r="F108" s="38">
        <v>541063</v>
      </c>
      <c r="G108" s="39">
        <v>0.10885054051007</v>
      </c>
      <c r="H108" s="39">
        <v>0.00106649635850256</v>
      </c>
      <c r="I108" s="40">
        <v>475.80288</v>
      </c>
      <c r="J108" s="40"/>
      <c r="K108" s="39"/>
      <c r="L108" s="40">
        <v>416.840566</v>
      </c>
      <c r="M108" s="39">
        <v>0.141450518038112</v>
      </c>
      <c r="N108" s="39">
        <v>0.000922818658041881</v>
      </c>
      <c r="O108" s="38">
        <v>1141021</v>
      </c>
      <c r="P108" s="38"/>
      <c r="Q108" s="39"/>
      <c r="R108" s="39">
        <v>0.00102309558474047</v>
      </c>
      <c r="S108" s="40">
        <v>892.643446</v>
      </c>
      <c r="T108" s="40"/>
      <c r="U108" s="39"/>
      <c r="V108" s="39">
        <v>0.00088879524007546</v>
      </c>
      <c r="W108" s="38">
        <v>43866</v>
      </c>
      <c r="X108" s="39">
        <v>0.00095112658608912</v>
      </c>
      <c r="Y108" s="38">
        <v>28862</v>
      </c>
      <c r="Z108" s="39">
        <v>0.519853</v>
      </c>
    </row>
    <row r="109" ht="13.75" customHeight="true" spans="1:26">
      <c r="A109" s="36"/>
      <c r="B109" s="37" t="s">
        <v>131</v>
      </c>
      <c r="C109" s="38">
        <v>59</v>
      </c>
      <c r="D109" s="38"/>
      <c r="E109" s="39"/>
      <c r="F109" s="38">
        <v>63</v>
      </c>
      <c r="G109" s="39">
        <v>-0.0634920634920635</v>
      </c>
      <c r="H109" s="39">
        <v>1.04879483483263e-7</v>
      </c>
      <c r="I109" s="40">
        <v>0.044763</v>
      </c>
      <c r="J109" s="40"/>
      <c r="K109" s="39"/>
      <c r="L109" s="40">
        <v>0.050168</v>
      </c>
      <c r="M109" s="39">
        <v>-0.107738000318928</v>
      </c>
      <c r="N109" s="39">
        <v>8.68177418134348e-8</v>
      </c>
      <c r="O109" s="38">
        <v>122</v>
      </c>
      <c r="P109" s="38"/>
      <c r="Q109" s="39"/>
      <c r="R109" s="39">
        <v>1.09391204314677e-7</v>
      </c>
      <c r="S109" s="40">
        <v>0.094931</v>
      </c>
      <c r="T109" s="40"/>
      <c r="U109" s="39"/>
      <c r="V109" s="39">
        <v>9.45217503289701e-8</v>
      </c>
      <c r="W109" s="38">
        <v>12</v>
      </c>
      <c r="X109" s="39">
        <v>2.60190558361133e-7</v>
      </c>
      <c r="Y109" s="38">
        <v>16</v>
      </c>
      <c r="Z109" s="39">
        <v>-0.25</v>
      </c>
    </row>
    <row r="110" ht="13.75" customHeight="true" spans="1:26">
      <c r="A110" s="36"/>
      <c r="B110" s="37" t="s">
        <v>132</v>
      </c>
      <c r="C110" s="38">
        <v>9782694</v>
      </c>
      <c r="D110" s="38">
        <v>2834901</v>
      </c>
      <c r="E110" s="39">
        <v>2.45080621862986</v>
      </c>
      <c r="F110" s="38">
        <v>4385851</v>
      </c>
      <c r="G110" s="39">
        <v>1.23051216286189</v>
      </c>
      <c r="H110" s="39">
        <v>0.0173898965049968</v>
      </c>
      <c r="I110" s="40">
        <v>29.686941</v>
      </c>
      <c r="J110" s="40">
        <v>8.623106</v>
      </c>
      <c r="K110" s="39">
        <v>2.44272017530574</v>
      </c>
      <c r="L110" s="40">
        <v>19.127392</v>
      </c>
      <c r="M110" s="39">
        <v>0.552064233325693</v>
      </c>
      <c r="N110" s="39">
        <v>5.75777579467121e-5</v>
      </c>
      <c r="O110" s="38">
        <v>14168545</v>
      </c>
      <c r="P110" s="38">
        <v>7975876</v>
      </c>
      <c r="Q110" s="39">
        <v>0.776424934389652</v>
      </c>
      <c r="R110" s="39">
        <v>0.0127042147617762</v>
      </c>
      <c r="S110" s="40">
        <v>48.814333</v>
      </c>
      <c r="T110" s="40">
        <v>29.279539</v>
      </c>
      <c r="U110" s="39">
        <v>0.667182430706986</v>
      </c>
      <c r="V110" s="39">
        <v>4.86038933151574e-5</v>
      </c>
      <c r="W110" s="38">
        <v>933812</v>
      </c>
      <c r="X110" s="39">
        <v>0.0202474221403605</v>
      </c>
      <c r="Y110" s="38">
        <v>792230</v>
      </c>
      <c r="Z110" s="39">
        <v>0.178713</v>
      </c>
    </row>
    <row r="111" ht="13.75" customHeight="true" spans="1:26">
      <c r="A111" s="36"/>
      <c r="B111" s="37" t="s">
        <v>133</v>
      </c>
      <c r="C111" s="38">
        <v>1647123</v>
      </c>
      <c r="D111" s="38">
        <v>957302</v>
      </c>
      <c r="E111" s="39">
        <v>0.720588696148133</v>
      </c>
      <c r="F111" s="38">
        <v>1257868</v>
      </c>
      <c r="G111" s="39">
        <v>0.309456159151835</v>
      </c>
      <c r="H111" s="39">
        <v>0.00292795609276952</v>
      </c>
      <c r="I111" s="40">
        <v>2.749272</v>
      </c>
      <c r="J111" s="40">
        <v>1.7545</v>
      </c>
      <c r="K111" s="39">
        <v>0.566983186092904</v>
      </c>
      <c r="L111" s="40">
        <v>2.916534</v>
      </c>
      <c r="M111" s="39">
        <v>-0.0573495800151824</v>
      </c>
      <c r="N111" s="39">
        <v>5.33220710566552e-6</v>
      </c>
      <c r="O111" s="38">
        <v>2904991</v>
      </c>
      <c r="P111" s="38">
        <v>2616295</v>
      </c>
      <c r="Q111" s="39">
        <v>0.110345354786062</v>
      </c>
      <c r="R111" s="39">
        <v>0.00260475790174834</v>
      </c>
      <c r="S111" s="40">
        <v>5.665806</v>
      </c>
      <c r="T111" s="40">
        <v>4.671434</v>
      </c>
      <c r="U111" s="39">
        <v>0.212862260282389</v>
      </c>
      <c r="V111" s="39">
        <v>5.64138058320655e-6</v>
      </c>
      <c r="W111" s="38">
        <v>339961</v>
      </c>
      <c r="X111" s="39">
        <v>0.00737122020091741</v>
      </c>
      <c r="Y111" s="38">
        <v>404101</v>
      </c>
      <c r="Z111" s="39">
        <v>-0.158723</v>
      </c>
    </row>
    <row r="112" ht="13.75" customHeight="true" spans="1:26">
      <c r="A112" s="36"/>
      <c r="B112" s="37" t="s">
        <v>134</v>
      </c>
      <c r="C112" s="38">
        <v>4599418</v>
      </c>
      <c r="D112" s="38">
        <v>5456412</v>
      </c>
      <c r="E112" s="39">
        <v>-0.157061820111824</v>
      </c>
      <c r="F112" s="38">
        <v>3579190</v>
      </c>
      <c r="G112" s="39">
        <v>0.285044381550015</v>
      </c>
      <c r="H112" s="39">
        <v>0.00817600990107831</v>
      </c>
      <c r="I112" s="40">
        <v>35.806786</v>
      </c>
      <c r="J112" s="40">
        <v>70.188726</v>
      </c>
      <c r="K112" s="39">
        <v>-0.489849894126872</v>
      </c>
      <c r="L112" s="40">
        <v>29.652662</v>
      </c>
      <c r="M112" s="39">
        <v>0.207540355061546</v>
      </c>
      <c r="N112" s="39">
        <v>6.9447184105554e-5</v>
      </c>
      <c r="O112" s="38">
        <v>8178608</v>
      </c>
      <c r="P112" s="38">
        <v>11929356</v>
      </c>
      <c r="Q112" s="39">
        <v>-0.314413284338233</v>
      </c>
      <c r="R112" s="39">
        <v>0.00733334244866926</v>
      </c>
      <c r="S112" s="40">
        <v>65.459447</v>
      </c>
      <c r="T112" s="40">
        <v>143.819222</v>
      </c>
      <c r="U112" s="39">
        <v>-0.544849109251891</v>
      </c>
      <c r="V112" s="39">
        <v>6.51772498552259e-5</v>
      </c>
      <c r="W112" s="38">
        <v>421384</v>
      </c>
      <c r="X112" s="39">
        <v>0.00913667818703729</v>
      </c>
      <c r="Y112" s="38">
        <v>273299</v>
      </c>
      <c r="Z112" s="39">
        <v>0.541842</v>
      </c>
    </row>
    <row r="113" ht="13.75" customHeight="true" spans="1:26">
      <c r="A113" s="36"/>
      <c r="B113" s="37" t="s">
        <v>135</v>
      </c>
      <c r="C113" s="38">
        <v>744051</v>
      </c>
      <c r="D113" s="38">
        <v>914630</v>
      </c>
      <c r="E113" s="39">
        <v>-0.186500552135836</v>
      </c>
      <c r="F113" s="38">
        <v>1098609</v>
      </c>
      <c r="G113" s="39">
        <v>-0.322733565809128</v>
      </c>
      <c r="H113" s="39">
        <v>0.00132263872144415</v>
      </c>
      <c r="I113" s="40">
        <v>2.62651</v>
      </c>
      <c r="J113" s="40">
        <v>2.953989</v>
      </c>
      <c r="K113" s="39">
        <v>-0.110859925341631</v>
      </c>
      <c r="L113" s="40">
        <v>4.608178</v>
      </c>
      <c r="M113" s="39">
        <v>-0.430032867653984</v>
      </c>
      <c r="N113" s="39">
        <v>5.09411047182728e-6</v>
      </c>
      <c r="O113" s="38">
        <v>1842660</v>
      </c>
      <c r="P113" s="38">
        <v>2478211</v>
      </c>
      <c r="Q113" s="39">
        <v>-0.256455564114597</v>
      </c>
      <c r="R113" s="39">
        <v>0.00165221964379084</v>
      </c>
      <c r="S113" s="40">
        <v>7.234688</v>
      </c>
      <c r="T113" s="40">
        <v>10.383944</v>
      </c>
      <c r="U113" s="39">
        <v>-0.303281296586345</v>
      </c>
      <c r="V113" s="39">
        <v>7.2034990977025e-6</v>
      </c>
      <c r="W113" s="38">
        <v>26504</v>
      </c>
      <c r="X113" s="39">
        <v>0.000574674213233621</v>
      </c>
      <c r="Y113" s="38">
        <v>19841</v>
      </c>
      <c r="Z113" s="39">
        <v>0.33582</v>
      </c>
    </row>
    <row r="114" ht="13.75" customHeight="true" spans="1:26">
      <c r="A114" s="36"/>
      <c r="B114" s="37" t="s">
        <v>136</v>
      </c>
      <c r="C114" s="38">
        <v>231601</v>
      </c>
      <c r="D114" s="38">
        <v>77999</v>
      </c>
      <c r="E114" s="39">
        <v>1.96928165745715</v>
      </c>
      <c r="F114" s="38">
        <v>327032</v>
      </c>
      <c r="G114" s="39">
        <v>-0.291809364221238</v>
      </c>
      <c r="H114" s="39">
        <v>0.000411698190749273</v>
      </c>
      <c r="I114" s="40">
        <v>0.463632</v>
      </c>
      <c r="J114" s="40">
        <v>0.273401</v>
      </c>
      <c r="K114" s="39">
        <v>0.695794821525891</v>
      </c>
      <c r="L114" s="40">
        <v>0.636948</v>
      </c>
      <c r="M114" s="39">
        <v>-0.272103845211854</v>
      </c>
      <c r="N114" s="39">
        <v>8.9921326257057e-7</v>
      </c>
      <c r="O114" s="38">
        <v>558633</v>
      </c>
      <c r="P114" s="38">
        <v>165842</v>
      </c>
      <c r="Q114" s="39">
        <v>2.36846516563958</v>
      </c>
      <c r="R114" s="39">
        <v>0.000500897841310826</v>
      </c>
      <c r="S114" s="40">
        <v>1.10058</v>
      </c>
      <c r="T114" s="40">
        <v>0.67496</v>
      </c>
      <c r="U114" s="39">
        <v>0.630585516178736</v>
      </c>
      <c r="V114" s="39">
        <v>1.09583537492556e-6</v>
      </c>
      <c r="W114" s="38">
        <v>39821</v>
      </c>
      <c r="X114" s="39">
        <v>0.000863420685374888</v>
      </c>
      <c r="Y114" s="38">
        <v>24658</v>
      </c>
      <c r="Z114" s="39">
        <v>0.614932</v>
      </c>
    </row>
    <row r="115" ht="13.75" customHeight="true" spans="1:26">
      <c r="A115" s="36"/>
      <c r="B115" s="37" t="s">
        <v>137</v>
      </c>
      <c r="C115" s="38">
        <v>250793</v>
      </c>
      <c r="D115" s="38">
        <v>77865</v>
      </c>
      <c r="E115" s="39">
        <v>2.22086945354139</v>
      </c>
      <c r="F115" s="38">
        <v>266577</v>
      </c>
      <c r="G115" s="39">
        <v>-0.0592099093320129</v>
      </c>
      <c r="H115" s="39">
        <v>0.000445814242393523</v>
      </c>
      <c r="I115" s="40">
        <v>0.350933</v>
      </c>
      <c r="J115" s="40">
        <v>0.202615</v>
      </c>
      <c r="K115" s="39">
        <v>0.73201885349061</v>
      </c>
      <c r="L115" s="40">
        <v>0.387703</v>
      </c>
      <c r="M115" s="39">
        <v>-0.0948406383236653</v>
      </c>
      <c r="N115" s="39">
        <v>6.80633795496596e-7</v>
      </c>
      <c r="O115" s="38">
        <v>517370</v>
      </c>
      <c r="P115" s="38">
        <v>170776</v>
      </c>
      <c r="Q115" s="39">
        <v>2.02952405490233</v>
      </c>
      <c r="R115" s="39">
        <v>0.000463899404723642</v>
      </c>
      <c r="S115" s="40">
        <v>0.738636</v>
      </c>
      <c r="T115" s="40">
        <v>0.569839</v>
      </c>
      <c r="U115" s="39">
        <v>0.296218756525966</v>
      </c>
      <c r="V115" s="39">
        <v>7.35451723630733e-7</v>
      </c>
      <c r="W115" s="38">
        <v>60568</v>
      </c>
      <c r="X115" s="39">
        <v>0.00131326847823476</v>
      </c>
      <c r="Y115" s="38">
        <v>32201</v>
      </c>
      <c r="Z115" s="39">
        <v>0.880935</v>
      </c>
    </row>
    <row r="116" ht="13.75" customHeight="true" spans="1:26">
      <c r="A116" s="36"/>
      <c r="B116" s="37" t="s">
        <v>138</v>
      </c>
      <c r="C116" s="38">
        <v>2032506</v>
      </c>
      <c r="D116" s="38">
        <v>468965</v>
      </c>
      <c r="E116" s="39">
        <v>3.33402492723338</v>
      </c>
      <c r="F116" s="38">
        <v>2236831</v>
      </c>
      <c r="G116" s="39">
        <v>-0.0913457476224176</v>
      </c>
      <c r="H116" s="39">
        <v>0.00361301999079037</v>
      </c>
      <c r="I116" s="40">
        <v>3.123146</v>
      </c>
      <c r="J116" s="40">
        <v>1.057358</v>
      </c>
      <c r="K116" s="39">
        <v>1.95372617410565</v>
      </c>
      <c r="L116" s="40">
        <v>3.626117</v>
      </c>
      <c r="M116" s="39">
        <v>-0.138707879530638</v>
      </c>
      <c r="N116" s="39">
        <v>6.05733492111033e-6</v>
      </c>
      <c r="O116" s="38">
        <v>4269337</v>
      </c>
      <c r="P116" s="38">
        <v>849263</v>
      </c>
      <c r="Q116" s="39">
        <v>4.02710821029528</v>
      </c>
      <c r="R116" s="39">
        <v>0.00382809767258368</v>
      </c>
      <c r="S116" s="40">
        <v>6.749264</v>
      </c>
      <c r="T116" s="40">
        <v>2.303256</v>
      </c>
      <c r="U116" s="39">
        <v>1.93031430288253</v>
      </c>
      <c r="V116" s="39">
        <v>6.72016777145828e-6</v>
      </c>
      <c r="W116" s="38">
        <v>211559</v>
      </c>
      <c r="X116" s="39">
        <v>0.00458713786136024</v>
      </c>
      <c r="Y116" s="38">
        <v>121450</v>
      </c>
      <c r="Z116" s="39">
        <v>0.741943</v>
      </c>
    </row>
    <row r="117" ht="13.75" customHeight="true" spans="1:26">
      <c r="A117" s="36"/>
      <c r="B117" s="37" t="s">
        <v>139</v>
      </c>
      <c r="C117" s="38">
        <v>5034603</v>
      </c>
      <c r="D117" s="38">
        <v>1266259</v>
      </c>
      <c r="E117" s="39">
        <v>2.97596621228358</v>
      </c>
      <c r="F117" s="38">
        <v>4795705</v>
      </c>
      <c r="G117" s="39">
        <v>0.0498149907052248</v>
      </c>
      <c r="H117" s="39">
        <v>0.00894960274886922</v>
      </c>
      <c r="I117" s="40">
        <v>30.038659</v>
      </c>
      <c r="J117" s="40">
        <v>5.801423</v>
      </c>
      <c r="K117" s="39">
        <v>4.17780878932634</v>
      </c>
      <c r="L117" s="40">
        <v>25.90013</v>
      </c>
      <c r="M117" s="39">
        <v>0.159787962454243</v>
      </c>
      <c r="N117" s="39">
        <v>5.82599142480131e-5</v>
      </c>
      <c r="O117" s="38">
        <v>9830308</v>
      </c>
      <c r="P117" s="38">
        <v>3544419</v>
      </c>
      <c r="Q117" s="39">
        <v>1.77346103832532</v>
      </c>
      <c r="R117" s="39">
        <v>0.00881433795823116</v>
      </c>
      <c r="S117" s="40">
        <v>55.938789</v>
      </c>
      <c r="T117" s="40">
        <v>17.248132</v>
      </c>
      <c r="U117" s="39">
        <v>2.24317955126967</v>
      </c>
      <c r="V117" s="39">
        <v>5.56976356254852e-5</v>
      </c>
      <c r="W117" s="38">
        <v>251585</v>
      </c>
      <c r="X117" s="39">
        <v>0.00545500346877379</v>
      </c>
      <c r="Y117" s="38">
        <v>122688</v>
      </c>
      <c r="Z117" s="39">
        <v>1.050608</v>
      </c>
    </row>
    <row r="118" ht="13.75" customHeight="true" spans="1:26">
      <c r="A118" s="36"/>
      <c r="B118" s="37" t="s">
        <v>140</v>
      </c>
      <c r="C118" s="38">
        <v>739718</v>
      </c>
      <c r="D118" s="38">
        <v>232856</v>
      </c>
      <c r="E118" s="39">
        <v>2.17671865874188</v>
      </c>
      <c r="F118" s="38">
        <v>427540</v>
      </c>
      <c r="G118" s="39">
        <v>0.730172615427796</v>
      </c>
      <c r="H118" s="39">
        <v>0.00131493630107241</v>
      </c>
      <c r="I118" s="40">
        <v>2.074937</v>
      </c>
      <c r="J118" s="40">
        <v>0.495906</v>
      </c>
      <c r="K118" s="39">
        <v>3.18413368662609</v>
      </c>
      <c r="L118" s="40">
        <v>1.448742</v>
      </c>
      <c r="M118" s="39">
        <v>0.432233620617059</v>
      </c>
      <c r="N118" s="39">
        <v>4.0243358297063e-6</v>
      </c>
      <c r="O118" s="38">
        <v>1167258</v>
      </c>
      <c r="P118" s="38">
        <v>769121</v>
      </c>
      <c r="Q118" s="39">
        <v>0.517651968935967</v>
      </c>
      <c r="R118" s="39">
        <v>0.00104662097021263</v>
      </c>
      <c r="S118" s="40">
        <v>3.523679</v>
      </c>
      <c r="T118" s="40">
        <v>1.579627</v>
      </c>
      <c r="U118" s="39">
        <v>1.23070319765362</v>
      </c>
      <c r="V118" s="39">
        <v>3.50848834076787e-6</v>
      </c>
      <c r="W118" s="38">
        <v>69930</v>
      </c>
      <c r="X118" s="39">
        <v>0.0015162604788495</v>
      </c>
      <c r="Y118" s="38">
        <v>69574</v>
      </c>
      <c r="Z118" s="39">
        <v>0.005117</v>
      </c>
    </row>
    <row r="119" ht="13.75" customHeight="true" spans="1:26">
      <c r="A119" s="36"/>
      <c r="B119" s="37" t="s">
        <v>141</v>
      </c>
      <c r="C119" s="38">
        <v>858091</v>
      </c>
      <c r="D119" s="38">
        <v>353714</v>
      </c>
      <c r="E119" s="39">
        <v>1.42594582063475</v>
      </c>
      <c r="F119" s="38">
        <v>921539</v>
      </c>
      <c r="G119" s="39">
        <v>-0.0688500432428796</v>
      </c>
      <c r="H119" s="39">
        <v>0.00152535831968875</v>
      </c>
      <c r="I119" s="40">
        <v>2.511581</v>
      </c>
      <c r="J119" s="40">
        <v>0.688233</v>
      </c>
      <c r="K119" s="39">
        <v>2.6493178908887</v>
      </c>
      <c r="L119" s="40">
        <v>2.192398</v>
      </c>
      <c r="M119" s="39">
        <v>0.145586248482256</v>
      </c>
      <c r="N119" s="39">
        <v>4.87120592457003e-6</v>
      </c>
      <c r="O119" s="38">
        <v>1779630</v>
      </c>
      <c r="P119" s="38">
        <v>1220466</v>
      </c>
      <c r="Q119" s="39">
        <v>0.458156146914375</v>
      </c>
      <c r="R119" s="39">
        <v>0.00159570384372564</v>
      </c>
      <c r="S119" s="40">
        <v>4.703979</v>
      </c>
      <c r="T119" s="40">
        <v>2.765619</v>
      </c>
      <c r="U119" s="39">
        <v>0.700877452751084</v>
      </c>
      <c r="V119" s="39">
        <v>4.6837000409847e-6</v>
      </c>
      <c r="W119" s="38">
        <v>45470</v>
      </c>
      <c r="X119" s="39">
        <v>0.000985905390723391</v>
      </c>
      <c r="Y119" s="38">
        <v>34312</v>
      </c>
      <c r="Z119" s="39">
        <v>0.325192</v>
      </c>
    </row>
    <row r="120" ht="13.75" customHeight="true" spans="1:26">
      <c r="A120" s="36"/>
      <c r="B120" s="37" t="s">
        <v>142</v>
      </c>
      <c r="C120" s="38">
        <v>1369936</v>
      </c>
      <c r="D120" s="38">
        <v>539171</v>
      </c>
      <c r="E120" s="39">
        <v>1.54081914643035</v>
      </c>
      <c r="F120" s="38">
        <v>625098</v>
      </c>
      <c r="G120" s="39">
        <v>1.19155396433839</v>
      </c>
      <c r="H120" s="39">
        <v>0.00243522339127333</v>
      </c>
      <c r="I120" s="40">
        <v>9.001062</v>
      </c>
      <c r="J120" s="40">
        <v>2.73341</v>
      </c>
      <c r="K120" s="39">
        <v>2.29297909936672</v>
      </c>
      <c r="L120" s="40">
        <v>6.030459</v>
      </c>
      <c r="M120" s="39">
        <v>0.492599817028853</v>
      </c>
      <c r="N120" s="39">
        <v>1.74575403070107e-5</v>
      </c>
      <c r="O120" s="38">
        <v>1995034</v>
      </c>
      <c r="P120" s="38">
        <v>1413297</v>
      </c>
      <c r="Q120" s="39">
        <v>0.411616949586676</v>
      </c>
      <c r="R120" s="39">
        <v>0.00178884567138301</v>
      </c>
      <c r="S120" s="40">
        <v>15.031521</v>
      </c>
      <c r="T120" s="40">
        <v>8.507196</v>
      </c>
      <c r="U120" s="39">
        <v>0.766918382978363</v>
      </c>
      <c r="V120" s="39">
        <v>1.49667197756968e-5</v>
      </c>
      <c r="W120" s="38">
        <v>111858</v>
      </c>
      <c r="X120" s="39">
        <v>0.0024253662897633</v>
      </c>
      <c r="Y120" s="38">
        <v>127662</v>
      </c>
      <c r="Z120" s="39">
        <v>-0.123796</v>
      </c>
    </row>
    <row r="121" ht="13.75" customHeight="true" spans="1:26">
      <c r="A121" s="36"/>
      <c r="B121" s="37" t="s">
        <v>143</v>
      </c>
      <c r="C121" s="38">
        <v>1545217</v>
      </c>
      <c r="D121" s="38">
        <v>1747460</v>
      </c>
      <c r="E121" s="39">
        <v>-0.115735410252595</v>
      </c>
      <c r="F121" s="38">
        <v>2439795</v>
      </c>
      <c r="G121" s="39">
        <v>-0.366661133414898</v>
      </c>
      <c r="H121" s="39">
        <v>0.00274680611575519</v>
      </c>
      <c r="I121" s="40">
        <v>2.625019</v>
      </c>
      <c r="J121" s="40">
        <v>3.220891</v>
      </c>
      <c r="K121" s="39">
        <v>-0.185002224539731</v>
      </c>
      <c r="L121" s="40">
        <v>4.253851</v>
      </c>
      <c r="M121" s="39">
        <v>-0.382907628875576</v>
      </c>
      <c r="N121" s="39">
        <v>5.09121868054779e-6</v>
      </c>
      <c r="O121" s="38">
        <v>3985012</v>
      </c>
      <c r="P121" s="38">
        <v>3905307</v>
      </c>
      <c r="Q121" s="39">
        <v>0.0204094069941236</v>
      </c>
      <c r="R121" s="39">
        <v>0.00357315788433146</v>
      </c>
      <c r="S121" s="40">
        <v>6.87887</v>
      </c>
      <c r="T121" s="40">
        <v>8.064949</v>
      </c>
      <c r="U121" s="39">
        <v>-0.147065902090639</v>
      </c>
      <c r="V121" s="39">
        <v>6.84921503708422e-6</v>
      </c>
      <c r="W121" s="38">
        <v>54349</v>
      </c>
      <c r="X121" s="39">
        <v>0.0011784247213641</v>
      </c>
      <c r="Y121" s="38">
        <v>50300</v>
      </c>
      <c r="Z121" s="39">
        <v>0.080497</v>
      </c>
    </row>
    <row r="122" ht="13.75" customHeight="true" spans="1:26">
      <c r="A122" s="36"/>
      <c r="B122" s="37" t="s">
        <v>144</v>
      </c>
      <c r="C122" s="38">
        <v>412936</v>
      </c>
      <c r="D122" s="38">
        <v>387049</v>
      </c>
      <c r="E122" s="39">
        <v>0.0668830044774693</v>
      </c>
      <c r="F122" s="38">
        <v>631055</v>
      </c>
      <c r="G122" s="39">
        <v>-0.345641822028191</v>
      </c>
      <c r="H122" s="39">
        <v>0.000734042616807534</v>
      </c>
      <c r="I122" s="40">
        <v>1.504089</v>
      </c>
      <c r="J122" s="40">
        <v>2.095182</v>
      </c>
      <c r="K122" s="39">
        <v>-0.282120121306884</v>
      </c>
      <c r="L122" s="40">
        <v>2.171775</v>
      </c>
      <c r="M122" s="39">
        <v>-0.307437925199434</v>
      </c>
      <c r="N122" s="39">
        <v>2.91717736671866e-6</v>
      </c>
      <c r="O122" s="38">
        <v>1043991</v>
      </c>
      <c r="P122" s="38">
        <v>1188928</v>
      </c>
      <c r="Q122" s="39">
        <v>-0.121905615815255</v>
      </c>
      <c r="R122" s="39">
        <v>0.00093609371134167</v>
      </c>
      <c r="S122" s="40">
        <v>3.675864</v>
      </c>
      <c r="T122" s="40">
        <v>7.94939</v>
      </c>
      <c r="U122" s="39">
        <v>-0.537591689425226</v>
      </c>
      <c r="V122" s="39">
        <v>3.6600172678182e-6</v>
      </c>
      <c r="W122" s="38">
        <v>85151</v>
      </c>
      <c r="X122" s="39">
        <v>0.00184629051958407</v>
      </c>
      <c r="Y122" s="38">
        <v>44401</v>
      </c>
      <c r="Z122" s="39">
        <v>0.917772</v>
      </c>
    </row>
    <row r="123" ht="13.75" customHeight="true" spans="1:26">
      <c r="A123" s="36"/>
      <c r="B123" s="37" t="s">
        <v>145</v>
      </c>
      <c r="C123" s="38">
        <v>508094</v>
      </c>
      <c r="D123" s="38"/>
      <c r="E123" s="39"/>
      <c r="F123" s="38">
        <v>484648</v>
      </c>
      <c r="G123" s="39">
        <v>0.0483773790462356</v>
      </c>
      <c r="H123" s="39">
        <v>0.000903197225100759</v>
      </c>
      <c r="I123" s="40">
        <v>1.244756</v>
      </c>
      <c r="J123" s="40"/>
      <c r="K123" s="39"/>
      <c r="L123" s="40">
        <v>1.044796</v>
      </c>
      <c r="M123" s="39">
        <v>0.191386643899862</v>
      </c>
      <c r="N123" s="39">
        <v>2.41420157336916e-6</v>
      </c>
      <c r="O123" s="38">
        <v>992742</v>
      </c>
      <c r="P123" s="38"/>
      <c r="Q123" s="39"/>
      <c r="R123" s="39">
        <v>0.000890141335686564</v>
      </c>
      <c r="S123" s="40">
        <v>2.289552</v>
      </c>
      <c r="T123" s="40"/>
      <c r="U123" s="39"/>
      <c r="V123" s="39">
        <v>2.2796816899558e-6</v>
      </c>
      <c r="W123" s="38">
        <v>48808</v>
      </c>
      <c r="X123" s="39">
        <v>0.00105828173104085</v>
      </c>
      <c r="Y123" s="38">
        <v>33047</v>
      </c>
      <c r="Z123" s="39">
        <v>0.476927</v>
      </c>
    </row>
    <row r="124" ht="13.75" customHeight="true" spans="1:26">
      <c r="A124" s="36"/>
      <c r="B124" s="37" t="s">
        <v>146</v>
      </c>
      <c r="C124" s="38">
        <v>384994</v>
      </c>
      <c r="D124" s="38"/>
      <c r="E124" s="39"/>
      <c r="F124" s="38">
        <v>174415</v>
      </c>
      <c r="G124" s="39">
        <v>1.2073445517874</v>
      </c>
      <c r="H124" s="39">
        <v>0.000684372404477206</v>
      </c>
      <c r="I124" s="40">
        <v>0.906136</v>
      </c>
      <c r="J124" s="40"/>
      <c r="K124" s="39"/>
      <c r="L124" s="40">
        <v>0.391772</v>
      </c>
      <c r="M124" s="39">
        <v>1.31291669644589</v>
      </c>
      <c r="N124" s="39">
        <v>1.7574488147769e-6</v>
      </c>
      <c r="O124" s="38">
        <v>559409</v>
      </c>
      <c r="P124" s="38"/>
      <c r="Q124" s="39"/>
      <c r="R124" s="39">
        <v>0.000501593641102205</v>
      </c>
      <c r="S124" s="40">
        <v>1.297908</v>
      </c>
      <c r="T124" s="40"/>
      <c r="U124" s="39"/>
      <c r="V124" s="39">
        <v>1.29231268948998e-6</v>
      </c>
      <c r="W124" s="38">
        <v>22302</v>
      </c>
      <c r="X124" s="39">
        <v>0.000483564152714165</v>
      </c>
      <c r="Y124" s="38">
        <v>32936</v>
      </c>
      <c r="Z124" s="39">
        <v>-0.322869</v>
      </c>
    </row>
    <row r="125" ht="13.75" customHeight="true" spans="1:26">
      <c r="A125" s="36"/>
      <c r="B125" s="37" t="s">
        <v>147</v>
      </c>
      <c r="C125" s="38">
        <v>150345</v>
      </c>
      <c r="D125" s="38"/>
      <c r="E125" s="39"/>
      <c r="F125" s="38">
        <v>121237</v>
      </c>
      <c r="G125" s="39">
        <v>0.240091721174229</v>
      </c>
      <c r="H125" s="39">
        <v>0.000267256032954087</v>
      </c>
      <c r="I125" s="40">
        <v>2.260642</v>
      </c>
      <c r="J125" s="40"/>
      <c r="K125" s="39"/>
      <c r="L125" s="40">
        <v>2.1384</v>
      </c>
      <c r="M125" s="39">
        <v>0.0571651702207258</v>
      </c>
      <c r="N125" s="39">
        <v>4.38451027608978e-6</v>
      </c>
      <c r="O125" s="38">
        <v>271582</v>
      </c>
      <c r="P125" s="38"/>
      <c r="Q125" s="39"/>
      <c r="R125" s="39">
        <v>0.000243513787296627</v>
      </c>
      <c r="S125" s="40">
        <v>4.399042</v>
      </c>
      <c r="T125" s="40"/>
      <c r="U125" s="39"/>
      <c r="V125" s="39">
        <v>4.38007763123377e-6</v>
      </c>
      <c r="W125" s="38">
        <v>27695</v>
      </c>
      <c r="X125" s="39">
        <v>0.000600498126150964</v>
      </c>
      <c r="Y125" s="38">
        <v>33223</v>
      </c>
      <c r="Z125" s="39">
        <v>-0.166391</v>
      </c>
    </row>
    <row r="126" ht="13.75" customHeight="true" spans="1:26">
      <c r="A126" s="36"/>
      <c r="B126" s="37" t="s">
        <v>148</v>
      </c>
      <c r="C126" s="38">
        <v>102926</v>
      </c>
      <c r="D126" s="38"/>
      <c r="E126" s="39"/>
      <c r="F126" s="38">
        <v>79144</v>
      </c>
      <c r="G126" s="39">
        <v>0.300490245628222</v>
      </c>
      <c r="H126" s="39">
        <v>0.000182963147745734</v>
      </c>
      <c r="I126" s="40">
        <v>2.319259</v>
      </c>
      <c r="J126" s="40"/>
      <c r="K126" s="39"/>
      <c r="L126" s="40">
        <v>1.619404</v>
      </c>
      <c r="M126" s="39">
        <v>0.432168254493629</v>
      </c>
      <c r="N126" s="39">
        <v>4.49819782097905e-6</v>
      </c>
      <c r="O126" s="38">
        <v>182070</v>
      </c>
      <c r="P126" s="38"/>
      <c r="Q126" s="39"/>
      <c r="R126" s="39">
        <v>0.00016325292270142</v>
      </c>
      <c r="S126" s="40">
        <v>3.938663</v>
      </c>
      <c r="T126" s="40"/>
      <c r="U126" s="39"/>
      <c r="V126" s="39">
        <v>3.9216833354326e-6</v>
      </c>
      <c r="W126" s="38">
        <v>25462</v>
      </c>
      <c r="X126" s="39">
        <v>0.000552080999749263</v>
      </c>
      <c r="Y126" s="38">
        <v>16034</v>
      </c>
      <c r="Z126" s="39">
        <v>0.588</v>
      </c>
    </row>
    <row r="127" ht="13.75" customHeight="true" spans="1:26">
      <c r="A127" s="7"/>
      <c r="B127" s="8" t="s">
        <v>55</v>
      </c>
      <c r="C127" s="9">
        <v>175236514</v>
      </c>
      <c r="D127" s="9">
        <v>113854605</v>
      </c>
      <c r="E127" s="15">
        <v>0.539125395938091</v>
      </c>
      <c r="F127" s="9">
        <v>163185201</v>
      </c>
      <c r="G127" s="15">
        <v>0.0738505264334601</v>
      </c>
      <c r="H127" s="15">
        <v>0.311503645351314</v>
      </c>
      <c r="I127" s="18">
        <v>68600.064926</v>
      </c>
      <c r="J127" s="18">
        <v>49054.838548</v>
      </c>
      <c r="K127" s="15">
        <v>0.398436259429843</v>
      </c>
      <c r="L127" s="18">
        <v>64741.44717</v>
      </c>
      <c r="M127" s="15">
        <v>0.0596004248386343</v>
      </c>
      <c r="N127" s="15">
        <v>0.133049677750158</v>
      </c>
      <c r="O127" s="9">
        <v>338421715</v>
      </c>
      <c r="P127" s="9">
        <v>297274993</v>
      </c>
      <c r="Q127" s="15">
        <v>0.138412994597228</v>
      </c>
      <c r="R127" s="15">
        <v>0.303445565328593</v>
      </c>
      <c r="S127" s="18">
        <v>133341.512096</v>
      </c>
      <c r="T127" s="18">
        <v>129600.10698</v>
      </c>
      <c r="U127" s="15">
        <v>0.028868842805642</v>
      </c>
      <c r="V127" s="15">
        <v>0.132766673845482</v>
      </c>
      <c r="W127" s="9">
        <v>17345818</v>
      </c>
      <c r="X127" s="15">
        <v>0.376101505887549</v>
      </c>
      <c r="Y127" s="9">
        <v>14771935</v>
      </c>
      <c r="Z127" s="15">
        <v>0.17424</v>
      </c>
    </row>
    <row r="128" ht="13.75" customHeight="true" spans="1:26">
      <c r="A128" s="36" t="s">
        <v>149</v>
      </c>
      <c r="B128" s="37" t="s">
        <v>150</v>
      </c>
      <c r="C128" s="38">
        <v>2314595</v>
      </c>
      <c r="D128" s="38">
        <v>2086836</v>
      </c>
      <c r="E128" s="39">
        <v>0.109140823715903</v>
      </c>
      <c r="F128" s="38">
        <v>2449644</v>
      </c>
      <c r="G128" s="39">
        <v>-0.0551300515503477</v>
      </c>
      <c r="H128" s="39">
        <v>0.00411446657750749</v>
      </c>
      <c r="I128" s="40">
        <v>27148.233118</v>
      </c>
      <c r="J128" s="40">
        <v>20894.699575</v>
      </c>
      <c r="K128" s="39">
        <v>0.299288033338474</v>
      </c>
      <c r="L128" s="40">
        <v>27908.638971</v>
      </c>
      <c r="M128" s="39">
        <v>-0.0272462535270939</v>
      </c>
      <c r="N128" s="39">
        <v>0.0526539394930962</v>
      </c>
      <c r="O128" s="38">
        <v>4764239</v>
      </c>
      <c r="P128" s="38">
        <v>5002167</v>
      </c>
      <c r="Q128" s="39">
        <v>-0.0475649853353557</v>
      </c>
      <c r="R128" s="39">
        <v>0.00427185116272911</v>
      </c>
      <c r="S128" s="40">
        <v>55056.872089</v>
      </c>
      <c r="T128" s="40">
        <v>49536.710095</v>
      </c>
      <c r="U128" s="39">
        <v>0.111435781330928</v>
      </c>
      <c r="V128" s="39">
        <v>0.0548195206780767</v>
      </c>
      <c r="W128" s="38">
        <v>287086</v>
      </c>
      <c r="X128" s="39">
        <v>0.00622475555313867</v>
      </c>
      <c r="Y128" s="38">
        <v>270058</v>
      </c>
      <c r="Z128" s="39">
        <v>0.0631</v>
      </c>
    </row>
    <row r="129" ht="13.75" customHeight="true" spans="1:26">
      <c r="A129" s="36"/>
      <c r="B129" s="37" t="s">
        <v>151</v>
      </c>
      <c r="C129" s="38">
        <v>1485988</v>
      </c>
      <c r="D129" s="38">
        <v>900988</v>
      </c>
      <c r="E129" s="39">
        <v>0.649287226910902</v>
      </c>
      <c r="F129" s="38">
        <v>1298584</v>
      </c>
      <c r="G129" s="39">
        <v>0.144314114450817</v>
      </c>
      <c r="H129" s="39">
        <v>0.00264151955766655</v>
      </c>
      <c r="I129" s="40">
        <v>15765.222594</v>
      </c>
      <c r="J129" s="40">
        <v>9269.436947</v>
      </c>
      <c r="K129" s="39">
        <v>0.700774565288167</v>
      </c>
      <c r="L129" s="40">
        <v>13836.954503</v>
      </c>
      <c r="M129" s="39">
        <v>0.139356394543462</v>
      </c>
      <c r="N129" s="39">
        <v>0.0305766151687157</v>
      </c>
      <c r="O129" s="38">
        <v>2784572</v>
      </c>
      <c r="P129" s="38">
        <v>2171565</v>
      </c>
      <c r="Q129" s="39">
        <v>0.282288119397762</v>
      </c>
      <c r="R129" s="39">
        <v>0.00249678429984367</v>
      </c>
      <c r="S129" s="40">
        <v>29602.177097</v>
      </c>
      <c r="T129" s="40">
        <v>22300.826693</v>
      </c>
      <c r="U129" s="39">
        <v>0.327402679035743</v>
      </c>
      <c r="V129" s="39">
        <v>0.0294745614473311</v>
      </c>
      <c r="W129" s="38">
        <v>147057</v>
      </c>
      <c r="X129" s="39">
        <v>0.00318857024507609</v>
      </c>
      <c r="Y129" s="38">
        <v>143518</v>
      </c>
      <c r="Z129" s="39">
        <v>0.0247</v>
      </c>
    </row>
    <row r="130" ht="13.75" customHeight="true" spans="1:26">
      <c r="A130" s="36"/>
      <c r="B130" s="37" t="s">
        <v>152</v>
      </c>
      <c r="C130" s="38">
        <v>1958285</v>
      </c>
      <c r="D130" s="38">
        <v>1281770</v>
      </c>
      <c r="E130" s="39">
        <v>0.52779749877123</v>
      </c>
      <c r="F130" s="38">
        <v>1501913</v>
      </c>
      <c r="G130" s="39">
        <v>0.303860476605502</v>
      </c>
      <c r="H130" s="39">
        <v>0.00348108337818679</v>
      </c>
      <c r="I130" s="40">
        <v>21265.52847</v>
      </c>
      <c r="J130" s="40">
        <v>13279.883978</v>
      </c>
      <c r="K130" s="39">
        <v>0.601333905117646</v>
      </c>
      <c r="L130" s="40">
        <v>16396.737134</v>
      </c>
      <c r="M130" s="39">
        <v>0.296936597581</v>
      </c>
      <c r="N130" s="39">
        <v>0.0412444465347432</v>
      </c>
      <c r="O130" s="38">
        <v>3460198</v>
      </c>
      <c r="P130" s="38">
        <v>2843929</v>
      </c>
      <c r="Q130" s="39">
        <v>0.216696338059073</v>
      </c>
      <c r="R130" s="39">
        <v>0.0031025838228462</v>
      </c>
      <c r="S130" s="40">
        <v>37662.265603</v>
      </c>
      <c r="T130" s="40">
        <v>29370.183147</v>
      </c>
      <c r="U130" s="39">
        <v>0.28232995397058</v>
      </c>
      <c r="V130" s="39">
        <v>0.0374999027309322</v>
      </c>
      <c r="W130" s="38">
        <v>176930</v>
      </c>
      <c r="X130" s="39">
        <v>0.0038362929575696</v>
      </c>
      <c r="Y130" s="38">
        <v>199773</v>
      </c>
      <c r="Z130" s="39">
        <v>-0.1143</v>
      </c>
    </row>
    <row r="131" ht="13.75" customHeight="true" spans="1:26">
      <c r="A131" s="36"/>
      <c r="B131" s="37" t="s">
        <v>153</v>
      </c>
      <c r="C131" s="38">
        <v>1124288</v>
      </c>
      <c r="D131" s="38">
        <v>1236013</v>
      </c>
      <c r="E131" s="39">
        <v>-0.0903914441029342</v>
      </c>
      <c r="F131" s="38">
        <v>1208659</v>
      </c>
      <c r="G131" s="39">
        <v>-0.0698054620864942</v>
      </c>
      <c r="H131" s="39">
        <v>0.00199855499536322</v>
      </c>
      <c r="I131" s="40">
        <v>8909.259478</v>
      </c>
      <c r="J131" s="40">
        <v>8648.951758</v>
      </c>
      <c r="K131" s="39">
        <v>0.0300970253139895</v>
      </c>
      <c r="L131" s="40">
        <v>9387.502103</v>
      </c>
      <c r="M131" s="39">
        <v>-0.0509446090933142</v>
      </c>
      <c r="N131" s="39">
        <v>0.017279489513882</v>
      </c>
      <c r="O131" s="38">
        <v>2332947</v>
      </c>
      <c r="P131" s="38">
        <v>2977100</v>
      </c>
      <c r="Q131" s="39">
        <v>-0.216369285546337</v>
      </c>
      <c r="R131" s="39">
        <v>0.00209183509780584</v>
      </c>
      <c r="S131" s="40">
        <v>18296.76158</v>
      </c>
      <c r="T131" s="40">
        <v>20419.60628</v>
      </c>
      <c r="U131" s="39">
        <v>-0.103961098509486</v>
      </c>
      <c r="V131" s="39">
        <v>0.018217883830292</v>
      </c>
      <c r="W131" s="38">
        <v>110692</v>
      </c>
      <c r="X131" s="39">
        <v>0.00240008444050921</v>
      </c>
      <c r="Y131" s="38">
        <v>107366</v>
      </c>
      <c r="Z131" s="39">
        <v>0.031</v>
      </c>
    </row>
    <row r="132" ht="13.75" customHeight="true" spans="1:26">
      <c r="A132" s="36"/>
      <c r="B132" s="37" t="s">
        <v>154</v>
      </c>
      <c r="C132" s="38">
        <v>1969728</v>
      </c>
      <c r="D132" s="38">
        <v>2651492</v>
      </c>
      <c r="E132" s="39">
        <v>-0.257124667922815</v>
      </c>
      <c r="F132" s="38">
        <v>2013675</v>
      </c>
      <c r="G132" s="39">
        <v>-0.0218242765093672</v>
      </c>
      <c r="H132" s="39">
        <v>0.00350142466512745</v>
      </c>
      <c r="I132" s="40">
        <v>23041.175379</v>
      </c>
      <c r="J132" s="40">
        <v>26170.312324</v>
      </c>
      <c r="K132" s="39">
        <v>-0.119568192624525</v>
      </c>
      <c r="L132" s="40">
        <v>22128.866899</v>
      </c>
      <c r="M132" s="39">
        <v>0.0412270761157331</v>
      </c>
      <c r="N132" s="39">
        <v>0.0446883098794114</v>
      </c>
      <c r="O132" s="38">
        <v>3983403</v>
      </c>
      <c r="P132" s="38">
        <v>5158048</v>
      </c>
      <c r="Q132" s="39">
        <v>-0.227730529068361</v>
      </c>
      <c r="R132" s="39">
        <v>0.00357171517574341</v>
      </c>
      <c r="S132" s="40">
        <v>45170.042278</v>
      </c>
      <c r="T132" s="40">
        <v>51105.600072</v>
      </c>
      <c r="U132" s="39">
        <v>-0.116143001660047</v>
      </c>
      <c r="V132" s="39">
        <v>0.0449753132122293</v>
      </c>
      <c r="W132" s="38">
        <v>224844</v>
      </c>
      <c r="X132" s="39">
        <v>0.00487519049201254</v>
      </c>
      <c r="Y132" s="38">
        <v>224962</v>
      </c>
      <c r="Z132" s="39">
        <v>-0.0005</v>
      </c>
    </row>
    <row r="133" ht="13.75" customHeight="true" spans="1:26">
      <c r="A133" s="36"/>
      <c r="B133" s="37" t="s">
        <v>155</v>
      </c>
      <c r="C133" s="38">
        <v>917101</v>
      </c>
      <c r="D133" s="38">
        <v>553951</v>
      </c>
      <c r="E133" s="39">
        <v>0.655563398206701</v>
      </c>
      <c r="F133" s="38">
        <v>715667</v>
      </c>
      <c r="G133" s="39">
        <v>0.281463306258358</v>
      </c>
      <c r="H133" s="39">
        <v>0.00163025557935565</v>
      </c>
      <c r="I133" s="40">
        <v>18819.484674</v>
      </c>
      <c r="J133" s="40">
        <v>11237.099878</v>
      </c>
      <c r="K133" s="39">
        <v>0.674763495770363</v>
      </c>
      <c r="L133" s="40">
        <v>14725.136767</v>
      </c>
      <c r="M133" s="39">
        <v>0.278051604666634</v>
      </c>
      <c r="N133" s="39">
        <v>0.036500349875773</v>
      </c>
      <c r="O133" s="38">
        <v>1632768</v>
      </c>
      <c r="P133" s="38">
        <v>1316696</v>
      </c>
      <c r="Q133" s="39">
        <v>0.240049335609738</v>
      </c>
      <c r="R133" s="39">
        <v>0.00146402014661038</v>
      </c>
      <c r="S133" s="40">
        <v>33544.621441</v>
      </c>
      <c r="T133" s="40">
        <v>26680.868429</v>
      </c>
      <c r="U133" s="39">
        <v>0.257253733335743</v>
      </c>
      <c r="V133" s="39">
        <v>0.0334000098253049</v>
      </c>
      <c r="W133" s="38">
        <v>96417</v>
      </c>
      <c r="X133" s="39">
        <v>0.00209056608879211</v>
      </c>
      <c r="Y133" s="38">
        <v>78022</v>
      </c>
      <c r="Z133" s="39">
        <v>0.2358</v>
      </c>
    </row>
    <row r="134" ht="13.75" customHeight="true" spans="1:26">
      <c r="A134" s="36"/>
      <c r="B134" s="37" t="s">
        <v>156</v>
      </c>
      <c r="C134" s="38">
        <v>4796528</v>
      </c>
      <c r="D134" s="38">
        <v>3984706</v>
      </c>
      <c r="E134" s="39">
        <v>0.203734478779614</v>
      </c>
      <c r="F134" s="38">
        <v>5094495</v>
      </c>
      <c r="G134" s="39">
        <v>-0.0584880346334622</v>
      </c>
      <c r="H134" s="39">
        <v>0.00852639625683061</v>
      </c>
      <c r="I134" s="40">
        <v>59245.186242</v>
      </c>
      <c r="J134" s="40">
        <v>38430.541025</v>
      </c>
      <c r="K134" s="39">
        <v>0.541617283073365</v>
      </c>
      <c r="L134" s="40">
        <v>58023.842397</v>
      </c>
      <c r="M134" s="39">
        <v>0.0210489997653645</v>
      </c>
      <c r="N134" s="39">
        <v>0.114905910748762</v>
      </c>
      <c r="O134" s="38">
        <v>9891023</v>
      </c>
      <c r="P134" s="38">
        <v>7153376</v>
      </c>
      <c r="Q134" s="39">
        <v>0.38270699037769</v>
      </c>
      <c r="R134" s="39">
        <v>0.00886877801536202</v>
      </c>
      <c r="S134" s="40">
        <v>117269.02864</v>
      </c>
      <c r="T134" s="40">
        <v>71458.055219</v>
      </c>
      <c r="U134" s="39">
        <v>0.641089003620397</v>
      </c>
      <c r="V134" s="39">
        <v>0.11676347922629</v>
      </c>
      <c r="W134" s="38">
        <v>349116</v>
      </c>
      <c r="X134" s="39">
        <v>0.00756972391440043</v>
      </c>
      <c r="Y134" s="38">
        <v>341470</v>
      </c>
      <c r="Z134" s="39">
        <v>0.0224</v>
      </c>
    </row>
    <row r="135" ht="13.75" customHeight="true" spans="1:26">
      <c r="A135" s="36"/>
      <c r="B135" s="37" t="s">
        <v>157</v>
      </c>
      <c r="C135" s="38">
        <v>2226635</v>
      </c>
      <c r="D135" s="38">
        <v>557717</v>
      </c>
      <c r="E135" s="39">
        <v>2.99241012915152</v>
      </c>
      <c r="F135" s="38">
        <v>1885837</v>
      </c>
      <c r="G135" s="39">
        <v>0.180714451991344</v>
      </c>
      <c r="H135" s="39">
        <v>0.00395810726619922</v>
      </c>
      <c r="I135" s="40">
        <v>26579.503947</v>
      </c>
      <c r="J135" s="40">
        <v>5892.50898</v>
      </c>
      <c r="K135" s="39">
        <v>3.51072777949335</v>
      </c>
      <c r="L135" s="40">
        <v>22634.733933</v>
      </c>
      <c r="M135" s="39">
        <v>0.174279495649329</v>
      </c>
      <c r="N135" s="39">
        <v>0.0515508904943775</v>
      </c>
      <c r="O135" s="38">
        <v>4112472</v>
      </c>
      <c r="P135" s="38">
        <v>1170314</v>
      </c>
      <c r="Q135" s="39">
        <v>2.51399026244239</v>
      </c>
      <c r="R135" s="39">
        <v>0.00368744479336383</v>
      </c>
      <c r="S135" s="40">
        <v>49214.23788</v>
      </c>
      <c r="T135" s="40">
        <v>12200.694553</v>
      </c>
      <c r="U135" s="39">
        <v>3.03372428235234</v>
      </c>
      <c r="V135" s="39">
        <v>0.0490020741962468</v>
      </c>
      <c r="W135" s="38">
        <v>114231</v>
      </c>
      <c r="X135" s="39">
        <v>0.00247681897267921</v>
      </c>
      <c r="Y135" s="38">
        <v>127486</v>
      </c>
      <c r="Z135" s="39">
        <v>-0.104</v>
      </c>
    </row>
    <row r="136" ht="13.75" customHeight="true" spans="1:26">
      <c r="A136" s="36"/>
      <c r="B136" s="37" t="s">
        <v>158</v>
      </c>
      <c r="C136" s="38">
        <v>1860459</v>
      </c>
      <c r="D136" s="38">
        <v>1843737</v>
      </c>
      <c r="E136" s="39">
        <v>0.00906962327056408</v>
      </c>
      <c r="F136" s="38">
        <v>1908509</v>
      </c>
      <c r="G136" s="39">
        <v>-0.0251767217236073</v>
      </c>
      <c r="H136" s="39">
        <v>0.00330718608409809</v>
      </c>
      <c r="I136" s="40">
        <v>87.934667</v>
      </c>
      <c r="J136" s="40">
        <v>97.191255</v>
      </c>
      <c r="K136" s="39">
        <v>-0.0952409555777421</v>
      </c>
      <c r="L136" s="40">
        <v>99.601344</v>
      </c>
      <c r="M136" s="39">
        <v>-0.117133730645241</v>
      </c>
      <c r="N136" s="39">
        <v>0.000170549096710595</v>
      </c>
      <c r="O136" s="38">
        <v>3768968</v>
      </c>
      <c r="P136" s="38">
        <v>4850128</v>
      </c>
      <c r="Q136" s="39">
        <v>-0.22291370454553</v>
      </c>
      <c r="R136" s="39">
        <v>0.00337944220117605</v>
      </c>
      <c r="S136" s="40">
        <v>187.536011</v>
      </c>
      <c r="T136" s="40">
        <v>238.605852</v>
      </c>
      <c r="U136" s="39">
        <v>-0.214034318822994</v>
      </c>
      <c r="V136" s="39">
        <v>0.000186727539048709</v>
      </c>
      <c r="W136" s="38">
        <v>193784</v>
      </c>
      <c r="X136" s="39">
        <v>0.00420173059678781</v>
      </c>
      <c r="Y136" s="38">
        <v>176295</v>
      </c>
      <c r="Z136" s="39">
        <v>0.0992</v>
      </c>
    </row>
    <row r="137" ht="13.75" customHeight="true" spans="1:26">
      <c r="A137" s="36"/>
      <c r="B137" s="37" t="s">
        <v>159</v>
      </c>
      <c r="C137" s="38">
        <v>4334145</v>
      </c>
      <c r="D137" s="38">
        <v>3523842</v>
      </c>
      <c r="E137" s="39">
        <v>0.229948732094118</v>
      </c>
      <c r="F137" s="38">
        <v>4137383</v>
      </c>
      <c r="G137" s="39">
        <v>0.047557115210267</v>
      </c>
      <c r="H137" s="39">
        <v>0.00770445574477229</v>
      </c>
      <c r="I137" s="40">
        <v>363.556845</v>
      </c>
      <c r="J137" s="40">
        <v>384.208627</v>
      </c>
      <c r="K137" s="39">
        <v>-0.0537514791410449</v>
      </c>
      <c r="L137" s="40">
        <v>385.175661</v>
      </c>
      <c r="M137" s="39">
        <v>-0.0561271601218853</v>
      </c>
      <c r="N137" s="39">
        <v>0.000705117715607018</v>
      </c>
      <c r="O137" s="38">
        <v>8471528</v>
      </c>
      <c r="P137" s="38">
        <v>7069605</v>
      </c>
      <c r="Q137" s="39">
        <v>0.198302875478899</v>
      </c>
      <c r="R137" s="39">
        <v>0.00759598893693037</v>
      </c>
      <c r="S137" s="40">
        <v>748.732506</v>
      </c>
      <c r="T137" s="40">
        <v>702.252709</v>
      </c>
      <c r="U137" s="39">
        <v>0.0661867108582418</v>
      </c>
      <c r="V137" s="39">
        <v>0.000745504703366825</v>
      </c>
      <c r="W137" s="38">
        <v>223881</v>
      </c>
      <c r="X137" s="39">
        <v>0.00485431019970406</v>
      </c>
      <c r="Y137" s="38">
        <v>221339</v>
      </c>
      <c r="Z137" s="39">
        <v>0.0115</v>
      </c>
    </row>
    <row r="138" ht="13.75" customHeight="true" spans="1:26">
      <c r="A138" s="36"/>
      <c r="B138" s="37" t="s">
        <v>160</v>
      </c>
      <c r="C138" s="38">
        <v>622087</v>
      </c>
      <c r="D138" s="38">
        <v>884640</v>
      </c>
      <c r="E138" s="39">
        <v>-0.296790784952071</v>
      </c>
      <c r="F138" s="38">
        <v>673828</v>
      </c>
      <c r="G138" s="39">
        <v>-0.0767866577227423</v>
      </c>
      <c r="H138" s="39">
        <v>0.00110583327528224</v>
      </c>
      <c r="I138" s="40">
        <v>19.348588</v>
      </c>
      <c r="J138" s="40">
        <v>30.741312</v>
      </c>
      <c r="K138" s="39">
        <v>-0.370599797432198</v>
      </c>
      <c r="L138" s="40">
        <v>21.854201</v>
      </c>
      <c r="M138" s="39">
        <v>-0.114651320357125</v>
      </c>
      <c r="N138" s="39">
        <v>3.75265446337047e-5</v>
      </c>
      <c r="O138" s="38">
        <v>1295915</v>
      </c>
      <c r="P138" s="38">
        <v>2356300</v>
      </c>
      <c r="Q138" s="39">
        <v>-0.450021219708866</v>
      </c>
      <c r="R138" s="39">
        <v>0.00116198116835618</v>
      </c>
      <c r="S138" s="40">
        <v>41.202788</v>
      </c>
      <c r="T138" s="40">
        <v>76.045983</v>
      </c>
      <c r="U138" s="39">
        <v>-0.458185871566681</v>
      </c>
      <c r="V138" s="39">
        <v>4.10251618564377e-5</v>
      </c>
      <c r="W138" s="38">
        <v>68880</v>
      </c>
      <c r="X138" s="39">
        <v>0.0014934938049929</v>
      </c>
      <c r="Y138" s="38">
        <v>67702</v>
      </c>
      <c r="Z138" s="39">
        <v>0.0174</v>
      </c>
    </row>
    <row r="139" ht="13.75" customHeight="true" spans="1:26">
      <c r="A139" s="7"/>
      <c r="B139" s="8" t="s">
        <v>55</v>
      </c>
      <c r="C139" s="9">
        <v>23609839</v>
      </c>
      <c r="D139" s="9">
        <v>19505692</v>
      </c>
      <c r="E139" s="15">
        <v>0.210407659466785</v>
      </c>
      <c r="F139" s="9">
        <v>22888194</v>
      </c>
      <c r="G139" s="15">
        <v>0.0315291368117554</v>
      </c>
      <c r="H139" s="15">
        <v>0.0419692833803896</v>
      </c>
      <c r="I139" s="18">
        <v>201244.434</v>
      </c>
      <c r="J139" s="18">
        <v>134335.575658</v>
      </c>
      <c r="K139" s="15">
        <v>0.498072517382445</v>
      </c>
      <c r="L139" s="18">
        <v>185549.043913</v>
      </c>
      <c r="M139" s="15">
        <v>0.08458890305228</v>
      </c>
      <c r="N139" s="15">
        <v>0.390313145061833</v>
      </c>
      <c r="O139" s="9">
        <v>46498033</v>
      </c>
      <c r="P139" s="9">
        <v>42069228</v>
      </c>
      <c r="Q139" s="15">
        <v>0.105274216108743</v>
      </c>
      <c r="R139" s="15">
        <v>0.0416924248207671</v>
      </c>
      <c r="S139" s="18">
        <v>386793.477913</v>
      </c>
      <c r="T139" s="18">
        <v>284089.449031</v>
      </c>
      <c r="U139" s="15">
        <v>0.361520039664665</v>
      </c>
      <c r="V139" s="15">
        <v>0.385126002550975</v>
      </c>
      <c r="W139" s="9">
        <v>1992918</v>
      </c>
      <c r="X139" s="15">
        <v>0.0432115372656626</v>
      </c>
      <c r="Y139" s="9">
        <v>1957991</v>
      </c>
      <c r="Z139" s="15">
        <v>0.0178</v>
      </c>
    </row>
    <row r="140" ht="13.75" customHeight="true" spans="1:26">
      <c r="A140" s="36" t="s">
        <v>161</v>
      </c>
      <c r="B140" s="37" t="s">
        <v>162</v>
      </c>
      <c r="C140" s="38">
        <v>5278073</v>
      </c>
      <c r="D140" s="38">
        <v>1702678</v>
      </c>
      <c r="E140" s="39">
        <v>2.0998656234473</v>
      </c>
      <c r="F140" s="38">
        <v>6495457</v>
      </c>
      <c r="G140" s="39">
        <v>-0.187420838903252</v>
      </c>
      <c r="H140" s="39">
        <v>0.00938239949198227</v>
      </c>
      <c r="I140" s="40">
        <v>2811.449878</v>
      </c>
      <c r="J140" s="40">
        <v>1136.733063</v>
      </c>
      <c r="K140" s="39">
        <v>1.47327184324188</v>
      </c>
      <c r="L140" s="40">
        <v>3485.216785</v>
      </c>
      <c r="M140" s="39">
        <v>-0.193321376707418</v>
      </c>
      <c r="N140" s="39">
        <v>0.00545280096574441</v>
      </c>
      <c r="O140" s="38">
        <v>11773530</v>
      </c>
      <c r="P140" s="38">
        <v>4376881</v>
      </c>
      <c r="Q140" s="39">
        <v>1.68993605263657</v>
      </c>
      <c r="R140" s="39">
        <v>0.0105567264404506</v>
      </c>
      <c r="S140" s="40">
        <v>6296.666663</v>
      </c>
      <c r="T140" s="40">
        <v>2951.668102</v>
      </c>
      <c r="U140" s="39">
        <v>1.13325700770134</v>
      </c>
      <c r="V140" s="39">
        <v>0.00626952159173331</v>
      </c>
      <c r="W140" s="38">
        <v>356189</v>
      </c>
      <c r="X140" s="39">
        <v>0.00772308456600779</v>
      </c>
      <c r="Y140" s="38">
        <v>257906</v>
      </c>
      <c r="Z140" s="39">
        <v>0.3811</v>
      </c>
    </row>
    <row r="141" ht="13.75" customHeight="true" spans="1:26">
      <c r="A141" s="36"/>
      <c r="B141" s="37" t="s">
        <v>163</v>
      </c>
      <c r="C141" s="38">
        <v>2838657</v>
      </c>
      <c r="D141" s="38">
        <v>2984637</v>
      </c>
      <c r="E141" s="39">
        <v>-0.0489104705195305</v>
      </c>
      <c r="F141" s="38">
        <v>4311393</v>
      </c>
      <c r="G141" s="39">
        <v>-0.341591685100384</v>
      </c>
      <c r="H141" s="39">
        <v>0.00504604881264657</v>
      </c>
      <c r="I141" s="40">
        <v>2190.989159</v>
      </c>
      <c r="J141" s="40">
        <v>3114.429563</v>
      </c>
      <c r="K141" s="39">
        <v>-0.296503865417489</v>
      </c>
      <c r="L141" s="40">
        <v>3393.686745</v>
      </c>
      <c r="M141" s="39">
        <v>-0.354392634432734</v>
      </c>
      <c r="N141" s="39">
        <v>0.00424941874141806</v>
      </c>
      <c r="O141" s="38">
        <v>7150050</v>
      </c>
      <c r="P141" s="38">
        <v>6135187</v>
      </c>
      <c r="Q141" s="39">
        <v>0.165416799846525</v>
      </c>
      <c r="R141" s="39">
        <v>0.0064110867246734</v>
      </c>
      <c r="S141" s="40">
        <v>5584.675904</v>
      </c>
      <c r="T141" s="40">
        <v>6316.410134</v>
      </c>
      <c r="U141" s="39">
        <v>-0.115846535370023</v>
      </c>
      <c r="V141" s="39">
        <v>0.00556060024087077</v>
      </c>
      <c r="W141" s="38">
        <v>400492</v>
      </c>
      <c r="X141" s="39">
        <v>0.00868368642493056</v>
      </c>
      <c r="Y141" s="38">
        <v>378934</v>
      </c>
      <c r="Z141" s="39">
        <v>0.0569</v>
      </c>
    </row>
    <row r="142" ht="13.75" customHeight="true" spans="1:26">
      <c r="A142" s="36"/>
      <c r="B142" s="37" t="s">
        <v>164</v>
      </c>
      <c r="C142" s="38">
        <v>248858</v>
      </c>
      <c r="D142" s="38"/>
      <c r="E142" s="39"/>
      <c r="F142" s="38">
        <v>680256</v>
      </c>
      <c r="G142" s="39">
        <v>-0.634170077147427</v>
      </c>
      <c r="H142" s="39">
        <v>0.000442374550858945</v>
      </c>
      <c r="I142" s="40">
        <v>329.005644</v>
      </c>
      <c r="J142" s="40"/>
      <c r="K142" s="39"/>
      <c r="L142" s="40">
        <v>888.852083</v>
      </c>
      <c r="M142" s="39">
        <v>-0.629853323975391</v>
      </c>
      <c r="N142" s="39">
        <v>0.000638105735896943</v>
      </c>
      <c r="O142" s="38">
        <v>929114</v>
      </c>
      <c r="P142" s="38"/>
      <c r="Q142" s="39"/>
      <c r="R142" s="39">
        <v>0.000833089339390382</v>
      </c>
      <c r="S142" s="40">
        <v>1217.857726</v>
      </c>
      <c r="T142" s="40"/>
      <c r="U142" s="39"/>
      <c r="V142" s="39">
        <v>0.00121260751401733</v>
      </c>
      <c r="W142" s="38">
        <v>33517</v>
      </c>
      <c r="X142" s="39">
        <v>0.000726733912049173</v>
      </c>
      <c r="Y142" s="38">
        <v>33263</v>
      </c>
      <c r="Z142" s="39">
        <v>0.0076</v>
      </c>
    </row>
    <row r="143" ht="13.75" customHeight="true" spans="1:26">
      <c r="A143" s="36"/>
      <c r="B143" s="37" t="s">
        <v>165</v>
      </c>
      <c r="C143" s="38">
        <v>1511798</v>
      </c>
      <c r="D143" s="38">
        <v>271135</v>
      </c>
      <c r="E143" s="39">
        <v>4.57581278698803</v>
      </c>
      <c r="F143" s="38">
        <v>2217782</v>
      </c>
      <c r="G143" s="39">
        <v>-0.318328852880941</v>
      </c>
      <c r="H143" s="39">
        <v>0.00268739988764456</v>
      </c>
      <c r="I143" s="40">
        <v>5.305028</v>
      </c>
      <c r="J143" s="40">
        <v>0.988138</v>
      </c>
      <c r="K143" s="39">
        <v>4.36871165768344</v>
      </c>
      <c r="L143" s="40">
        <v>9.750346</v>
      </c>
      <c r="M143" s="39">
        <v>-0.455913872184638</v>
      </c>
      <c r="N143" s="39">
        <v>1.0289090347319e-5</v>
      </c>
      <c r="O143" s="38">
        <v>3729580</v>
      </c>
      <c r="P143" s="38">
        <v>673902</v>
      </c>
      <c r="Q143" s="39">
        <v>4.53430617508184</v>
      </c>
      <c r="R143" s="39">
        <v>0.0033441249818683</v>
      </c>
      <c r="S143" s="40">
        <v>15.055374</v>
      </c>
      <c r="T143" s="40">
        <v>2.580888</v>
      </c>
      <c r="U143" s="39">
        <v>4.83340850126003</v>
      </c>
      <c r="V143" s="39">
        <v>1.49904699448786e-5</v>
      </c>
      <c r="W143" s="38">
        <v>159625</v>
      </c>
      <c r="X143" s="39">
        <v>0.00346107648986632</v>
      </c>
      <c r="Y143" s="38">
        <v>117799</v>
      </c>
      <c r="Z143" s="39">
        <v>0.3551</v>
      </c>
    </row>
    <row r="144" ht="13.75" customHeight="true" spans="1:26">
      <c r="A144" s="36"/>
      <c r="B144" s="37" t="s">
        <v>166</v>
      </c>
      <c r="C144" s="38">
        <v>1064539</v>
      </c>
      <c r="D144" s="38">
        <v>878687</v>
      </c>
      <c r="E144" s="39">
        <v>0.211511038629227</v>
      </c>
      <c r="F144" s="38">
        <v>1497846</v>
      </c>
      <c r="G144" s="39">
        <v>-0.289286749105048</v>
      </c>
      <c r="H144" s="39">
        <v>0.00189234407572523</v>
      </c>
      <c r="I144" s="40">
        <v>6.19452</v>
      </c>
      <c r="J144" s="40">
        <v>13.381823</v>
      </c>
      <c r="K144" s="39">
        <v>-0.537094460149413</v>
      </c>
      <c r="L144" s="40">
        <v>11.2642</v>
      </c>
      <c r="M144" s="39">
        <v>-0.45007013369791</v>
      </c>
      <c r="N144" s="39">
        <v>1.20142581600464e-5</v>
      </c>
      <c r="O144" s="38">
        <v>2562385</v>
      </c>
      <c r="P144" s="38">
        <v>1650972</v>
      </c>
      <c r="Q144" s="39">
        <v>0.55204630968908</v>
      </c>
      <c r="R144" s="39">
        <v>0.00229756050055625</v>
      </c>
      <c r="S144" s="40">
        <v>17.45872</v>
      </c>
      <c r="T144" s="40">
        <v>23.435325</v>
      </c>
      <c r="U144" s="39">
        <v>-0.255025479697849</v>
      </c>
      <c r="V144" s="39">
        <v>1.73834550663471e-5</v>
      </c>
      <c r="W144" s="38">
        <v>194208</v>
      </c>
      <c r="X144" s="39">
        <v>0.00421092399651657</v>
      </c>
      <c r="Y144" s="38">
        <v>127153</v>
      </c>
      <c r="Z144" s="39">
        <v>0.5274</v>
      </c>
    </row>
    <row r="145" ht="13.75" customHeight="true" spans="1:26">
      <c r="A145" s="36"/>
      <c r="B145" s="37" t="s">
        <v>167</v>
      </c>
      <c r="C145" s="38">
        <v>48281</v>
      </c>
      <c r="D145" s="38"/>
      <c r="E145" s="39"/>
      <c r="F145" s="38">
        <v>94987</v>
      </c>
      <c r="G145" s="39">
        <v>-0.491709391811511</v>
      </c>
      <c r="H145" s="39">
        <v>8.58251922382271e-5</v>
      </c>
      <c r="I145" s="40">
        <v>1.323226</v>
      </c>
      <c r="J145" s="40"/>
      <c r="K145" s="39"/>
      <c r="L145" s="40">
        <v>3.932365</v>
      </c>
      <c r="M145" s="39">
        <v>-0.663503769360169</v>
      </c>
      <c r="N145" s="39">
        <v>2.56639396887662e-6</v>
      </c>
      <c r="O145" s="38">
        <v>143268</v>
      </c>
      <c r="P145" s="38"/>
      <c r="Q145" s="39"/>
      <c r="R145" s="39">
        <v>0.000128461139834058</v>
      </c>
      <c r="S145" s="40">
        <v>5.25559</v>
      </c>
      <c r="T145" s="40"/>
      <c r="U145" s="39"/>
      <c r="V145" s="39">
        <v>5.23293303358684e-6</v>
      </c>
      <c r="W145" s="38">
        <v>22215</v>
      </c>
      <c r="X145" s="39">
        <v>0.000481677771166047</v>
      </c>
      <c r="Y145" s="38">
        <v>19268</v>
      </c>
      <c r="Z145" s="39">
        <v>0.1529</v>
      </c>
    </row>
    <row r="146" ht="13.75" customHeight="true" spans="1:26">
      <c r="A146" s="7"/>
      <c r="B146" s="8" t="s">
        <v>55</v>
      </c>
      <c r="C146" s="9">
        <v>10990206</v>
      </c>
      <c r="D146" s="9">
        <v>5837137</v>
      </c>
      <c r="E146" s="15">
        <v>0.88280761613099</v>
      </c>
      <c r="F146" s="9">
        <v>15297721</v>
      </c>
      <c r="G146" s="15">
        <v>-0.281578870473582</v>
      </c>
      <c r="H146" s="15">
        <v>0.0195363920110958</v>
      </c>
      <c r="I146" s="18">
        <v>5344.267455</v>
      </c>
      <c r="J146" s="18">
        <v>4265.532587</v>
      </c>
      <c r="K146" s="15">
        <v>0.252895704345958</v>
      </c>
      <c r="L146" s="18">
        <v>7792.702523</v>
      </c>
      <c r="M146" s="15">
        <v>-0.314195885287998</v>
      </c>
      <c r="N146" s="15">
        <v>0.0103651951855357</v>
      </c>
      <c r="O146" s="9">
        <v>26287927</v>
      </c>
      <c r="P146" s="9">
        <v>12836942</v>
      </c>
      <c r="Q146" s="15">
        <v>1.0478340558055</v>
      </c>
      <c r="R146" s="15">
        <v>0.023571049126773</v>
      </c>
      <c r="S146" s="18">
        <v>13136.969977</v>
      </c>
      <c r="T146" s="18">
        <v>9294.094448</v>
      </c>
      <c r="U146" s="15">
        <v>0.413474981398209</v>
      </c>
      <c r="V146" s="15">
        <v>0.0130803362046662</v>
      </c>
      <c r="W146" s="9">
        <v>1166246</v>
      </c>
      <c r="X146" s="15">
        <v>0.0252871831605364</v>
      </c>
      <c r="Y146" s="9">
        <v>934323</v>
      </c>
      <c r="Z146" s="15">
        <v>0.2482</v>
      </c>
    </row>
    <row r="147" ht="14.95" customHeight="true" spans="1:26">
      <c r="A147" s="10" t="s">
        <v>168</v>
      </c>
      <c r="B147" s="11"/>
      <c r="C147" s="12">
        <f>SUM(C34,C41,C87,C127,C139,C146)</f>
        <v>562550444</v>
      </c>
      <c r="D147" s="12">
        <f>SUM(D34,D41,D87,D127,D139,D146)</f>
        <v>331552061</v>
      </c>
      <c r="E147" s="15">
        <f>IFERROR((C147-D147)/ABS(D147),"-")</f>
        <v>0.696718284010305</v>
      </c>
      <c r="F147" s="16">
        <f>SUM(F34,F41,F87,F127,F139,F146)</f>
        <v>552712897</v>
      </c>
      <c r="G147" s="15">
        <f>IFERROR((C147-F147)/ABS(F147),"-")</f>
        <v>0.0177986565057482</v>
      </c>
      <c r="H147" s="17">
        <f>IFERROR(C147/C147,"-")</f>
        <v>1</v>
      </c>
      <c r="I147" s="19">
        <f>SUM(I34,I41,I87,I127,I139,I146)</f>
        <v>515597.377506</v>
      </c>
      <c r="J147" s="19">
        <f>SUM(J34,J41,J87,J127,J139,J146)</f>
        <v>304663.614558</v>
      </c>
      <c r="K147" s="20">
        <f>IFERROR((I147-J147)/ABS(J147),"-")</f>
        <v>0.692349702651624</v>
      </c>
      <c r="L147" s="19">
        <f>SUM(L34,L41,L87,L127,L139,L146)</f>
        <v>488732.310316</v>
      </c>
      <c r="M147" s="20">
        <f>IFERROR((I147-L147)/ABS(L147),"-")</f>
        <v>0.0549688789198936</v>
      </c>
      <c r="N147" s="21">
        <f>IFERROR(I147/I147,"-")</f>
        <v>1</v>
      </c>
      <c r="O147" s="12">
        <f>SUM(O34,O41,O87,O127,O139,O146)</f>
        <v>1115263341</v>
      </c>
      <c r="P147" s="12">
        <f>SUM(P34,P41,P87,P127,P139,P146)</f>
        <v>883791838</v>
      </c>
      <c r="Q147" s="15">
        <f>IFERROR((O147-P147)/ABS(P147),"-")</f>
        <v>0.261907264864331</v>
      </c>
      <c r="R147" s="21">
        <f>IFERROR(O147/O147,"-")</f>
        <v>1</v>
      </c>
      <c r="S147" s="19">
        <f>SUM(S34,S41,S87,S127,S139,S146)</f>
        <v>1004329.687819</v>
      </c>
      <c r="T147" s="19">
        <f>SUM(T34,T41,T87,T127,T139,T146)</f>
        <v>744905.174366</v>
      </c>
      <c r="U147" s="20">
        <f>IFERROR((S147-T147)/ABS(T147),"-")</f>
        <v>0.348265151566171</v>
      </c>
      <c r="V147" s="21">
        <f>IFERROR(S147/S147,"-")</f>
        <v>1</v>
      </c>
      <c r="W147" s="12">
        <f>SUM(W34,W41,W87,W127,W139,W146)</f>
        <v>46120044</v>
      </c>
      <c r="X147" s="21">
        <f>IFERROR(W147/W147,"-")</f>
        <v>1</v>
      </c>
      <c r="Y147" s="12">
        <f>SUM(Y34,Y41,Y87,Y127,Y139,Y146)</f>
        <v>38008196</v>
      </c>
      <c r="Z147" s="23">
        <f>IFERROR((W147-Y147)/ABS(Y147),"-")</f>
        <v>0.213423652098616</v>
      </c>
    </row>
    <row r="148" ht="13.75" customHeight="true" spans="1:26">
      <c r="A148" s="29" t="s">
        <v>169</v>
      </c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</sheetData>
  <mergeCells count="8">
    <mergeCell ref="A147:B147"/>
    <mergeCell ref="A148:Z148"/>
    <mergeCell ref="A4:A33"/>
    <mergeCell ref="A35:A40"/>
    <mergeCell ref="A42:A86"/>
    <mergeCell ref="A88:A126"/>
    <mergeCell ref="A128:A138"/>
    <mergeCell ref="A140:A14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8"/>
  <sheetViews>
    <sheetView workbookViewId="0">
      <selection activeCell="A17" sqref="A4:Z33"/>
    </sheetView>
  </sheetViews>
  <sheetFormatPr defaultColWidth="8.875" defaultRowHeight="15.75"/>
  <cols>
    <col min="1" max="1" width="20.75" style="1" customWidth="true"/>
    <col min="2" max="2" width="15.75" style="1" customWidth="true"/>
    <col min="3" max="3" width="13.875" style="1" customWidth="true"/>
    <col min="4" max="4" width="13.875" style="1" customWidth="true" collapsed="true"/>
    <col min="5" max="5" width="11.25" style="1" customWidth="true"/>
    <col min="6" max="6" width="13.875" style="1" customWidth="true"/>
    <col min="7" max="7" width="11.25" style="1" customWidth="true"/>
    <col min="8" max="8" width="12.75" style="1" customWidth="true"/>
    <col min="9" max="9" width="16.75" style="1" customWidth="true"/>
    <col min="10" max="10" width="15.75" style="1" customWidth="true"/>
    <col min="11" max="11" width="11.25" style="1" customWidth="true"/>
    <col min="12" max="12" width="12.75" style="1" customWidth="true"/>
    <col min="13" max="13" width="12.25" style="1" customWidth="true"/>
    <col min="14" max="14" width="12.25" style="1" customWidth="true" collapsed="true"/>
    <col min="15" max="15" width="16.125" style="1" customWidth="true"/>
    <col min="16" max="16" width="16.125" style="1" customWidth="true" collapsed="true"/>
    <col min="17" max="17" width="12.25" style="1" customWidth="true"/>
    <col min="18" max="18" width="13.75" style="1" customWidth="true"/>
    <col min="19" max="19" width="15.875" style="1" customWidth="true"/>
    <col min="20" max="20" width="15.875" style="1" customWidth="true" collapsed="true"/>
    <col min="21" max="21" width="12.25" style="1" customWidth="true"/>
    <col min="22" max="22" width="14.125" style="1" customWidth="true"/>
    <col min="23" max="23" width="13.75" style="1" customWidth="true"/>
    <col min="24" max="24" width="12.25" style="1" customWidth="true"/>
    <col min="25" max="25" width="12.75" style="1" customWidth="true"/>
    <col min="26" max="26" width="12.25" style="1" customWidth="true"/>
    <col min="27" max="16384" width="8.875" style="1"/>
  </cols>
  <sheetData>
    <row r="1" ht="13.75" customHeight="true" spans="1:1">
      <c r="A1"/>
    </row>
    <row r="2" ht="14.9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171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2.95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75" customHeight="true" spans="1:26">
      <c r="A4" s="36" t="s">
        <v>24</v>
      </c>
      <c r="B4" s="37" t="s">
        <v>25</v>
      </c>
      <c r="C4" s="38">
        <v>4745680</v>
      </c>
      <c r="D4" s="38">
        <v>4204651</v>
      </c>
      <c r="E4" s="39">
        <v>0.128673937503969</v>
      </c>
      <c r="F4" s="38">
        <v>3045297</v>
      </c>
      <c r="G4" s="39">
        <v>0.558363601317047</v>
      </c>
      <c r="H4" s="39">
        <v>0.00646219849658076</v>
      </c>
      <c r="I4" s="40">
        <v>18962.0595</v>
      </c>
      <c r="J4" s="40">
        <v>15058.449823</v>
      </c>
      <c r="K4" s="39">
        <v>0.259230513292125</v>
      </c>
      <c r="L4" s="40">
        <v>11750.141825</v>
      </c>
      <c r="M4" s="39">
        <v>0.613772819291056</v>
      </c>
      <c r="N4" s="39">
        <v>0.03078571587411</v>
      </c>
      <c r="O4" s="38">
        <v>10270088</v>
      </c>
      <c r="P4" s="38">
        <v>8466393</v>
      </c>
      <c r="Q4" s="39">
        <v>0.213041728632252</v>
      </c>
      <c r="R4" s="39">
        <v>0.00555248299770476</v>
      </c>
      <c r="S4" s="40">
        <v>40013.349901</v>
      </c>
      <c r="T4" s="40">
        <v>29655.171889</v>
      </c>
      <c r="U4" s="39">
        <v>0.349287404260238</v>
      </c>
      <c r="V4" s="39">
        <v>0.0246955342529573</v>
      </c>
      <c r="W4" s="38">
        <v>571026</v>
      </c>
      <c r="X4" s="39">
        <v>0.0108613693215932</v>
      </c>
      <c r="Y4" s="38">
        <v>477555</v>
      </c>
      <c r="Z4" s="39">
        <v>0.195728</v>
      </c>
    </row>
    <row r="5" ht="13.75" customHeight="true" spans="1:26">
      <c r="A5" s="36"/>
      <c r="B5" s="37" t="s">
        <v>26</v>
      </c>
      <c r="C5" s="38">
        <v>6050161</v>
      </c>
      <c r="D5" s="38">
        <v>5508854</v>
      </c>
      <c r="E5" s="39">
        <v>0.0982612717636009</v>
      </c>
      <c r="F5" s="38">
        <v>4358459</v>
      </c>
      <c r="G5" s="39">
        <v>0.388142231004123</v>
      </c>
      <c r="H5" s="39">
        <v>0.00823851193470093</v>
      </c>
      <c r="I5" s="40">
        <v>6285.74426</v>
      </c>
      <c r="J5" s="40">
        <v>5311.198423</v>
      </c>
      <c r="K5" s="39">
        <v>0.183488877534636</v>
      </c>
      <c r="L5" s="40">
        <v>4493.284248</v>
      </c>
      <c r="M5" s="39">
        <v>0.398919790751684</v>
      </c>
      <c r="N5" s="39">
        <v>0.0102051750679127</v>
      </c>
      <c r="O5" s="38">
        <v>14894088</v>
      </c>
      <c r="P5" s="38">
        <v>14302831</v>
      </c>
      <c r="Q5" s="39">
        <v>0.0413384594979833</v>
      </c>
      <c r="R5" s="39">
        <v>0.00805243055233008</v>
      </c>
      <c r="S5" s="40">
        <v>15292.472293</v>
      </c>
      <c r="T5" s="40">
        <v>13644.714988</v>
      </c>
      <c r="U5" s="39">
        <v>0.12076157739089</v>
      </c>
      <c r="V5" s="39">
        <v>0.00943824434241491</v>
      </c>
      <c r="W5" s="38">
        <v>498242</v>
      </c>
      <c r="X5" s="39">
        <v>0.00947695967176496</v>
      </c>
      <c r="Y5" s="38">
        <v>468172</v>
      </c>
      <c r="Z5" s="39">
        <v>0.064229</v>
      </c>
    </row>
    <row r="6" ht="13.75" customHeight="true" spans="1:26">
      <c r="A6" s="36"/>
      <c r="B6" s="37" t="s">
        <v>27</v>
      </c>
      <c r="C6" s="38">
        <v>5567886</v>
      </c>
      <c r="D6" s="38">
        <v>3831627</v>
      </c>
      <c r="E6" s="39">
        <v>0.453138836322012</v>
      </c>
      <c r="F6" s="38">
        <v>3925152</v>
      </c>
      <c r="G6" s="39">
        <v>0.4185147479639</v>
      </c>
      <c r="H6" s="39">
        <v>0.00758179745333293</v>
      </c>
      <c r="I6" s="40">
        <v>6650.465511</v>
      </c>
      <c r="J6" s="40">
        <v>4043.05</v>
      </c>
      <c r="K6" s="39">
        <v>0.644913001570596</v>
      </c>
      <c r="L6" s="40">
        <v>4658.869044</v>
      </c>
      <c r="M6" s="39">
        <v>0.427484964310149</v>
      </c>
      <c r="N6" s="39">
        <v>0.0107973156424392</v>
      </c>
      <c r="O6" s="38">
        <v>14485683</v>
      </c>
      <c r="P6" s="38">
        <v>9624224</v>
      </c>
      <c r="Q6" s="39">
        <v>0.5051273744252</v>
      </c>
      <c r="R6" s="39">
        <v>0.00783162798289955</v>
      </c>
      <c r="S6" s="40">
        <v>17339.308787</v>
      </c>
      <c r="T6" s="40">
        <v>10093.198816</v>
      </c>
      <c r="U6" s="39">
        <v>0.717920067076582</v>
      </c>
      <c r="V6" s="39">
        <v>0.0107015157474046</v>
      </c>
      <c r="W6" s="38">
        <v>225779</v>
      </c>
      <c r="X6" s="39">
        <v>0.0042944964048222</v>
      </c>
      <c r="Y6" s="38">
        <v>186585</v>
      </c>
      <c r="Z6" s="39">
        <v>0.21006</v>
      </c>
    </row>
    <row r="7" ht="13.75" customHeight="true" spans="1:26">
      <c r="A7" s="36"/>
      <c r="B7" s="37" t="s">
        <v>28</v>
      </c>
      <c r="C7" s="38">
        <v>1527363</v>
      </c>
      <c r="D7" s="38">
        <v>1340002</v>
      </c>
      <c r="E7" s="39">
        <v>0.139821433102339</v>
      </c>
      <c r="F7" s="38">
        <v>1043158</v>
      </c>
      <c r="G7" s="39">
        <v>0.464172253867583</v>
      </c>
      <c r="H7" s="39">
        <v>0.0020798121412175</v>
      </c>
      <c r="I7" s="40">
        <v>1337.258677</v>
      </c>
      <c r="J7" s="40">
        <v>1091.602788</v>
      </c>
      <c r="K7" s="39">
        <v>0.225041463525467</v>
      </c>
      <c r="L7" s="40">
        <v>893.15568</v>
      </c>
      <c r="M7" s="39">
        <v>0.497229102321781</v>
      </c>
      <c r="N7" s="39">
        <v>0.00217109674612666</v>
      </c>
      <c r="O7" s="38">
        <v>3673450</v>
      </c>
      <c r="P7" s="38">
        <v>3694507</v>
      </c>
      <c r="Q7" s="39">
        <v>-0.00569954259120364</v>
      </c>
      <c r="R7" s="39">
        <v>0.00198603640669082</v>
      </c>
      <c r="S7" s="40">
        <v>3149.322773</v>
      </c>
      <c r="T7" s="40">
        <v>2998.414082</v>
      </c>
      <c r="U7" s="39">
        <v>0.0503295031549949</v>
      </c>
      <c r="V7" s="39">
        <v>0.00194370650312125</v>
      </c>
      <c r="W7" s="38">
        <v>93420</v>
      </c>
      <c r="X7" s="39">
        <v>0.00177692280565726</v>
      </c>
      <c r="Y7" s="38">
        <v>80205</v>
      </c>
      <c r="Z7" s="39">
        <v>0.164765</v>
      </c>
    </row>
    <row r="8" ht="13.75" customHeight="true" spans="1:26">
      <c r="A8" s="36"/>
      <c r="B8" s="37" t="s">
        <v>29</v>
      </c>
      <c r="C8" s="38">
        <v>8955445</v>
      </c>
      <c r="D8" s="38">
        <v>6377434</v>
      </c>
      <c r="E8" s="39">
        <v>0.40423954211051</v>
      </c>
      <c r="F8" s="38">
        <v>7639436</v>
      </c>
      <c r="G8" s="39">
        <v>0.172265203871071</v>
      </c>
      <c r="H8" s="39">
        <v>0.0121946408555174</v>
      </c>
      <c r="I8" s="40">
        <v>62251.126071</v>
      </c>
      <c r="J8" s="40">
        <v>32368.795327</v>
      </c>
      <c r="K8" s="39">
        <v>0.923183283224447</v>
      </c>
      <c r="L8" s="40">
        <v>52048.762898</v>
      </c>
      <c r="M8" s="39">
        <v>0.196015478657842</v>
      </c>
      <c r="N8" s="39">
        <v>0.101067369821575</v>
      </c>
      <c r="O8" s="38">
        <v>22579587</v>
      </c>
      <c r="P8" s="38">
        <v>12654792</v>
      </c>
      <c r="Q8" s="39">
        <v>0.784271681431034</v>
      </c>
      <c r="R8" s="39">
        <v>0.0122075655936634</v>
      </c>
      <c r="S8" s="40">
        <v>152364.386544</v>
      </c>
      <c r="T8" s="40">
        <v>62575.717692</v>
      </c>
      <c r="U8" s="39">
        <v>1.43488036835539</v>
      </c>
      <c r="V8" s="39">
        <v>0.094036613683628</v>
      </c>
      <c r="W8" s="38">
        <v>393691</v>
      </c>
      <c r="X8" s="39">
        <v>0.00748831638066807</v>
      </c>
      <c r="Y8" s="38">
        <v>329682</v>
      </c>
      <c r="Z8" s="39">
        <v>0.194154</v>
      </c>
    </row>
    <row r="9" ht="13.75" customHeight="true" spans="1:26">
      <c r="A9" s="36"/>
      <c r="B9" s="37" t="s">
        <v>30</v>
      </c>
      <c r="C9" s="38">
        <v>8126357</v>
      </c>
      <c r="D9" s="38">
        <v>11824739</v>
      </c>
      <c r="E9" s="39">
        <v>-0.312766480511747</v>
      </c>
      <c r="F9" s="38">
        <v>8439368</v>
      </c>
      <c r="G9" s="39">
        <v>-0.0370893886840816</v>
      </c>
      <c r="H9" s="39">
        <v>0.0110656706706054</v>
      </c>
      <c r="I9" s="40">
        <v>13981.459875</v>
      </c>
      <c r="J9" s="40">
        <v>17418.885956</v>
      </c>
      <c r="K9" s="39">
        <v>-0.197339031306762</v>
      </c>
      <c r="L9" s="40">
        <v>14934.019265</v>
      </c>
      <c r="M9" s="39">
        <v>-0.0637845293418402</v>
      </c>
      <c r="N9" s="39">
        <v>0.0226994990294709</v>
      </c>
      <c r="O9" s="38">
        <v>25909207</v>
      </c>
      <c r="P9" s="38">
        <v>20106483</v>
      </c>
      <c r="Q9" s="39">
        <v>0.288599652161942</v>
      </c>
      <c r="R9" s="39">
        <v>0.0140077116526668</v>
      </c>
      <c r="S9" s="40">
        <v>44992.07723</v>
      </c>
      <c r="T9" s="40">
        <v>28753.610133</v>
      </c>
      <c r="U9" s="39">
        <v>0.564745331869246</v>
      </c>
      <c r="V9" s="39">
        <v>0.0277683170015564</v>
      </c>
      <c r="W9" s="38">
        <v>229274</v>
      </c>
      <c r="X9" s="39">
        <v>0.00436097408846352</v>
      </c>
      <c r="Y9" s="38">
        <v>234217</v>
      </c>
      <c r="Z9" s="39">
        <v>-0.021104</v>
      </c>
    </row>
    <row r="10" ht="13.75" customHeight="true" spans="1:26">
      <c r="A10" s="36"/>
      <c r="B10" s="37" t="s">
        <v>31</v>
      </c>
      <c r="C10" s="38">
        <v>16561181</v>
      </c>
      <c r="D10" s="38">
        <v>13680491</v>
      </c>
      <c r="E10" s="39">
        <v>0.210569196675763</v>
      </c>
      <c r="F10" s="38">
        <v>13128304</v>
      </c>
      <c r="G10" s="39">
        <v>0.261486708412602</v>
      </c>
      <c r="H10" s="39">
        <v>0.0225513812477457</v>
      </c>
      <c r="I10" s="40">
        <v>5157.180327</v>
      </c>
      <c r="J10" s="40">
        <v>4482.682908</v>
      </c>
      <c r="K10" s="39">
        <v>0.150467350210353</v>
      </c>
      <c r="L10" s="40">
        <v>4530.263434</v>
      </c>
      <c r="M10" s="39">
        <v>0.138384202626041</v>
      </c>
      <c r="N10" s="39">
        <v>0.00837290317850609</v>
      </c>
      <c r="O10" s="38">
        <v>44420400</v>
      </c>
      <c r="P10" s="38">
        <v>45328612</v>
      </c>
      <c r="Q10" s="39">
        <v>-0.0200361749439846</v>
      </c>
      <c r="R10" s="39">
        <v>0.0240157159073266</v>
      </c>
      <c r="S10" s="40">
        <v>14825.517796</v>
      </c>
      <c r="T10" s="40">
        <v>14041.735456</v>
      </c>
      <c r="U10" s="39">
        <v>0.0558180534347762</v>
      </c>
      <c r="V10" s="39">
        <v>0.00915004825776398</v>
      </c>
      <c r="W10" s="38">
        <v>460322</v>
      </c>
      <c r="X10" s="39">
        <v>0.00875569106985399</v>
      </c>
      <c r="Y10" s="38">
        <v>431476</v>
      </c>
      <c r="Z10" s="39">
        <v>0.066854</v>
      </c>
    </row>
    <row r="11" ht="13.75" customHeight="true" spans="1:26">
      <c r="A11" s="36"/>
      <c r="B11" s="37" t="s">
        <v>32</v>
      </c>
      <c r="C11" s="38">
        <v>42265756</v>
      </c>
      <c r="D11" s="38">
        <v>48547057</v>
      </c>
      <c r="E11" s="39">
        <v>-0.12938582456193</v>
      </c>
      <c r="F11" s="38">
        <v>30211500</v>
      </c>
      <c r="G11" s="39">
        <v>0.398995614252851</v>
      </c>
      <c r="H11" s="39">
        <v>0.0575533337435413</v>
      </c>
      <c r="I11" s="40">
        <v>13676.676805</v>
      </c>
      <c r="J11" s="40">
        <v>17404.146909</v>
      </c>
      <c r="K11" s="39">
        <v>-0.21417137671209</v>
      </c>
      <c r="L11" s="40">
        <v>10028.105625</v>
      </c>
      <c r="M11" s="39">
        <v>0.363834538290476</v>
      </c>
      <c r="N11" s="39">
        <v>0.0222046706593638</v>
      </c>
      <c r="O11" s="38">
        <v>100223796</v>
      </c>
      <c r="P11" s="38">
        <v>96112364</v>
      </c>
      <c r="Q11" s="39">
        <v>0.0427773475637328</v>
      </c>
      <c r="R11" s="39">
        <v>0.0541856041793829</v>
      </c>
      <c r="S11" s="40">
        <v>32848.370349</v>
      </c>
      <c r="T11" s="40">
        <v>35870.496734</v>
      </c>
      <c r="U11" s="39">
        <v>-0.0842510324685709</v>
      </c>
      <c r="V11" s="39">
        <v>0.020273435168878</v>
      </c>
      <c r="W11" s="38">
        <v>3163141</v>
      </c>
      <c r="X11" s="39">
        <v>0.0601654611476076</v>
      </c>
      <c r="Y11" s="38">
        <v>2702579</v>
      </c>
      <c r="Z11" s="39">
        <v>0.170416</v>
      </c>
    </row>
    <row r="12" ht="13.75" customHeight="true" spans="1:26">
      <c r="A12" s="36"/>
      <c r="B12" s="37" t="s">
        <v>33</v>
      </c>
      <c r="C12" s="38">
        <v>1429</v>
      </c>
      <c r="D12" s="38">
        <v>3865</v>
      </c>
      <c r="E12" s="39">
        <v>-0.630271668822768</v>
      </c>
      <c r="F12" s="38">
        <v>1134</v>
      </c>
      <c r="G12" s="39">
        <v>0.260141093474427</v>
      </c>
      <c r="H12" s="39">
        <v>1.94587111891529e-6</v>
      </c>
      <c r="I12" s="40">
        <v>0.492456</v>
      </c>
      <c r="J12" s="40">
        <v>1.497069</v>
      </c>
      <c r="K12" s="39">
        <v>-0.671053238027105</v>
      </c>
      <c r="L12" s="40">
        <v>0.403261</v>
      </c>
      <c r="M12" s="39">
        <v>0.221184295034729</v>
      </c>
      <c r="N12" s="39">
        <v>7.99523411288774e-7</v>
      </c>
      <c r="O12" s="38">
        <v>3194</v>
      </c>
      <c r="P12" s="38">
        <v>11465</v>
      </c>
      <c r="Q12" s="39">
        <v>-0.721412996075011</v>
      </c>
      <c r="R12" s="39">
        <v>1.72682363526671e-6</v>
      </c>
      <c r="S12" s="40">
        <v>1.121166</v>
      </c>
      <c r="T12" s="40">
        <v>4.641763</v>
      </c>
      <c r="U12" s="39">
        <v>-0.758461170895627</v>
      </c>
      <c r="V12" s="39">
        <v>6.91963892669709e-7</v>
      </c>
      <c r="W12" s="38">
        <v>157</v>
      </c>
      <c r="X12" s="39">
        <v>2.98626504483183e-6</v>
      </c>
      <c r="Y12" s="38">
        <v>160</v>
      </c>
      <c r="Z12" s="39">
        <v>-0.01875</v>
      </c>
    </row>
    <row r="13" ht="13.75" customHeight="true" spans="1:26">
      <c r="A13" s="36"/>
      <c r="B13" s="37" t="s">
        <v>34</v>
      </c>
      <c r="C13" s="38">
        <v>20861780</v>
      </c>
      <c r="D13" s="38">
        <v>18464657</v>
      </c>
      <c r="E13" s="39">
        <v>0.129822232820247</v>
      </c>
      <c r="F13" s="38">
        <v>19364965</v>
      </c>
      <c r="G13" s="39">
        <v>0.0772950015659724</v>
      </c>
      <c r="H13" s="39">
        <v>0.0284075123801012</v>
      </c>
      <c r="I13" s="40">
        <v>25718.259821</v>
      </c>
      <c r="J13" s="40">
        <v>17306.031886</v>
      </c>
      <c r="K13" s="39">
        <v>0.486086469181026</v>
      </c>
      <c r="L13" s="40">
        <v>23379.916943</v>
      </c>
      <c r="M13" s="39">
        <v>0.100015020741984</v>
      </c>
      <c r="N13" s="39">
        <v>0.0417546965099358</v>
      </c>
      <c r="O13" s="38">
        <v>57535689</v>
      </c>
      <c r="P13" s="38">
        <v>38729133</v>
      </c>
      <c r="Q13" s="39">
        <v>0.485591970261767</v>
      </c>
      <c r="R13" s="39">
        <v>0.0311064457221524</v>
      </c>
      <c r="S13" s="40">
        <v>69187.028982</v>
      </c>
      <c r="T13" s="40">
        <v>35241.758523</v>
      </c>
      <c r="U13" s="39">
        <v>0.963211595608832</v>
      </c>
      <c r="V13" s="39">
        <v>0.0427010147441474</v>
      </c>
      <c r="W13" s="38">
        <v>887250</v>
      </c>
      <c r="X13" s="39">
        <v>0.0168762016625926</v>
      </c>
      <c r="Y13" s="38">
        <v>741070</v>
      </c>
      <c r="Z13" s="39">
        <v>0.197255</v>
      </c>
    </row>
    <row r="14" ht="13.75" customHeight="true" spans="1:26">
      <c r="A14" s="36"/>
      <c r="B14" s="37" t="s">
        <v>35</v>
      </c>
      <c r="C14" s="38">
        <v>8338235</v>
      </c>
      <c r="D14" s="38">
        <v>2697793</v>
      </c>
      <c r="E14" s="39">
        <v>2.09076159660878</v>
      </c>
      <c r="F14" s="38">
        <v>8021289</v>
      </c>
      <c r="G14" s="39">
        <v>0.0395131006999</v>
      </c>
      <c r="H14" s="39">
        <v>0.0113541852128962</v>
      </c>
      <c r="I14" s="40">
        <v>2959.625662</v>
      </c>
      <c r="J14" s="40">
        <v>990.700024</v>
      </c>
      <c r="K14" s="39">
        <v>1.98740848925224</v>
      </c>
      <c r="L14" s="40">
        <v>3034.318463</v>
      </c>
      <c r="M14" s="39">
        <v>-0.0246160058381453</v>
      </c>
      <c r="N14" s="39">
        <v>0.00480507904344761</v>
      </c>
      <c r="O14" s="38">
        <v>24052099</v>
      </c>
      <c r="P14" s="38">
        <v>9204542</v>
      </c>
      <c r="Q14" s="39">
        <v>1.61306852638621</v>
      </c>
      <c r="R14" s="39">
        <v>0.013003673459917</v>
      </c>
      <c r="S14" s="40">
        <v>8858.410274</v>
      </c>
      <c r="T14" s="40">
        <v>3404.909545</v>
      </c>
      <c r="U14" s="39">
        <v>1.60165803435462</v>
      </c>
      <c r="V14" s="39">
        <v>0.00546725467599123</v>
      </c>
      <c r="W14" s="38">
        <v>436975</v>
      </c>
      <c r="X14" s="39">
        <v>0.00831161253481139</v>
      </c>
      <c r="Y14" s="38">
        <v>468483</v>
      </c>
      <c r="Z14" s="39">
        <v>-0.067255</v>
      </c>
    </row>
    <row r="15" ht="13.75" customHeight="true" spans="1:26">
      <c r="A15" s="36"/>
      <c r="B15" s="37" t="s">
        <v>36</v>
      </c>
      <c r="C15" s="38">
        <v>15595336</v>
      </c>
      <c r="D15" s="38">
        <v>12622613</v>
      </c>
      <c r="E15" s="39">
        <v>0.235507735205064</v>
      </c>
      <c r="F15" s="38">
        <v>9967466</v>
      </c>
      <c r="G15" s="39">
        <v>0.564623947550962</v>
      </c>
      <c r="H15" s="39">
        <v>0.0212361888818613</v>
      </c>
      <c r="I15" s="40">
        <v>5283.016325</v>
      </c>
      <c r="J15" s="40">
        <v>4751.141782</v>
      </c>
      <c r="K15" s="39">
        <v>0.111946678799408</v>
      </c>
      <c r="L15" s="40">
        <v>3411.501727</v>
      </c>
      <c r="M15" s="39">
        <v>0.548589667473441</v>
      </c>
      <c r="N15" s="39">
        <v>0.00857720331168324</v>
      </c>
      <c r="O15" s="38">
        <v>34561665</v>
      </c>
      <c r="P15" s="38">
        <v>27492472</v>
      </c>
      <c r="Q15" s="39">
        <v>0.257131952339535</v>
      </c>
      <c r="R15" s="39">
        <v>0.0186856293037477</v>
      </c>
      <c r="S15" s="40">
        <v>11759.613255</v>
      </c>
      <c r="T15" s="40">
        <v>10709.95646</v>
      </c>
      <c r="U15" s="39">
        <v>0.0980075688374927</v>
      </c>
      <c r="V15" s="39">
        <v>0.0072578260170395</v>
      </c>
      <c r="W15" s="38">
        <v>1856096</v>
      </c>
      <c r="X15" s="39">
        <v>0.0353044242334533</v>
      </c>
      <c r="Y15" s="38">
        <v>1606101</v>
      </c>
      <c r="Z15" s="39">
        <v>0.155653</v>
      </c>
    </row>
    <row r="16" ht="13.75" customHeight="true" spans="1:26">
      <c r="A16" s="36"/>
      <c r="B16" s="37" t="s">
        <v>37</v>
      </c>
      <c r="C16" s="38">
        <v>6603725</v>
      </c>
      <c r="D16" s="38">
        <v>8147952</v>
      </c>
      <c r="E16" s="39">
        <v>-0.189523330525266</v>
      </c>
      <c r="F16" s="38">
        <v>3367278</v>
      </c>
      <c r="G16" s="39">
        <v>0.961146362135826</v>
      </c>
      <c r="H16" s="39">
        <v>0.00899230073810977</v>
      </c>
      <c r="I16" s="40">
        <v>8629.99797</v>
      </c>
      <c r="J16" s="40">
        <v>11172.275466</v>
      </c>
      <c r="K16" s="39">
        <v>-0.22755234631806</v>
      </c>
      <c r="L16" s="40">
        <v>4215.284752</v>
      </c>
      <c r="M16" s="39">
        <v>1.0473107933943</v>
      </c>
      <c r="N16" s="39">
        <v>0.0140111713866611</v>
      </c>
      <c r="O16" s="38">
        <v>13365893</v>
      </c>
      <c r="P16" s="38">
        <v>17963361</v>
      </c>
      <c r="Q16" s="39">
        <v>-0.255935846304041</v>
      </c>
      <c r="R16" s="39">
        <v>0.00722621788943201</v>
      </c>
      <c r="S16" s="40">
        <v>17117.984548</v>
      </c>
      <c r="T16" s="40">
        <v>23843.21609</v>
      </c>
      <c r="U16" s="39">
        <v>-0.282060587657913</v>
      </c>
      <c r="V16" s="39">
        <v>0.0105649183283243</v>
      </c>
      <c r="W16" s="38">
        <v>184613</v>
      </c>
      <c r="X16" s="39">
        <v>0.00351148629758941</v>
      </c>
      <c r="Y16" s="38">
        <v>181607</v>
      </c>
      <c r="Z16" s="39">
        <v>0.016552</v>
      </c>
    </row>
    <row r="17" ht="13.75" customHeight="true" spans="1:26">
      <c r="A17" s="36"/>
      <c r="B17" s="37" t="s">
        <v>38</v>
      </c>
      <c r="C17" s="38">
        <v>4189517</v>
      </c>
      <c r="D17" s="38">
        <v>2078109</v>
      </c>
      <c r="E17" s="39">
        <v>1.01602370231783</v>
      </c>
      <c r="F17" s="38">
        <v>1848605</v>
      </c>
      <c r="G17" s="39">
        <v>1.26631270606755</v>
      </c>
      <c r="H17" s="39">
        <v>0.00570487063156376</v>
      </c>
      <c r="I17" s="40">
        <v>11600.485032</v>
      </c>
      <c r="J17" s="40">
        <v>4660.762712</v>
      </c>
      <c r="K17" s="39">
        <v>1.48896709590737</v>
      </c>
      <c r="L17" s="40">
        <v>4813.33113</v>
      </c>
      <c r="M17" s="39">
        <v>1.4100741708165</v>
      </c>
      <c r="N17" s="39">
        <v>0.0188338843782774</v>
      </c>
      <c r="O17" s="38">
        <v>7701274</v>
      </c>
      <c r="P17" s="38">
        <v>4745546</v>
      </c>
      <c r="Q17" s="39">
        <v>0.622842555946144</v>
      </c>
      <c r="R17" s="39">
        <v>0.00416366373352066</v>
      </c>
      <c r="S17" s="40">
        <v>20549.133202</v>
      </c>
      <c r="T17" s="40">
        <v>10376.354284</v>
      </c>
      <c r="U17" s="39">
        <v>0.980380838931656</v>
      </c>
      <c r="V17" s="39">
        <v>0.01268256279752</v>
      </c>
      <c r="W17" s="38">
        <v>71213</v>
      </c>
      <c r="X17" s="39">
        <v>0.0013545279785835</v>
      </c>
      <c r="Y17" s="38">
        <v>60706</v>
      </c>
      <c r="Z17" s="39">
        <v>0.17308</v>
      </c>
    </row>
    <row r="18" ht="13.75" customHeight="true" spans="1:26">
      <c r="A18" s="36"/>
      <c r="B18" s="37" t="s">
        <v>39</v>
      </c>
      <c r="C18" s="38">
        <v>4627956</v>
      </c>
      <c r="D18" s="38">
        <v>7757476</v>
      </c>
      <c r="E18" s="39">
        <v>-0.403419875227458</v>
      </c>
      <c r="F18" s="38">
        <v>3416648</v>
      </c>
      <c r="G18" s="39">
        <v>0.354531107682149</v>
      </c>
      <c r="H18" s="39">
        <v>0.00630189357593472</v>
      </c>
      <c r="I18" s="40">
        <v>2700.306162</v>
      </c>
      <c r="J18" s="40">
        <v>4695.112475</v>
      </c>
      <c r="K18" s="39">
        <v>-0.424868695610961</v>
      </c>
      <c r="L18" s="40">
        <v>2080.357587</v>
      </c>
      <c r="M18" s="39">
        <v>0.298000968138368</v>
      </c>
      <c r="N18" s="39">
        <v>0.00438406272675394</v>
      </c>
      <c r="O18" s="38">
        <v>12822815</v>
      </c>
      <c r="P18" s="38">
        <v>23022929</v>
      </c>
      <c r="Q18" s="39">
        <v>-0.443041543497789</v>
      </c>
      <c r="R18" s="39">
        <v>0.00693260488811912</v>
      </c>
      <c r="S18" s="40">
        <v>7655.650801</v>
      </c>
      <c r="T18" s="40">
        <v>13463.566189</v>
      </c>
      <c r="U18" s="39">
        <v>-0.431380163804236</v>
      </c>
      <c r="V18" s="39">
        <v>0.00472493273001495</v>
      </c>
      <c r="W18" s="38">
        <v>317297</v>
      </c>
      <c r="X18" s="39">
        <v>0.00603524165560512</v>
      </c>
      <c r="Y18" s="38">
        <v>258359</v>
      </c>
      <c r="Z18" s="39">
        <v>0.228124</v>
      </c>
    </row>
    <row r="19" ht="13.75" customHeight="true" spans="1:26">
      <c r="A19" s="36"/>
      <c r="B19" s="37" t="s">
        <v>40</v>
      </c>
      <c r="C19" s="38">
        <v>5690103</v>
      </c>
      <c r="D19" s="38">
        <v>5961764</v>
      </c>
      <c r="E19" s="39">
        <v>-0.0455672180247323</v>
      </c>
      <c r="F19" s="38">
        <v>3682876</v>
      </c>
      <c r="G19" s="39">
        <v>0.545016177574265</v>
      </c>
      <c r="H19" s="39">
        <v>0.00774822049779792</v>
      </c>
      <c r="I19" s="40">
        <v>3830.89989</v>
      </c>
      <c r="J19" s="40">
        <v>4077.991525</v>
      </c>
      <c r="K19" s="39">
        <v>-0.0605915028231943</v>
      </c>
      <c r="L19" s="40">
        <v>2433.482712</v>
      </c>
      <c r="M19" s="39">
        <v>0.574245779971664</v>
      </c>
      <c r="N19" s="39">
        <v>0.0062196300752932</v>
      </c>
      <c r="O19" s="38">
        <v>14089458</v>
      </c>
      <c r="P19" s="38">
        <v>14425515</v>
      </c>
      <c r="Q19" s="39">
        <v>-0.0232960140417864</v>
      </c>
      <c r="R19" s="39">
        <v>0.00761741048293601</v>
      </c>
      <c r="S19" s="40">
        <v>9345.236653</v>
      </c>
      <c r="T19" s="40">
        <v>9979.036671</v>
      </c>
      <c r="U19" s="39">
        <v>-0.0635131464985875</v>
      </c>
      <c r="V19" s="39">
        <v>0.00576771533593556</v>
      </c>
      <c r="W19" s="38">
        <v>293518</v>
      </c>
      <c r="X19" s="39">
        <v>0.00558294613649012</v>
      </c>
      <c r="Y19" s="38">
        <v>300135</v>
      </c>
      <c r="Z19" s="39">
        <v>-0.022047</v>
      </c>
    </row>
    <row r="20" ht="13.75" customHeight="true" spans="1:26">
      <c r="A20" s="36"/>
      <c r="B20" s="37" t="s">
        <v>41</v>
      </c>
      <c r="C20" s="38">
        <v>4508928</v>
      </c>
      <c r="D20" s="38">
        <v>1934408</v>
      </c>
      <c r="E20" s="39">
        <v>1.33090847432393</v>
      </c>
      <c r="F20" s="38">
        <v>3147845</v>
      </c>
      <c r="G20" s="39">
        <v>0.432385647959159</v>
      </c>
      <c r="H20" s="39">
        <v>0.00613981299682888</v>
      </c>
      <c r="I20" s="40">
        <v>2810.872291</v>
      </c>
      <c r="J20" s="40">
        <v>1270.820776</v>
      </c>
      <c r="K20" s="39">
        <v>1.21185578964756</v>
      </c>
      <c r="L20" s="40">
        <v>2153.796542</v>
      </c>
      <c r="M20" s="39">
        <v>0.305077910650671</v>
      </c>
      <c r="N20" s="39">
        <v>0.00456357157349573</v>
      </c>
      <c r="O20" s="38">
        <v>13387280</v>
      </c>
      <c r="P20" s="38">
        <v>8818714</v>
      </c>
      <c r="Q20" s="39">
        <v>0.518053539325575</v>
      </c>
      <c r="R20" s="39">
        <v>0.00723778068751825</v>
      </c>
      <c r="S20" s="40">
        <v>9473.455512</v>
      </c>
      <c r="T20" s="40">
        <v>5940.315597</v>
      </c>
      <c r="U20" s="39">
        <v>0.59477309871959</v>
      </c>
      <c r="V20" s="39">
        <v>0.00584684975562658</v>
      </c>
      <c r="W20" s="38">
        <v>401964</v>
      </c>
      <c r="X20" s="39">
        <v>0.00764567542981389</v>
      </c>
      <c r="Y20" s="38">
        <v>237481</v>
      </c>
      <c r="Z20" s="39">
        <v>0.692615</v>
      </c>
    </row>
    <row r="21" ht="13.75" customHeight="true" spans="1:26">
      <c r="A21" s="36"/>
      <c r="B21" s="37" t="s">
        <v>42</v>
      </c>
      <c r="C21" s="38">
        <v>2318845</v>
      </c>
      <c r="D21" s="38">
        <v>891591</v>
      </c>
      <c r="E21" s="39">
        <v>1.60079453471379</v>
      </c>
      <c r="F21" s="38">
        <v>2899552</v>
      </c>
      <c r="G21" s="39">
        <v>-0.200274732096545</v>
      </c>
      <c r="H21" s="39">
        <v>0.00315757418806236</v>
      </c>
      <c r="I21" s="40">
        <v>1588.451652</v>
      </c>
      <c r="J21" s="40">
        <v>606.645932</v>
      </c>
      <c r="K21" s="39">
        <v>1.61841639119406</v>
      </c>
      <c r="L21" s="40">
        <v>2060.463874</v>
      </c>
      <c r="M21" s="39">
        <v>-0.229080561885163</v>
      </c>
      <c r="N21" s="39">
        <v>0.00257891930136769</v>
      </c>
      <c r="O21" s="38">
        <v>9194870</v>
      </c>
      <c r="P21" s="38">
        <v>2009289</v>
      </c>
      <c r="Q21" s="39">
        <v>3.57618092768138</v>
      </c>
      <c r="R21" s="39">
        <v>0.00497117058209292</v>
      </c>
      <c r="S21" s="40">
        <v>6472.133203</v>
      </c>
      <c r="T21" s="40">
        <v>1312.627145</v>
      </c>
      <c r="U21" s="39">
        <v>3.93067146116348</v>
      </c>
      <c r="V21" s="39">
        <v>0.00399448653011664</v>
      </c>
      <c r="W21" s="38">
        <v>48555</v>
      </c>
      <c r="X21" s="39">
        <v>0.000923554772304518</v>
      </c>
      <c r="Y21" s="38">
        <v>61795</v>
      </c>
      <c r="Z21" s="39">
        <v>-0.214257</v>
      </c>
    </row>
    <row r="22" ht="13.75" customHeight="true" spans="1:26">
      <c r="A22" s="36"/>
      <c r="B22" s="37" t="s">
        <v>43</v>
      </c>
      <c r="C22" s="38">
        <v>2425479</v>
      </c>
      <c r="D22" s="38">
        <v>1655928</v>
      </c>
      <c r="E22" s="39">
        <v>0.46472491557604</v>
      </c>
      <c r="F22" s="38">
        <v>1475487</v>
      </c>
      <c r="G22" s="39">
        <v>0.643849793322476</v>
      </c>
      <c r="H22" s="39">
        <v>0.00330277784159239</v>
      </c>
      <c r="I22" s="40">
        <v>54.914125</v>
      </c>
      <c r="J22" s="40">
        <v>32.807438</v>
      </c>
      <c r="K22" s="39">
        <v>0.673831556124559</v>
      </c>
      <c r="L22" s="40">
        <v>28.68291</v>
      </c>
      <c r="M22" s="39">
        <v>0.914524188793954</v>
      </c>
      <c r="N22" s="39">
        <v>8.91554342884199e-5</v>
      </c>
      <c r="O22" s="38">
        <v>5073951</v>
      </c>
      <c r="P22" s="38">
        <v>3044706</v>
      </c>
      <c r="Q22" s="39">
        <v>0.666483069301272</v>
      </c>
      <c r="R22" s="39">
        <v>0.00274321180682065</v>
      </c>
      <c r="S22" s="40">
        <v>105.601586</v>
      </c>
      <c r="T22" s="40">
        <v>49.635116</v>
      </c>
      <c r="U22" s="39">
        <v>1.12755795715275</v>
      </c>
      <c r="V22" s="39">
        <v>6.51754374647956e-5</v>
      </c>
      <c r="W22" s="38">
        <v>88227</v>
      </c>
      <c r="X22" s="39">
        <v>0.00167814780962024</v>
      </c>
      <c r="Y22" s="38">
        <v>66851</v>
      </c>
      <c r="Z22" s="39">
        <v>0.319756</v>
      </c>
    </row>
    <row r="23" ht="13.75" customHeight="true" spans="1:26">
      <c r="A23" s="36"/>
      <c r="B23" s="37" t="s">
        <v>44</v>
      </c>
      <c r="C23" s="38">
        <v>971472</v>
      </c>
      <c r="D23" s="38">
        <v>1678878</v>
      </c>
      <c r="E23" s="39">
        <v>-0.421356405885359</v>
      </c>
      <c r="F23" s="38">
        <v>913097</v>
      </c>
      <c r="G23" s="39">
        <v>0.0639307762483066</v>
      </c>
      <c r="H23" s="39">
        <v>0.00132285465894673</v>
      </c>
      <c r="I23" s="40">
        <v>16.587875</v>
      </c>
      <c r="J23" s="40">
        <v>34.155474</v>
      </c>
      <c r="K23" s="39">
        <v>-0.514342122729727</v>
      </c>
      <c r="L23" s="40">
        <v>17.289357</v>
      </c>
      <c r="M23" s="39">
        <v>-0.0405730531216401</v>
      </c>
      <c r="N23" s="39">
        <v>2.69311256356543e-5</v>
      </c>
      <c r="O23" s="38">
        <v>2444208</v>
      </c>
      <c r="P23" s="38">
        <v>2453207</v>
      </c>
      <c r="Q23" s="39">
        <v>-0.00366825954760442</v>
      </c>
      <c r="R23" s="39">
        <v>0.0013214515165648</v>
      </c>
      <c r="S23" s="40">
        <v>50.195212</v>
      </c>
      <c r="T23" s="40">
        <v>46.152599</v>
      </c>
      <c r="U23" s="39">
        <v>0.0875923152236779</v>
      </c>
      <c r="V23" s="39">
        <v>3.09796000671634e-5</v>
      </c>
      <c r="W23" s="38">
        <v>91197</v>
      </c>
      <c r="X23" s="39">
        <v>0.00173463957511801</v>
      </c>
      <c r="Y23" s="38">
        <v>90298</v>
      </c>
      <c r="Z23" s="39">
        <v>0.009956</v>
      </c>
    </row>
    <row r="24" ht="13.75" customHeight="true" spans="1:26">
      <c r="A24" s="36"/>
      <c r="B24" s="37" t="s">
        <v>45</v>
      </c>
      <c r="C24" s="38">
        <v>2125352</v>
      </c>
      <c r="D24" s="38">
        <v>1162828</v>
      </c>
      <c r="E24" s="39">
        <v>0.827744085969722</v>
      </c>
      <c r="F24" s="38">
        <v>1414002</v>
      </c>
      <c r="G24" s="39">
        <v>0.503075667502592</v>
      </c>
      <c r="H24" s="39">
        <v>0.00289409452367309</v>
      </c>
      <c r="I24" s="40">
        <v>94.665563</v>
      </c>
      <c r="J24" s="40">
        <v>34.785087</v>
      </c>
      <c r="K24" s="39">
        <v>1.7214410301748</v>
      </c>
      <c r="L24" s="40">
        <v>93.235896</v>
      </c>
      <c r="M24" s="39">
        <v>0.0153338688352392</v>
      </c>
      <c r="N24" s="39">
        <v>0.000153693596709822</v>
      </c>
      <c r="O24" s="38">
        <v>5100565</v>
      </c>
      <c r="P24" s="38">
        <v>1824710</v>
      </c>
      <c r="Q24" s="39">
        <v>1.79527431756279</v>
      </c>
      <c r="R24" s="39">
        <v>0.00275760056205828</v>
      </c>
      <c r="S24" s="40">
        <v>245.48247</v>
      </c>
      <c r="T24" s="40">
        <v>49.826925</v>
      </c>
      <c r="U24" s="39">
        <v>3.92670318306819</v>
      </c>
      <c r="V24" s="39">
        <v>0.00015150745342204</v>
      </c>
      <c r="W24" s="38">
        <v>89894</v>
      </c>
      <c r="X24" s="39">
        <v>0.00170985547732556</v>
      </c>
      <c r="Y24" s="38">
        <v>123457</v>
      </c>
      <c r="Z24" s="39">
        <v>-0.27186</v>
      </c>
    </row>
    <row r="25" ht="13.75" customHeight="true" spans="1:26">
      <c r="A25" s="36"/>
      <c r="B25" s="37" t="s">
        <v>46</v>
      </c>
      <c r="C25" s="38">
        <v>1452407</v>
      </c>
      <c r="D25" s="38">
        <v>1347903</v>
      </c>
      <c r="E25" s="39">
        <v>0.0775308015487761</v>
      </c>
      <c r="F25" s="38">
        <v>1187070</v>
      </c>
      <c r="G25" s="39">
        <v>0.223522622928724</v>
      </c>
      <c r="H25" s="39">
        <v>0.00197774446060909</v>
      </c>
      <c r="I25" s="40">
        <v>7.002928</v>
      </c>
      <c r="J25" s="40">
        <v>6.183136</v>
      </c>
      <c r="K25" s="39">
        <v>0.13258514773086</v>
      </c>
      <c r="L25" s="40">
        <v>6.402642</v>
      </c>
      <c r="M25" s="39">
        <v>0.0937559838579137</v>
      </c>
      <c r="N25" s="39">
        <v>1.13695535917314e-5</v>
      </c>
      <c r="O25" s="38">
        <v>3927559</v>
      </c>
      <c r="P25" s="38">
        <v>3496406</v>
      </c>
      <c r="Q25" s="39">
        <v>0.12331319646517</v>
      </c>
      <c r="R25" s="39">
        <v>0.00212341944586865</v>
      </c>
      <c r="S25" s="40">
        <v>19.966988</v>
      </c>
      <c r="T25" s="40">
        <v>14.935309</v>
      </c>
      <c r="U25" s="39">
        <v>0.33689821884502</v>
      </c>
      <c r="V25" s="39">
        <v>1.23232730401826e-5</v>
      </c>
      <c r="W25" s="38">
        <v>76832</v>
      </c>
      <c r="X25" s="39">
        <v>0.00146140583391413</v>
      </c>
      <c r="Y25" s="38">
        <v>61022</v>
      </c>
      <c r="Z25" s="39">
        <v>0.259087</v>
      </c>
    </row>
    <row r="26" ht="13.75" customHeight="true" spans="1:26">
      <c r="A26" s="36"/>
      <c r="B26" s="37" t="s">
        <v>47</v>
      </c>
      <c r="C26" s="38">
        <v>1714938</v>
      </c>
      <c r="D26" s="38">
        <v>779298</v>
      </c>
      <c r="E26" s="39">
        <v>1.20061901865525</v>
      </c>
      <c r="F26" s="38">
        <v>1371531</v>
      </c>
      <c r="G26" s="39">
        <v>0.250382237076668</v>
      </c>
      <c r="H26" s="39">
        <v>0.002335233257474</v>
      </c>
      <c r="I26" s="40">
        <v>9.552098</v>
      </c>
      <c r="J26" s="40">
        <v>3.788385</v>
      </c>
      <c r="K26" s="39">
        <v>1.52141690984417</v>
      </c>
      <c r="L26" s="40">
        <v>8.293535</v>
      </c>
      <c r="M26" s="39">
        <v>0.151752298627787</v>
      </c>
      <c r="N26" s="39">
        <v>1.55082402852736e-5</v>
      </c>
      <c r="O26" s="38">
        <v>4962747</v>
      </c>
      <c r="P26" s="38">
        <v>2041103</v>
      </c>
      <c r="Q26" s="39">
        <v>1.4314044906112</v>
      </c>
      <c r="R26" s="39">
        <v>0.00268308979819942</v>
      </c>
      <c r="S26" s="40">
        <v>30.265993</v>
      </c>
      <c r="T26" s="40">
        <v>9.637837</v>
      </c>
      <c r="U26" s="39">
        <v>2.14033044966417</v>
      </c>
      <c r="V26" s="39">
        <v>1.86796373880355e-5</v>
      </c>
      <c r="W26" s="38">
        <v>54832</v>
      </c>
      <c r="X26" s="39">
        <v>0.0010429483117084</v>
      </c>
      <c r="Y26" s="38">
        <v>38810</v>
      </c>
      <c r="Z26" s="39">
        <v>0.412832</v>
      </c>
    </row>
    <row r="27" ht="13.75" customHeight="true" spans="1:26">
      <c r="A27" s="36"/>
      <c r="B27" s="37" t="s">
        <v>48</v>
      </c>
      <c r="C27" s="38">
        <v>7214213</v>
      </c>
      <c r="D27" s="38">
        <v>2930471</v>
      </c>
      <c r="E27" s="39">
        <v>1.46179300187581</v>
      </c>
      <c r="F27" s="38">
        <v>6737197</v>
      </c>
      <c r="G27" s="39">
        <v>0.0708033326025645</v>
      </c>
      <c r="H27" s="39">
        <v>0.00982360302477482</v>
      </c>
      <c r="I27" s="40">
        <v>66.107853</v>
      </c>
      <c r="J27" s="40">
        <v>22.373096</v>
      </c>
      <c r="K27" s="39">
        <v>1.95479235417396</v>
      </c>
      <c r="L27" s="40">
        <v>62.071497</v>
      </c>
      <c r="M27" s="39">
        <v>0.0650275278522765</v>
      </c>
      <c r="N27" s="39">
        <v>0.000107328931201035</v>
      </c>
      <c r="O27" s="38">
        <v>19609721</v>
      </c>
      <c r="P27" s="38">
        <v>5639804</v>
      </c>
      <c r="Q27" s="39">
        <v>2.4770217191945</v>
      </c>
      <c r="R27" s="39">
        <v>0.0106019191308034</v>
      </c>
      <c r="S27" s="40">
        <v>172.099312</v>
      </c>
      <c r="T27" s="40">
        <v>37.557917</v>
      </c>
      <c r="U27" s="39">
        <v>3.58223793401535</v>
      </c>
      <c r="V27" s="39">
        <v>0.000106216661812166</v>
      </c>
      <c r="W27" s="38">
        <v>264436</v>
      </c>
      <c r="X27" s="39">
        <v>0.00502978333372706</v>
      </c>
      <c r="Y27" s="38">
        <v>239333</v>
      </c>
      <c r="Z27" s="39">
        <v>0.104887</v>
      </c>
    </row>
    <row r="28" ht="13.75" customHeight="true" spans="1:26">
      <c r="A28" s="36"/>
      <c r="B28" s="37" t="s">
        <v>49</v>
      </c>
      <c r="C28" s="38">
        <v>3684118</v>
      </c>
      <c r="D28" s="38">
        <v>5166388</v>
      </c>
      <c r="E28" s="39">
        <v>-0.28690644217972</v>
      </c>
      <c r="F28" s="38">
        <v>2816265</v>
      </c>
      <c r="G28" s="39">
        <v>0.308157435468608</v>
      </c>
      <c r="H28" s="39">
        <v>0.00501666816996218</v>
      </c>
      <c r="I28" s="40">
        <v>11.270482</v>
      </c>
      <c r="J28" s="40">
        <v>22.613777</v>
      </c>
      <c r="K28" s="39">
        <v>-0.501609925666111</v>
      </c>
      <c r="L28" s="40">
        <v>8.119294</v>
      </c>
      <c r="M28" s="39">
        <v>0.388111084535183</v>
      </c>
      <c r="N28" s="39">
        <v>1.82981103195183e-5</v>
      </c>
      <c r="O28" s="38">
        <v>8738413</v>
      </c>
      <c r="P28" s="38">
        <v>9854103</v>
      </c>
      <c r="Q28" s="39">
        <v>-0.113220858357174</v>
      </c>
      <c r="R28" s="39">
        <v>0.00472438888638756</v>
      </c>
      <c r="S28" s="40">
        <v>27.948028</v>
      </c>
      <c r="T28" s="40">
        <v>36.066077</v>
      </c>
      <c r="U28" s="39">
        <v>-0.225088217939534</v>
      </c>
      <c r="V28" s="39">
        <v>1.72490302482612e-5</v>
      </c>
      <c r="W28" s="38">
        <v>541997</v>
      </c>
      <c r="X28" s="39">
        <v>0.0103092146210428</v>
      </c>
      <c r="Y28" s="38">
        <v>415144</v>
      </c>
      <c r="Z28" s="39">
        <v>0.305564</v>
      </c>
    </row>
    <row r="29" ht="13.75" customHeight="true" spans="1:26">
      <c r="A29" s="36"/>
      <c r="B29" s="37" t="s">
        <v>50</v>
      </c>
      <c r="C29" s="38">
        <v>1230692</v>
      </c>
      <c r="D29" s="38">
        <v>511698</v>
      </c>
      <c r="E29" s="39">
        <v>1.40511395393377</v>
      </c>
      <c r="F29" s="38">
        <v>1486234</v>
      </c>
      <c r="G29" s="39">
        <v>-0.17193927739508</v>
      </c>
      <c r="H29" s="39">
        <v>0.0016758348628972</v>
      </c>
      <c r="I29" s="40">
        <v>4.078607</v>
      </c>
      <c r="J29" s="40">
        <v>2.41801</v>
      </c>
      <c r="K29" s="39">
        <v>0.686761841348878</v>
      </c>
      <c r="L29" s="40">
        <v>5.799269</v>
      </c>
      <c r="M29" s="39">
        <v>-0.296703256910483</v>
      </c>
      <c r="N29" s="39">
        <v>6.62179317938308e-6</v>
      </c>
      <c r="O29" s="38">
        <v>4552587</v>
      </c>
      <c r="P29" s="38">
        <v>1217593</v>
      </c>
      <c r="Q29" s="39">
        <v>2.73900556261411</v>
      </c>
      <c r="R29" s="39">
        <v>0.00246133839486786</v>
      </c>
      <c r="S29" s="40">
        <v>18.201907</v>
      </c>
      <c r="T29" s="40">
        <v>4.749152</v>
      </c>
      <c r="U29" s="39">
        <v>2.83266465255271</v>
      </c>
      <c r="V29" s="39">
        <v>1.12338961596517e-5</v>
      </c>
      <c r="W29" s="38">
        <v>18863</v>
      </c>
      <c r="X29" s="39">
        <v>0.000358789283698489</v>
      </c>
      <c r="Y29" s="38">
        <v>20879</v>
      </c>
      <c r="Z29" s="39">
        <v>-0.096556</v>
      </c>
    </row>
    <row r="30" ht="13.75" customHeight="true" spans="1:26">
      <c r="A30" s="36"/>
      <c r="B30" s="37" t="s">
        <v>51</v>
      </c>
      <c r="C30" s="38">
        <v>309509</v>
      </c>
      <c r="D30" s="38"/>
      <c r="E30" s="39"/>
      <c r="F30" s="38">
        <v>101856</v>
      </c>
      <c r="G30" s="39">
        <v>2.03869187873076</v>
      </c>
      <c r="H30" s="39">
        <v>0.000421458799261268</v>
      </c>
      <c r="I30" s="40">
        <v>0.832795</v>
      </c>
      <c r="J30" s="40"/>
      <c r="K30" s="39"/>
      <c r="L30" s="40">
        <v>0.364259</v>
      </c>
      <c r="M30" s="39">
        <v>1.2862715814846</v>
      </c>
      <c r="N30" s="39">
        <v>1.35207835685672e-6</v>
      </c>
      <c r="O30" s="38">
        <v>612740</v>
      </c>
      <c r="P30" s="38"/>
      <c r="Q30" s="39"/>
      <c r="R30" s="39">
        <v>0.000331275489753702</v>
      </c>
      <c r="S30" s="40">
        <v>2.04008</v>
      </c>
      <c r="T30" s="40"/>
      <c r="U30" s="39"/>
      <c r="V30" s="39">
        <v>1.25910141598802e-6</v>
      </c>
      <c r="W30" s="38">
        <v>10025</v>
      </c>
      <c r="X30" s="39">
        <v>0.000190683484550567</v>
      </c>
      <c r="Y30" s="38">
        <v>5350</v>
      </c>
      <c r="Z30" s="39">
        <v>0.873832</v>
      </c>
    </row>
    <row r="31" ht="13.75" customHeight="true" spans="1:26">
      <c r="A31" s="36"/>
      <c r="B31" s="37" t="s">
        <v>52</v>
      </c>
      <c r="C31" s="38">
        <v>1582429</v>
      </c>
      <c r="D31" s="38"/>
      <c r="E31" s="39"/>
      <c r="F31" s="38">
        <v>614066</v>
      </c>
      <c r="G31" s="39">
        <v>1.5769689251644</v>
      </c>
      <c r="H31" s="39">
        <v>0.00215479558350875</v>
      </c>
      <c r="I31" s="40">
        <v>11.909007</v>
      </c>
      <c r="J31" s="40"/>
      <c r="K31" s="39"/>
      <c r="L31" s="40">
        <v>3.508638</v>
      </c>
      <c r="M31" s="39">
        <v>2.39419655148237</v>
      </c>
      <c r="N31" s="39">
        <v>1.93347830094504e-5</v>
      </c>
      <c r="O31" s="38">
        <v>2810084</v>
      </c>
      <c r="P31" s="38"/>
      <c r="Q31" s="39"/>
      <c r="R31" s="39">
        <v>0.00151926094811672</v>
      </c>
      <c r="S31" s="40">
        <v>19.097756</v>
      </c>
      <c r="T31" s="40"/>
      <c r="U31" s="39"/>
      <c r="V31" s="39">
        <v>1.17867983715313e-5</v>
      </c>
      <c r="W31" s="38">
        <v>41904</v>
      </c>
      <c r="X31" s="39">
        <v>0.000797047455023139</v>
      </c>
      <c r="Y31" s="38">
        <v>27686</v>
      </c>
      <c r="Z31" s="39">
        <v>0.513545</v>
      </c>
    </row>
    <row r="32" ht="13.75" customHeight="true" spans="1:26">
      <c r="A32" s="36"/>
      <c r="B32" s="37" t="s">
        <v>53</v>
      </c>
      <c r="C32" s="38">
        <v>1545149</v>
      </c>
      <c r="D32" s="38"/>
      <c r="E32" s="39"/>
      <c r="F32" s="38">
        <v>277552</v>
      </c>
      <c r="G32" s="39">
        <v>4.56706130743068</v>
      </c>
      <c r="H32" s="39">
        <v>0.00210403136005657</v>
      </c>
      <c r="I32" s="40">
        <v>19.585552</v>
      </c>
      <c r="J32" s="40"/>
      <c r="K32" s="39"/>
      <c r="L32" s="40">
        <v>3.063731</v>
      </c>
      <c r="M32" s="39">
        <v>5.39271267614552</v>
      </c>
      <c r="N32" s="39">
        <v>3.17979826563463e-5</v>
      </c>
      <c r="O32" s="38">
        <v>2044855</v>
      </c>
      <c r="P32" s="38"/>
      <c r="Q32" s="39"/>
      <c r="R32" s="39">
        <v>0.00110554287560842</v>
      </c>
      <c r="S32" s="40">
        <v>24.923161</v>
      </c>
      <c r="T32" s="40"/>
      <c r="U32" s="39"/>
      <c r="V32" s="39">
        <v>1.53821356544828e-5</v>
      </c>
      <c r="W32" s="38">
        <v>27375</v>
      </c>
      <c r="X32" s="39">
        <v>0.00052069430319918</v>
      </c>
      <c r="Y32" s="38">
        <v>12453</v>
      </c>
      <c r="Z32" s="39">
        <v>1.198265</v>
      </c>
    </row>
    <row r="33" ht="13.75" customHeight="true" spans="1:26">
      <c r="A33" s="36"/>
      <c r="B33" s="37" t="s">
        <v>54</v>
      </c>
      <c r="C33" s="38">
        <v>2460353</v>
      </c>
      <c r="D33" s="38"/>
      <c r="E33" s="39"/>
      <c r="F33" s="38">
        <v>2323385</v>
      </c>
      <c r="G33" s="39">
        <v>0.0589519171381411</v>
      </c>
      <c r="H33" s="39">
        <v>0.00335026581178207</v>
      </c>
      <c r="I33" s="40">
        <v>11.114581</v>
      </c>
      <c r="J33" s="40"/>
      <c r="K33" s="39"/>
      <c r="L33" s="40">
        <v>11.992845</v>
      </c>
      <c r="M33" s="39">
        <v>-0.0732323314442903</v>
      </c>
      <c r="N33" s="39">
        <v>1.80449983677027e-5</v>
      </c>
      <c r="O33" s="38">
        <v>10436266</v>
      </c>
      <c r="P33" s="38"/>
      <c r="Q33" s="39"/>
      <c r="R33" s="39">
        <v>0.0056423264848874</v>
      </c>
      <c r="S33" s="40">
        <v>64.321712</v>
      </c>
      <c r="T33" s="40"/>
      <c r="U33" s="39"/>
      <c r="V33" s="39">
        <v>3.9698226862659e-5</v>
      </c>
      <c r="W33" s="38">
        <v>121252</v>
      </c>
      <c r="X33" s="39">
        <v>0.00230630961284044</v>
      </c>
      <c r="Y33" s="38">
        <v>66983</v>
      </c>
      <c r="Z33" s="39">
        <v>0.810191</v>
      </c>
    </row>
    <row r="34" ht="13.75" customHeight="true" spans="1:26">
      <c r="A34" s="7"/>
      <c r="B34" s="8" t="s">
        <v>55</v>
      </c>
      <c r="C34" s="9">
        <v>193251794</v>
      </c>
      <c r="D34" s="9">
        <v>171108475</v>
      </c>
      <c r="E34" s="15">
        <v>0.129411000828568</v>
      </c>
      <c r="F34" s="9">
        <v>148226074</v>
      </c>
      <c r="G34" s="15">
        <v>0.303763830377104</v>
      </c>
      <c r="H34" s="15">
        <v>0.263151213872055</v>
      </c>
      <c r="I34" s="18">
        <v>193731.999753</v>
      </c>
      <c r="J34" s="18">
        <v>146870.916182</v>
      </c>
      <c r="K34" s="15">
        <v>0.319063057473751</v>
      </c>
      <c r="L34" s="18">
        <v>151168.282882</v>
      </c>
      <c r="M34" s="15">
        <v>0.28156512768108</v>
      </c>
      <c r="N34" s="15">
        <v>0.314532200477432</v>
      </c>
      <c r="O34" s="9">
        <v>493484232</v>
      </c>
      <c r="P34" s="9">
        <v>386284804</v>
      </c>
      <c r="Q34" s="15">
        <v>0.277513966094302</v>
      </c>
      <c r="R34" s="15">
        <v>0.266800324185673</v>
      </c>
      <c r="S34" s="18">
        <v>482024.717472</v>
      </c>
      <c r="T34" s="18">
        <v>312158.002987</v>
      </c>
      <c r="U34" s="15">
        <v>0.544169019725803</v>
      </c>
      <c r="V34" s="15">
        <v>0.297497159087006</v>
      </c>
      <c r="W34" s="9">
        <v>11559367</v>
      </c>
      <c r="X34" s="15">
        <v>0.219868366958488</v>
      </c>
      <c r="Y34" s="9">
        <v>9994634</v>
      </c>
      <c r="Z34" s="15">
        <v>0.156557</v>
      </c>
    </row>
    <row r="35" ht="13.75" customHeight="true" spans="1:26">
      <c r="A35" s="36" t="s">
        <v>56</v>
      </c>
      <c r="B35" s="37" t="s">
        <v>57</v>
      </c>
      <c r="C35" s="38">
        <v>3033336</v>
      </c>
      <c r="D35" s="38">
        <v>3709607</v>
      </c>
      <c r="E35" s="39">
        <v>-0.182302599709349</v>
      </c>
      <c r="F35" s="38">
        <v>2234274</v>
      </c>
      <c r="G35" s="39">
        <v>0.357638320098609</v>
      </c>
      <c r="H35" s="39">
        <v>0.00413049749220855</v>
      </c>
      <c r="I35" s="40">
        <v>15910.663996</v>
      </c>
      <c r="J35" s="40">
        <v>23066.165593</v>
      </c>
      <c r="K35" s="39">
        <v>-0.310216345588515</v>
      </c>
      <c r="L35" s="40">
        <v>12832.741377</v>
      </c>
      <c r="M35" s="39">
        <v>0.239849189551699</v>
      </c>
      <c r="N35" s="39">
        <v>0.0258316445610398</v>
      </c>
      <c r="O35" s="38">
        <v>8270095</v>
      </c>
      <c r="P35" s="38">
        <v>12076026</v>
      </c>
      <c r="Q35" s="39">
        <v>-0.315164193916111</v>
      </c>
      <c r="R35" s="39">
        <v>0.0044711945873203</v>
      </c>
      <c r="S35" s="40">
        <v>46905.728285</v>
      </c>
      <c r="T35" s="40">
        <v>70815.600716</v>
      </c>
      <c r="U35" s="39">
        <v>-0.337635664871199</v>
      </c>
      <c r="V35" s="39">
        <v>0.0289493887012238</v>
      </c>
      <c r="W35" s="38">
        <v>44028</v>
      </c>
      <c r="X35" s="39">
        <v>0.000837447626712457</v>
      </c>
      <c r="Y35" s="38">
        <v>61640</v>
      </c>
      <c r="Z35" s="39">
        <v>-0.285724</v>
      </c>
    </row>
    <row r="36" ht="13.75" customHeight="true" spans="1:26">
      <c r="A36" s="36"/>
      <c r="B36" s="37" t="s">
        <v>58</v>
      </c>
      <c r="C36" s="38">
        <v>5001636</v>
      </c>
      <c r="D36" s="38">
        <v>2801439</v>
      </c>
      <c r="E36" s="39">
        <v>0.785381013115045</v>
      </c>
      <c r="F36" s="38">
        <v>4253978</v>
      </c>
      <c r="G36" s="39">
        <v>0.175755022710508</v>
      </c>
      <c r="H36" s="39">
        <v>0.00681073410757661</v>
      </c>
      <c r="I36" s="40">
        <v>7377.877091</v>
      </c>
      <c r="J36" s="40">
        <v>3389.910071</v>
      </c>
      <c r="K36" s="39">
        <v>1.17642265914847</v>
      </c>
      <c r="L36" s="40">
        <v>6445.387523</v>
      </c>
      <c r="M36" s="39">
        <v>0.144675485325353</v>
      </c>
      <c r="N36" s="39">
        <v>0.0119782995026269</v>
      </c>
      <c r="O36" s="38">
        <v>12704901</v>
      </c>
      <c r="P36" s="38">
        <v>5371589</v>
      </c>
      <c r="Q36" s="39">
        <v>1.36520348075774</v>
      </c>
      <c r="R36" s="39">
        <v>0.00686885514418398</v>
      </c>
      <c r="S36" s="40">
        <v>18894.872599</v>
      </c>
      <c r="T36" s="40">
        <v>6293.723753</v>
      </c>
      <c r="U36" s="39">
        <v>2.00217698464974</v>
      </c>
      <c r="V36" s="39">
        <v>0.0116615823126123</v>
      </c>
      <c r="W36" s="38">
        <v>198521</v>
      </c>
      <c r="X36" s="39">
        <v>0.00377602753480929</v>
      </c>
      <c r="Y36" s="38">
        <v>206157</v>
      </c>
      <c r="Z36" s="39">
        <v>-0.03704</v>
      </c>
    </row>
    <row r="37" ht="13.75" customHeight="true" spans="1:26">
      <c r="A37" s="36"/>
      <c r="B37" s="37" t="s">
        <v>59</v>
      </c>
      <c r="C37" s="38">
        <v>3150340</v>
      </c>
      <c r="D37" s="38">
        <v>3010620</v>
      </c>
      <c r="E37" s="39">
        <v>0.0464090453129256</v>
      </c>
      <c r="F37" s="38">
        <v>2200411</v>
      </c>
      <c r="G37" s="39">
        <v>0.431705258699398</v>
      </c>
      <c r="H37" s="39">
        <v>0.00428982198793813</v>
      </c>
      <c r="I37" s="40">
        <v>1134.689264</v>
      </c>
      <c r="J37" s="40">
        <v>1330.450031</v>
      </c>
      <c r="K37" s="39">
        <v>-0.147138759396218</v>
      </c>
      <c r="L37" s="40">
        <v>863.83745</v>
      </c>
      <c r="M37" s="39">
        <v>0.313544885093833</v>
      </c>
      <c r="N37" s="39">
        <v>0.00184221662667533</v>
      </c>
      <c r="O37" s="38">
        <v>8085883</v>
      </c>
      <c r="P37" s="38">
        <v>8811549</v>
      </c>
      <c r="Q37" s="39">
        <v>-0.0823539652335815</v>
      </c>
      <c r="R37" s="39">
        <v>0.00437160108841618</v>
      </c>
      <c r="S37" s="40">
        <v>3126.893228</v>
      </c>
      <c r="T37" s="40">
        <v>3787.936308</v>
      </c>
      <c r="U37" s="39">
        <v>-0.174512723089852</v>
      </c>
      <c r="V37" s="39">
        <v>0.00192986338330759</v>
      </c>
      <c r="W37" s="38">
        <v>119231</v>
      </c>
      <c r="X37" s="39">
        <v>0.0022678685831869</v>
      </c>
      <c r="Y37" s="38">
        <v>125669</v>
      </c>
      <c r="Z37" s="39">
        <v>-0.05123</v>
      </c>
    </row>
    <row r="38" ht="13.75" customHeight="true" spans="1:26">
      <c r="A38" s="36"/>
      <c r="B38" s="37" t="s">
        <v>60</v>
      </c>
      <c r="C38" s="38">
        <v>289430</v>
      </c>
      <c r="D38" s="38">
        <v>288666</v>
      </c>
      <c r="E38" s="39">
        <v>0.00264665738258056</v>
      </c>
      <c r="F38" s="38">
        <v>237477</v>
      </c>
      <c r="G38" s="39">
        <v>0.218770659895485</v>
      </c>
      <c r="H38" s="39">
        <v>0.000394117199403535</v>
      </c>
      <c r="I38" s="40">
        <v>1028.693215</v>
      </c>
      <c r="J38" s="40">
        <v>918.835667</v>
      </c>
      <c r="K38" s="39">
        <v>0.119561693070411</v>
      </c>
      <c r="L38" s="40">
        <v>814.619312</v>
      </c>
      <c r="M38" s="39">
        <v>0.262790115390734</v>
      </c>
      <c r="N38" s="39">
        <v>0.00167012750058161</v>
      </c>
      <c r="O38" s="38">
        <v>701429</v>
      </c>
      <c r="P38" s="38">
        <v>714938</v>
      </c>
      <c r="Q38" s="39">
        <v>-0.018895344771155</v>
      </c>
      <c r="R38" s="39">
        <v>0.000379224851490761</v>
      </c>
      <c r="S38" s="40">
        <v>2424.514342</v>
      </c>
      <c r="T38" s="40">
        <v>2215.393685</v>
      </c>
      <c r="U38" s="39">
        <v>0.0943943545636675</v>
      </c>
      <c r="V38" s="39">
        <v>0.00149636751553638</v>
      </c>
      <c r="W38" s="38">
        <v>15608</v>
      </c>
      <c r="X38" s="39">
        <v>0.000296876591208504</v>
      </c>
      <c r="Y38" s="38">
        <v>16608</v>
      </c>
      <c r="Z38" s="39">
        <v>-0.060212</v>
      </c>
    </row>
    <row r="39" ht="13.75" customHeight="true" spans="1:26">
      <c r="A39" s="36"/>
      <c r="B39" s="37" t="s">
        <v>61</v>
      </c>
      <c r="C39" s="38">
        <v>2159299</v>
      </c>
      <c r="D39" s="38">
        <v>562369</v>
      </c>
      <c r="E39" s="39">
        <v>2.83964798913169</v>
      </c>
      <c r="F39" s="38">
        <v>2270303</v>
      </c>
      <c r="G39" s="39">
        <v>-0.0488939141603566</v>
      </c>
      <c r="H39" s="39">
        <v>0.00294032019678283</v>
      </c>
      <c r="I39" s="40">
        <v>2278.422156</v>
      </c>
      <c r="J39" s="40">
        <v>499.474062</v>
      </c>
      <c r="K39" s="39">
        <v>3.56164259436559</v>
      </c>
      <c r="L39" s="40">
        <v>2204.836217</v>
      </c>
      <c r="M39" s="39">
        <v>0.0333747869490843</v>
      </c>
      <c r="N39" s="39">
        <v>0.00369911597080966</v>
      </c>
      <c r="O39" s="38">
        <v>5747646</v>
      </c>
      <c r="P39" s="38">
        <v>2950005</v>
      </c>
      <c r="Q39" s="39">
        <v>0.948351273980892</v>
      </c>
      <c r="R39" s="39">
        <v>0.00310744237944463</v>
      </c>
      <c r="S39" s="40">
        <v>5476.275202</v>
      </c>
      <c r="T39" s="40">
        <v>2830.526644</v>
      </c>
      <c r="U39" s="39">
        <v>0.934719538361639</v>
      </c>
      <c r="V39" s="39">
        <v>0.003379860525655</v>
      </c>
      <c r="W39" s="38">
        <v>84789</v>
      </c>
      <c r="X39" s="39">
        <v>0.00161275431137736</v>
      </c>
      <c r="Y39" s="38">
        <v>98033</v>
      </c>
      <c r="Z39" s="39">
        <v>-0.135097</v>
      </c>
    </row>
    <row r="40" ht="13.75" customHeight="true" spans="1:26">
      <c r="A40" s="36"/>
      <c r="B40" s="37" t="s">
        <v>62</v>
      </c>
      <c r="C40" s="38">
        <v>1381582</v>
      </c>
      <c r="D40" s="38">
        <v>1067123</v>
      </c>
      <c r="E40" s="39">
        <v>0.294679245035483</v>
      </c>
      <c r="F40" s="38">
        <v>885831</v>
      </c>
      <c r="G40" s="39">
        <v>0.559645124182829</v>
      </c>
      <c r="H40" s="39">
        <v>0.00188130196795887</v>
      </c>
      <c r="I40" s="40">
        <v>54.31469</v>
      </c>
      <c r="J40" s="40">
        <v>55.42083</v>
      </c>
      <c r="K40" s="39">
        <v>-0.0199589215823725</v>
      </c>
      <c r="L40" s="40">
        <v>35.761183</v>
      </c>
      <c r="M40" s="39">
        <v>0.518816925044118</v>
      </c>
      <c r="N40" s="39">
        <v>8.81822258879824e-5</v>
      </c>
      <c r="O40" s="38">
        <v>3505780</v>
      </c>
      <c r="P40" s="38">
        <v>3722212</v>
      </c>
      <c r="Q40" s="39">
        <v>-0.0581460701324911</v>
      </c>
      <c r="R40" s="39">
        <v>0.00189538627553078</v>
      </c>
      <c r="S40" s="40">
        <v>158.63601</v>
      </c>
      <c r="T40" s="40">
        <v>189.705782</v>
      </c>
      <c r="U40" s="39">
        <v>-0.163778729738454</v>
      </c>
      <c r="V40" s="39">
        <v>9.79073491322346e-5</v>
      </c>
      <c r="W40" s="38">
        <v>40210</v>
      </c>
      <c r="X40" s="39">
        <v>0.000764826225813298</v>
      </c>
      <c r="Y40" s="38">
        <v>39425</v>
      </c>
      <c r="Z40" s="39">
        <v>0.019911</v>
      </c>
    </row>
    <row r="41" ht="13.75" customHeight="true" spans="1:26">
      <c r="A41" s="7"/>
      <c r="B41" s="8" t="s">
        <v>55</v>
      </c>
      <c r="C41" s="9">
        <v>15015623</v>
      </c>
      <c r="D41" s="9">
        <v>11439824</v>
      </c>
      <c r="E41" s="15">
        <v>0.312574651498135</v>
      </c>
      <c r="F41" s="9">
        <v>12082274</v>
      </c>
      <c r="G41" s="15">
        <v>0.242781201618172</v>
      </c>
      <c r="H41" s="15">
        <v>0.0204467929518685</v>
      </c>
      <c r="I41" s="18">
        <v>27784.660412</v>
      </c>
      <c r="J41" s="18">
        <v>29260.256254</v>
      </c>
      <c r="K41" s="15">
        <v>-0.0504300382467867</v>
      </c>
      <c r="L41" s="18">
        <v>23197.183061</v>
      </c>
      <c r="M41" s="15">
        <v>0.19776010470481</v>
      </c>
      <c r="N41" s="15">
        <v>0.0451095863876212</v>
      </c>
      <c r="O41" s="9">
        <v>39015734</v>
      </c>
      <c r="P41" s="9">
        <v>33646319</v>
      </c>
      <c r="Q41" s="15">
        <v>0.159584024629856</v>
      </c>
      <c r="R41" s="15">
        <v>0.0210937043263866</v>
      </c>
      <c r="S41" s="18">
        <v>76986.919667</v>
      </c>
      <c r="T41" s="18">
        <v>86132.886888</v>
      </c>
      <c r="U41" s="15">
        <v>-0.106184380338867</v>
      </c>
      <c r="V41" s="15">
        <v>0.0475149697880845</v>
      </c>
      <c r="W41" s="9">
        <v>502387</v>
      </c>
      <c r="X41" s="15">
        <v>0.00955580087310782</v>
      </c>
      <c r="Y41" s="9">
        <v>547532</v>
      </c>
      <c r="Z41" s="15">
        <v>-0.082452</v>
      </c>
    </row>
    <row r="42" ht="13.75" customHeight="true" spans="1:26">
      <c r="A42" s="36" t="s">
        <v>63</v>
      </c>
      <c r="B42" s="37" t="s">
        <v>64</v>
      </c>
      <c r="C42" s="38">
        <v>6001483</v>
      </c>
      <c r="D42" s="38">
        <v>7649526</v>
      </c>
      <c r="E42" s="39">
        <v>-0.215443806583571</v>
      </c>
      <c r="F42" s="38">
        <v>5319018</v>
      </c>
      <c r="G42" s="39">
        <v>0.128306578394734</v>
      </c>
      <c r="H42" s="39">
        <v>0.00817222704014071</v>
      </c>
      <c r="I42" s="40">
        <v>4094.126364</v>
      </c>
      <c r="J42" s="40">
        <v>6134.654606</v>
      </c>
      <c r="K42" s="39">
        <v>-0.332623166755674</v>
      </c>
      <c r="L42" s="40">
        <v>3661.004752</v>
      </c>
      <c r="M42" s="39">
        <v>0.118306760395049</v>
      </c>
      <c r="N42" s="39">
        <v>0.00664698953163853</v>
      </c>
      <c r="O42" s="38">
        <v>16356337</v>
      </c>
      <c r="P42" s="38">
        <v>20816561</v>
      </c>
      <c r="Q42" s="39">
        <v>-0.214263249342675</v>
      </c>
      <c r="R42" s="39">
        <v>0.00884298976768546</v>
      </c>
      <c r="S42" s="40">
        <v>11162.38339</v>
      </c>
      <c r="T42" s="40">
        <v>16617.655851</v>
      </c>
      <c r="U42" s="39">
        <v>-0.328281708919355</v>
      </c>
      <c r="V42" s="39">
        <v>0.00688922627159235</v>
      </c>
      <c r="W42" s="38">
        <v>817722</v>
      </c>
      <c r="X42" s="39">
        <v>0.0155537237260508</v>
      </c>
      <c r="Y42" s="38">
        <v>804517</v>
      </c>
      <c r="Z42" s="39">
        <v>0.0164</v>
      </c>
    </row>
    <row r="43" ht="13.75" customHeight="true" spans="1:26">
      <c r="A43" s="36"/>
      <c r="B43" s="37" t="s">
        <v>65</v>
      </c>
      <c r="C43" s="38">
        <v>6119886</v>
      </c>
      <c r="D43" s="38">
        <v>8609494</v>
      </c>
      <c r="E43" s="39">
        <v>-0.289170072015847</v>
      </c>
      <c r="F43" s="38">
        <v>4044401</v>
      </c>
      <c r="G43" s="39">
        <v>0.513174880532371</v>
      </c>
      <c r="H43" s="39">
        <v>0.00833345655595102</v>
      </c>
      <c r="I43" s="40">
        <v>3671.503624</v>
      </c>
      <c r="J43" s="40">
        <v>5513.031892</v>
      </c>
      <c r="K43" s="39">
        <v>-0.33403185471723</v>
      </c>
      <c r="L43" s="40">
        <v>2398.694937</v>
      </c>
      <c r="M43" s="39">
        <v>0.530625494458198</v>
      </c>
      <c r="N43" s="39">
        <v>0.00596084340940018</v>
      </c>
      <c r="O43" s="38">
        <v>15711003</v>
      </c>
      <c r="P43" s="38">
        <v>22758512</v>
      </c>
      <c r="Q43" s="39">
        <v>-0.309664753126215</v>
      </c>
      <c r="R43" s="39">
        <v>0.00849409245903136</v>
      </c>
      <c r="S43" s="40">
        <v>9322.382168</v>
      </c>
      <c r="T43" s="40">
        <v>14533.305294</v>
      </c>
      <c r="U43" s="39">
        <v>-0.358550448131803</v>
      </c>
      <c r="V43" s="39">
        <v>0.00575360995064421</v>
      </c>
      <c r="W43" s="38">
        <v>572685</v>
      </c>
      <c r="X43" s="39">
        <v>0.0108929248229268</v>
      </c>
      <c r="Y43" s="38">
        <v>474707</v>
      </c>
      <c r="Z43" s="39">
        <v>0.2064</v>
      </c>
    </row>
    <row r="44" ht="13.75" customHeight="true" spans="1:26">
      <c r="A44" s="36"/>
      <c r="B44" s="37" t="s">
        <v>66</v>
      </c>
      <c r="C44" s="38">
        <v>18176188</v>
      </c>
      <c r="D44" s="38">
        <v>19996548</v>
      </c>
      <c r="E44" s="39">
        <v>-0.0910337124187635</v>
      </c>
      <c r="F44" s="38">
        <v>14059605</v>
      </c>
      <c r="G44" s="39">
        <v>0.292795067855747</v>
      </c>
      <c r="H44" s="39">
        <v>0.0247505383353216</v>
      </c>
      <c r="I44" s="40">
        <v>4423.562453</v>
      </c>
      <c r="J44" s="40">
        <v>5881.804806</v>
      </c>
      <c r="K44" s="39">
        <v>-0.247924302335306</v>
      </c>
      <c r="L44" s="40">
        <v>3582.272101</v>
      </c>
      <c r="M44" s="39">
        <v>0.234848255040468</v>
      </c>
      <c r="N44" s="39">
        <v>0.00718184313415106</v>
      </c>
      <c r="O44" s="38">
        <v>49379484</v>
      </c>
      <c r="P44" s="38">
        <v>53934422</v>
      </c>
      <c r="Q44" s="39">
        <v>-0.0844532643735387</v>
      </c>
      <c r="R44" s="39">
        <v>0.0266968253188711</v>
      </c>
      <c r="S44" s="40">
        <v>12366.369573</v>
      </c>
      <c r="T44" s="40">
        <v>15878.785863</v>
      </c>
      <c r="U44" s="39">
        <v>-0.221201817336958</v>
      </c>
      <c r="V44" s="39">
        <v>0.0076323053213577</v>
      </c>
      <c r="W44" s="38">
        <v>1729937</v>
      </c>
      <c r="X44" s="39">
        <v>0.0329047795723646</v>
      </c>
      <c r="Y44" s="38">
        <v>1605071</v>
      </c>
      <c r="Z44" s="39">
        <v>0.0778</v>
      </c>
    </row>
    <row r="45" ht="13.75" customHeight="true" spans="1:26">
      <c r="A45" s="36"/>
      <c r="B45" s="37" t="s">
        <v>67</v>
      </c>
      <c r="C45" s="38">
        <v>15683337</v>
      </c>
      <c r="D45" s="38">
        <v>11596872</v>
      </c>
      <c r="E45" s="39">
        <v>0.352376485659236</v>
      </c>
      <c r="F45" s="38">
        <v>10504430</v>
      </c>
      <c r="G45" s="39">
        <v>0.493021230090543</v>
      </c>
      <c r="H45" s="39">
        <v>0.0213560199555742</v>
      </c>
      <c r="I45" s="40">
        <v>14216.844818</v>
      </c>
      <c r="J45" s="40">
        <v>9470.734408</v>
      </c>
      <c r="K45" s="39">
        <v>0.501134358280697</v>
      </c>
      <c r="L45" s="40">
        <v>9215.488963</v>
      </c>
      <c r="M45" s="39">
        <v>0.542711935859328</v>
      </c>
      <c r="N45" s="39">
        <v>0.0230816565675928</v>
      </c>
      <c r="O45" s="38">
        <v>36684440</v>
      </c>
      <c r="P45" s="38">
        <v>27586936</v>
      </c>
      <c r="Q45" s="39">
        <v>0.3297758040255</v>
      </c>
      <c r="R45" s="39">
        <v>0.0198332993232697</v>
      </c>
      <c r="S45" s="40">
        <v>32541.644723</v>
      </c>
      <c r="T45" s="40">
        <v>22000.993163</v>
      </c>
      <c r="U45" s="39">
        <v>0.47909889712282</v>
      </c>
      <c r="V45" s="39">
        <v>0.0200841295190915</v>
      </c>
      <c r="W45" s="38">
        <v>480890</v>
      </c>
      <c r="X45" s="39">
        <v>0.00914691081152342</v>
      </c>
      <c r="Y45" s="38">
        <v>395948</v>
      </c>
      <c r="Z45" s="39">
        <v>0.2145</v>
      </c>
    </row>
    <row r="46" ht="13.75" customHeight="true" spans="1:26">
      <c r="A46" s="36"/>
      <c r="B46" s="37" t="s">
        <v>68</v>
      </c>
      <c r="C46" s="38">
        <v>17194371</v>
      </c>
      <c r="D46" s="38">
        <v>23960704</v>
      </c>
      <c r="E46" s="39">
        <v>-0.282392912996212</v>
      </c>
      <c r="F46" s="38">
        <v>11050032</v>
      </c>
      <c r="G46" s="39">
        <v>0.556047168008201</v>
      </c>
      <c r="H46" s="39">
        <v>0.0234135968767072</v>
      </c>
      <c r="I46" s="40">
        <v>4383.905708</v>
      </c>
      <c r="J46" s="40">
        <v>6046.974066</v>
      </c>
      <c r="K46" s="39">
        <v>-0.275024886802615</v>
      </c>
      <c r="L46" s="40">
        <v>2824.696275</v>
      </c>
      <c r="M46" s="39">
        <v>0.551991889110273</v>
      </c>
      <c r="N46" s="39">
        <v>0.00711745870987152</v>
      </c>
      <c r="O46" s="38">
        <v>41621550</v>
      </c>
      <c r="P46" s="38">
        <v>61969882</v>
      </c>
      <c r="Q46" s="39">
        <v>-0.328358411268235</v>
      </c>
      <c r="R46" s="39">
        <v>0.0225025285774687</v>
      </c>
      <c r="S46" s="40">
        <v>10704.562631</v>
      </c>
      <c r="T46" s="40">
        <v>15287.727742</v>
      </c>
      <c r="U46" s="39">
        <v>-0.299793742297533</v>
      </c>
      <c r="V46" s="39">
        <v>0.00660666736903676</v>
      </c>
      <c r="W46" s="38">
        <v>1049414</v>
      </c>
      <c r="X46" s="39">
        <v>0.019960690100364</v>
      </c>
      <c r="Y46" s="38">
        <v>1022746</v>
      </c>
      <c r="Z46" s="39">
        <v>0.0261</v>
      </c>
    </row>
    <row r="47" ht="13.75" customHeight="true" spans="1:26">
      <c r="A47" s="36"/>
      <c r="B47" s="37" t="s">
        <v>69</v>
      </c>
      <c r="C47" s="38">
        <v>35988412</v>
      </c>
      <c r="D47" s="38">
        <v>24658001</v>
      </c>
      <c r="E47" s="39">
        <v>0.459502414652348</v>
      </c>
      <c r="F47" s="38">
        <v>17761928</v>
      </c>
      <c r="G47" s="39">
        <v>1.0261545931275</v>
      </c>
      <c r="H47" s="39">
        <v>0.0490054664285685</v>
      </c>
      <c r="I47" s="40">
        <v>8668.838696</v>
      </c>
      <c r="J47" s="40">
        <v>7672.347969</v>
      </c>
      <c r="K47" s="39">
        <v>0.129880804549833</v>
      </c>
      <c r="L47" s="40">
        <v>4560.720808</v>
      </c>
      <c r="M47" s="39">
        <v>0.900760660638098</v>
      </c>
      <c r="N47" s="39">
        <v>0.0140742309691385</v>
      </c>
      <c r="O47" s="38">
        <v>69525981</v>
      </c>
      <c r="P47" s="38">
        <v>60103721</v>
      </c>
      <c r="Q47" s="39">
        <v>0.156766666742646</v>
      </c>
      <c r="R47" s="39">
        <v>0.0375889502992812</v>
      </c>
      <c r="S47" s="40">
        <v>17551.066071</v>
      </c>
      <c r="T47" s="40">
        <v>20342.120378</v>
      </c>
      <c r="U47" s="39">
        <v>-0.13720567252264</v>
      </c>
      <c r="V47" s="39">
        <v>0.0108322086104934</v>
      </c>
      <c r="W47" s="38">
        <v>2168029</v>
      </c>
      <c r="X47" s="39">
        <v>0.0412376383368261</v>
      </c>
      <c r="Y47" s="38">
        <v>1657501</v>
      </c>
      <c r="Z47" s="39">
        <v>0.308</v>
      </c>
    </row>
    <row r="48" ht="13.75" customHeight="true" spans="1:26">
      <c r="A48" s="36"/>
      <c r="B48" s="37" t="s">
        <v>70</v>
      </c>
      <c r="C48" s="38">
        <v>5508</v>
      </c>
      <c r="D48" s="38">
        <v>877</v>
      </c>
      <c r="E48" s="39">
        <v>5.28050171037628</v>
      </c>
      <c r="F48" s="38">
        <v>417</v>
      </c>
      <c r="G48" s="39">
        <v>12.2086330935252</v>
      </c>
      <c r="H48" s="39">
        <v>7.50025061090651e-6</v>
      </c>
      <c r="I48" s="40">
        <v>3.32922</v>
      </c>
      <c r="J48" s="40">
        <v>0.52078</v>
      </c>
      <c r="K48" s="39">
        <v>5.39275701831868</v>
      </c>
      <c r="L48" s="40">
        <v>0.242183</v>
      </c>
      <c r="M48" s="39">
        <v>12.746712196975</v>
      </c>
      <c r="N48" s="39">
        <v>5.40513128346657e-6</v>
      </c>
      <c r="O48" s="38">
        <v>6244</v>
      </c>
      <c r="P48" s="38">
        <v>1173</v>
      </c>
      <c r="Q48" s="39">
        <v>4.3231031543052</v>
      </c>
      <c r="R48" s="39">
        <v>3.3757942325001e-6</v>
      </c>
      <c r="S48" s="40">
        <v>3.756548</v>
      </c>
      <c r="T48" s="40">
        <v>0.700748</v>
      </c>
      <c r="U48" s="39">
        <v>4.36076877850525</v>
      </c>
      <c r="V48" s="39">
        <v>2.31847520980891e-6</v>
      </c>
      <c r="W48" s="38">
        <v>152</v>
      </c>
      <c r="X48" s="39">
        <v>2.89116106251234e-6</v>
      </c>
      <c r="Y48" s="38">
        <v>76</v>
      </c>
      <c r="Z48" s="39">
        <v>1</v>
      </c>
    </row>
    <row r="49" ht="13.75" customHeight="true" spans="1:26">
      <c r="A49" s="36"/>
      <c r="B49" s="37" t="s">
        <v>71</v>
      </c>
      <c r="C49" s="38">
        <v>36703107</v>
      </c>
      <c r="D49" s="38">
        <v>26329438</v>
      </c>
      <c r="E49" s="39">
        <v>0.393995078816342</v>
      </c>
      <c r="F49" s="38">
        <v>26569763</v>
      </c>
      <c r="G49" s="39">
        <v>0.381386314962614</v>
      </c>
      <c r="H49" s="39">
        <v>0.0499786675197743</v>
      </c>
      <c r="I49" s="40">
        <v>9690.024563</v>
      </c>
      <c r="J49" s="40">
        <v>6945.38886</v>
      </c>
      <c r="K49" s="39">
        <v>0.395173799239226</v>
      </c>
      <c r="L49" s="40">
        <v>6781.106064</v>
      </c>
      <c r="M49" s="39">
        <v>0.428974045169868</v>
      </c>
      <c r="N49" s="39">
        <v>0.0157321699686505</v>
      </c>
      <c r="O49" s="38">
        <v>83590125</v>
      </c>
      <c r="P49" s="38">
        <v>56607541</v>
      </c>
      <c r="Q49" s="39">
        <v>0.476660591916543</v>
      </c>
      <c r="R49" s="39">
        <v>0.0451926748669063</v>
      </c>
      <c r="S49" s="40">
        <v>21306.603625</v>
      </c>
      <c r="T49" s="40">
        <v>14653.194113</v>
      </c>
      <c r="U49" s="39">
        <v>0.454058648284556</v>
      </c>
      <c r="V49" s="39">
        <v>0.013150060190842</v>
      </c>
      <c r="W49" s="38">
        <v>1378746</v>
      </c>
      <c r="X49" s="39">
        <v>0.0262248470414121</v>
      </c>
      <c r="Y49" s="38">
        <v>1184663</v>
      </c>
      <c r="Z49" s="39">
        <v>0.1638</v>
      </c>
    </row>
    <row r="50" ht="13.75" customHeight="true" spans="1:26">
      <c r="A50" s="36"/>
      <c r="B50" s="37" t="s">
        <v>72</v>
      </c>
      <c r="C50" s="38">
        <v>3002938</v>
      </c>
      <c r="D50" s="38">
        <v>2708477</v>
      </c>
      <c r="E50" s="39">
        <v>0.108718294451088</v>
      </c>
      <c r="F50" s="38">
        <v>3214283</v>
      </c>
      <c r="G50" s="39">
        <v>-0.0657518333015481</v>
      </c>
      <c r="H50" s="39">
        <v>0.00408910449691619</v>
      </c>
      <c r="I50" s="40">
        <v>903.710376</v>
      </c>
      <c r="J50" s="40">
        <v>881.957303</v>
      </c>
      <c r="K50" s="39">
        <v>0.0246645420657059</v>
      </c>
      <c r="L50" s="40">
        <v>1015.408028</v>
      </c>
      <c r="M50" s="39">
        <v>-0.11000272690379</v>
      </c>
      <c r="N50" s="39">
        <v>0.00146721250758764</v>
      </c>
      <c r="O50" s="38">
        <v>9763128</v>
      </c>
      <c r="P50" s="38">
        <v>8544560</v>
      </c>
      <c r="Q50" s="39">
        <v>0.142613311861582</v>
      </c>
      <c r="R50" s="39">
        <v>0.0052783970521397</v>
      </c>
      <c r="S50" s="40">
        <v>3044.775724</v>
      </c>
      <c r="T50" s="40">
        <v>2827.795025</v>
      </c>
      <c r="U50" s="39">
        <v>0.0767314098375995</v>
      </c>
      <c r="V50" s="39">
        <v>0.00187918190730478</v>
      </c>
      <c r="W50" s="38">
        <v>397311</v>
      </c>
      <c r="X50" s="39">
        <v>0.00755717166386738</v>
      </c>
      <c r="Y50" s="38">
        <v>294112</v>
      </c>
      <c r="Z50" s="39">
        <v>0.3509</v>
      </c>
    </row>
    <row r="51" ht="13.75" customHeight="true" spans="1:26">
      <c r="A51" s="36"/>
      <c r="B51" s="37" t="s">
        <v>73</v>
      </c>
      <c r="C51" s="38">
        <v>7029978</v>
      </c>
      <c r="D51" s="38">
        <v>2512025</v>
      </c>
      <c r="E51" s="39">
        <v>1.79853026940417</v>
      </c>
      <c r="F51" s="38">
        <v>12764791</v>
      </c>
      <c r="G51" s="39">
        <v>-0.449268068705551</v>
      </c>
      <c r="H51" s="39">
        <v>0.00957272999076967</v>
      </c>
      <c r="I51" s="40">
        <v>2204.058778</v>
      </c>
      <c r="J51" s="40">
        <v>780.181468</v>
      </c>
      <c r="K51" s="39">
        <v>1.82505912842318</v>
      </c>
      <c r="L51" s="40">
        <v>4296.131116</v>
      </c>
      <c r="M51" s="39">
        <v>-0.486966594247679</v>
      </c>
      <c r="N51" s="39">
        <v>0.00357838384113002</v>
      </c>
      <c r="O51" s="38">
        <v>28434597</v>
      </c>
      <c r="P51" s="38">
        <v>7449160</v>
      </c>
      <c r="Q51" s="39">
        <v>2.81715482014079</v>
      </c>
      <c r="R51" s="39">
        <v>0.015373053900715</v>
      </c>
      <c r="S51" s="40">
        <v>9347.231136</v>
      </c>
      <c r="T51" s="40">
        <v>2352.01456</v>
      </c>
      <c r="U51" s="39">
        <v>2.97413829615068</v>
      </c>
      <c r="V51" s="39">
        <v>0.00576894629568687</v>
      </c>
      <c r="W51" s="38">
        <v>653215</v>
      </c>
      <c r="X51" s="39">
        <v>0.0124246695621645</v>
      </c>
      <c r="Y51" s="38">
        <v>561397</v>
      </c>
      <c r="Z51" s="39">
        <v>0.1636</v>
      </c>
    </row>
    <row r="52" ht="13.75" customHeight="true" spans="1:26">
      <c r="A52" s="36"/>
      <c r="B52" s="37" t="s">
        <v>74</v>
      </c>
      <c r="C52" s="38">
        <v>123058</v>
      </c>
      <c r="D52" s="38">
        <v>88148</v>
      </c>
      <c r="E52" s="39">
        <v>0.396038480736942</v>
      </c>
      <c r="F52" s="38">
        <v>113143</v>
      </c>
      <c r="G52" s="39">
        <v>0.0876324651105238</v>
      </c>
      <c r="H52" s="39">
        <v>0.000167568235235464</v>
      </c>
      <c r="I52" s="40">
        <v>121.351182</v>
      </c>
      <c r="J52" s="40">
        <v>94.479387</v>
      </c>
      <c r="K52" s="39">
        <v>0.284419658649987</v>
      </c>
      <c r="L52" s="40">
        <v>112.741959</v>
      </c>
      <c r="M52" s="39">
        <v>0.0763621909390452</v>
      </c>
      <c r="N52" s="39">
        <v>0.000197018842285534</v>
      </c>
      <c r="O52" s="38">
        <v>333328</v>
      </c>
      <c r="P52" s="38">
        <v>236011</v>
      </c>
      <c r="Q52" s="39">
        <v>0.412340950209948</v>
      </c>
      <c r="R52" s="39">
        <v>0.000180212482372004</v>
      </c>
      <c r="S52" s="40">
        <v>329.207244</v>
      </c>
      <c r="T52" s="40">
        <v>256.743555</v>
      </c>
      <c r="U52" s="39">
        <v>0.282241511378932</v>
      </c>
      <c r="V52" s="39">
        <v>0.000203180908137873</v>
      </c>
      <c r="W52" s="38">
        <v>7097</v>
      </c>
      <c r="X52" s="39">
        <v>0.000134990592504277</v>
      </c>
      <c r="Y52" s="38">
        <v>24579</v>
      </c>
      <c r="Z52" s="39">
        <v>-0.7113</v>
      </c>
    </row>
    <row r="53" ht="13.75" customHeight="true" spans="1:26">
      <c r="A53" s="36"/>
      <c r="B53" s="37" t="s">
        <v>75</v>
      </c>
      <c r="C53" s="38">
        <v>3195079</v>
      </c>
      <c r="D53" s="38">
        <v>1830851</v>
      </c>
      <c r="E53" s="39">
        <v>0.745133274089481</v>
      </c>
      <c r="F53" s="38">
        <v>1841587</v>
      </c>
      <c r="G53" s="39">
        <v>0.734959575626891</v>
      </c>
      <c r="H53" s="39">
        <v>0.00435074314118456</v>
      </c>
      <c r="I53" s="40">
        <v>2371.020102</v>
      </c>
      <c r="J53" s="40">
        <v>1482.249798</v>
      </c>
      <c r="K53" s="39">
        <v>0.599608989793231</v>
      </c>
      <c r="L53" s="40">
        <v>1317.134183</v>
      </c>
      <c r="M53" s="39">
        <v>0.800135576619531</v>
      </c>
      <c r="N53" s="39">
        <v>0.00384945270274968</v>
      </c>
      <c r="O53" s="38">
        <v>6918090</v>
      </c>
      <c r="P53" s="38">
        <v>4164236</v>
      </c>
      <c r="Q53" s="39">
        <v>0.66131074223459</v>
      </c>
      <c r="R53" s="39">
        <v>0.00374023836033258</v>
      </c>
      <c r="S53" s="40">
        <v>4974.374003</v>
      </c>
      <c r="T53" s="40">
        <v>3404.955891</v>
      </c>
      <c r="U53" s="39">
        <v>0.460921715945953</v>
      </c>
      <c r="V53" s="39">
        <v>0.003070095952527</v>
      </c>
      <c r="W53" s="38">
        <v>105039</v>
      </c>
      <c r="X53" s="39">
        <v>0.00199792543977128</v>
      </c>
      <c r="Y53" s="38">
        <v>134219</v>
      </c>
      <c r="Z53" s="39">
        <v>-0.2174</v>
      </c>
    </row>
    <row r="54" ht="13.75" customHeight="true" spans="1:26">
      <c r="A54" s="36"/>
      <c r="B54" s="37" t="s">
        <v>76</v>
      </c>
      <c r="C54" s="38">
        <v>1196648</v>
      </c>
      <c r="D54" s="38">
        <v>772693</v>
      </c>
      <c r="E54" s="39">
        <v>0.548671982274979</v>
      </c>
      <c r="F54" s="38">
        <v>1635026</v>
      </c>
      <c r="G54" s="39">
        <v>-0.268116837285768</v>
      </c>
      <c r="H54" s="39">
        <v>0.00162947710476399</v>
      </c>
      <c r="I54" s="40">
        <v>552.105776</v>
      </c>
      <c r="J54" s="40">
        <v>490.187226</v>
      </c>
      <c r="K54" s="39">
        <v>0.126316123137815</v>
      </c>
      <c r="L54" s="40">
        <v>770.653088</v>
      </c>
      <c r="M54" s="39">
        <v>-0.28358714887807</v>
      </c>
      <c r="N54" s="39">
        <v>0.000896367377836305</v>
      </c>
      <c r="O54" s="38">
        <v>3836275</v>
      </c>
      <c r="P54" s="38">
        <v>2272386</v>
      </c>
      <c r="Q54" s="39">
        <v>0.688214502289664</v>
      </c>
      <c r="R54" s="39">
        <v>0.0020740671075087</v>
      </c>
      <c r="S54" s="40">
        <v>1785.789178</v>
      </c>
      <c r="T54" s="40">
        <v>1491.928053</v>
      </c>
      <c r="U54" s="39">
        <v>0.196967356709392</v>
      </c>
      <c r="V54" s="39">
        <v>0.00110215760297433</v>
      </c>
      <c r="W54" s="38">
        <v>144042</v>
      </c>
      <c r="X54" s="39">
        <v>0.00273979356425265</v>
      </c>
      <c r="Y54" s="38">
        <v>161740</v>
      </c>
      <c r="Z54" s="39">
        <v>-0.1094</v>
      </c>
    </row>
    <row r="55" ht="13.75" customHeight="true" spans="1:26">
      <c r="A55" s="36"/>
      <c r="B55" s="37" t="s">
        <v>77</v>
      </c>
      <c r="C55" s="38">
        <v>5698673</v>
      </c>
      <c r="D55" s="38">
        <v>5221683</v>
      </c>
      <c r="E55" s="39">
        <v>0.0913479427992852</v>
      </c>
      <c r="F55" s="38">
        <v>4285858</v>
      </c>
      <c r="G55" s="39">
        <v>0.329645779211537</v>
      </c>
      <c r="H55" s="39">
        <v>0.00775989027770632</v>
      </c>
      <c r="I55" s="40">
        <v>2072.79739</v>
      </c>
      <c r="J55" s="40">
        <v>2149.582181</v>
      </c>
      <c r="K55" s="39">
        <v>-0.0357207980595928</v>
      </c>
      <c r="L55" s="40">
        <v>1536.92644</v>
      </c>
      <c r="M55" s="39">
        <v>0.348664019339794</v>
      </c>
      <c r="N55" s="39">
        <v>0.00336527535488098</v>
      </c>
      <c r="O55" s="38">
        <v>13578905</v>
      </c>
      <c r="P55" s="38">
        <v>14248515</v>
      </c>
      <c r="Q55" s="39">
        <v>-0.0469950728198693</v>
      </c>
      <c r="R55" s="39">
        <v>0.00734138199594279</v>
      </c>
      <c r="S55" s="40">
        <v>4833.134892</v>
      </c>
      <c r="T55" s="40">
        <v>5919.351913</v>
      </c>
      <c r="U55" s="39">
        <v>-0.183502693701056</v>
      </c>
      <c r="V55" s="39">
        <v>0.0029829256628065</v>
      </c>
      <c r="W55" s="38">
        <v>313880</v>
      </c>
      <c r="X55" s="39">
        <v>0.00597024759408799</v>
      </c>
      <c r="Y55" s="38">
        <v>318521</v>
      </c>
      <c r="Z55" s="39">
        <v>-0.0146</v>
      </c>
    </row>
    <row r="56" ht="13.75" customHeight="true" spans="1:26">
      <c r="A56" s="36"/>
      <c r="B56" s="37" t="s">
        <v>78</v>
      </c>
      <c r="C56" s="38">
        <v>24469199</v>
      </c>
      <c r="D56" s="38">
        <v>21316235</v>
      </c>
      <c r="E56" s="39">
        <v>0.147913738049895</v>
      </c>
      <c r="F56" s="38">
        <v>21285801</v>
      </c>
      <c r="G56" s="39">
        <v>0.149555001477276</v>
      </c>
      <c r="H56" s="39">
        <v>0.0333197394241363</v>
      </c>
      <c r="I56" s="40">
        <v>7125.627241</v>
      </c>
      <c r="J56" s="40">
        <v>7860.143607</v>
      </c>
      <c r="K56" s="39">
        <v>-0.0934482119825219</v>
      </c>
      <c r="L56" s="40">
        <v>6386.882424</v>
      </c>
      <c r="M56" s="39">
        <v>0.115665949043311</v>
      </c>
      <c r="N56" s="39">
        <v>0.0115687610655501</v>
      </c>
      <c r="O56" s="38">
        <v>61797975</v>
      </c>
      <c r="P56" s="38">
        <v>50896130</v>
      </c>
      <c r="Q56" s="39">
        <v>0.214197916423115</v>
      </c>
      <c r="R56" s="39">
        <v>0.0334108340142834</v>
      </c>
      <c r="S56" s="40">
        <v>18186.067239</v>
      </c>
      <c r="T56" s="40">
        <v>19344.424341</v>
      </c>
      <c r="U56" s="39">
        <v>-0.0598806706046503</v>
      </c>
      <c r="V56" s="39">
        <v>0.0112241201383662</v>
      </c>
      <c r="W56" s="38">
        <v>1821756</v>
      </c>
      <c r="X56" s="39">
        <v>0.0346512500828831</v>
      </c>
      <c r="Y56" s="38">
        <v>1636777</v>
      </c>
      <c r="Z56" s="39">
        <v>0.113</v>
      </c>
    </row>
    <row r="57" ht="13.75" customHeight="true" spans="1:26">
      <c r="A57" s="36"/>
      <c r="B57" s="37" t="s">
        <v>79</v>
      </c>
      <c r="C57" s="38">
        <v>3598164</v>
      </c>
      <c r="D57" s="38">
        <v>1870938</v>
      </c>
      <c r="E57" s="39">
        <v>0.92318719273434</v>
      </c>
      <c r="F57" s="38">
        <v>2194253</v>
      </c>
      <c r="G57" s="39">
        <v>0.639812728978837</v>
      </c>
      <c r="H57" s="39">
        <v>0.00489962449875487</v>
      </c>
      <c r="I57" s="40">
        <v>1198.48663</v>
      </c>
      <c r="J57" s="40">
        <v>686.76881</v>
      </c>
      <c r="K57" s="39">
        <v>0.745109289398277</v>
      </c>
      <c r="L57" s="40">
        <v>764.214336</v>
      </c>
      <c r="M57" s="39">
        <v>0.568259810818309</v>
      </c>
      <c r="N57" s="39">
        <v>0.00194579438325777</v>
      </c>
      <c r="O57" s="38">
        <v>8547318</v>
      </c>
      <c r="P57" s="38">
        <v>6343678</v>
      </c>
      <c r="Q57" s="39">
        <v>0.347375765289474</v>
      </c>
      <c r="R57" s="39">
        <v>0.00462107412039467</v>
      </c>
      <c r="S57" s="40">
        <v>2925.667459</v>
      </c>
      <c r="T57" s="40">
        <v>2346.508726</v>
      </c>
      <c r="U57" s="39">
        <v>0.24681720829876</v>
      </c>
      <c r="V57" s="39">
        <v>0.00180567038564025</v>
      </c>
      <c r="W57" s="38">
        <v>312852</v>
      </c>
      <c r="X57" s="39">
        <v>0.0059506942153231</v>
      </c>
      <c r="Y57" s="38">
        <v>231484</v>
      </c>
      <c r="Z57" s="39">
        <v>0.3515</v>
      </c>
    </row>
    <row r="58" ht="13.75" customHeight="true" spans="1:26">
      <c r="A58" s="36"/>
      <c r="B58" s="37" t="s">
        <v>80</v>
      </c>
      <c r="C58" s="38">
        <v>922174</v>
      </c>
      <c r="D58" s="38">
        <v>1856914</v>
      </c>
      <c r="E58" s="39">
        <v>-0.503383570806187</v>
      </c>
      <c r="F58" s="38">
        <v>1301868</v>
      </c>
      <c r="G58" s="39">
        <v>-0.291653224443646</v>
      </c>
      <c r="H58" s="39">
        <v>0.00125572550959733</v>
      </c>
      <c r="I58" s="40">
        <v>377.795422</v>
      </c>
      <c r="J58" s="40">
        <v>854.033515</v>
      </c>
      <c r="K58" s="39">
        <v>-0.557633962409543</v>
      </c>
      <c r="L58" s="40">
        <v>528.519682</v>
      </c>
      <c r="M58" s="39">
        <v>-0.2851819244075</v>
      </c>
      <c r="N58" s="39">
        <v>0.000613367051201979</v>
      </c>
      <c r="O58" s="38">
        <v>3436425</v>
      </c>
      <c r="P58" s="38">
        <v>5116611</v>
      </c>
      <c r="Q58" s="39">
        <v>-0.328378686595483</v>
      </c>
      <c r="R58" s="39">
        <v>0.00185788976544189</v>
      </c>
      <c r="S58" s="40">
        <v>1389.380016</v>
      </c>
      <c r="T58" s="40">
        <v>2303.820673</v>
      </c>
      <c r="U58" s="39">
        <v>-0.39692353997728</v>
      </c>
      <c r="V58" s="39">
        <v>0.000857500855599316</v>
      </c>
      <c r="W58" s="38">
        <v>104718</v>
      </c>
      <c r="X58" s="39">
        <v>0.00199181976410636</v>
      </c>
      <c r="Y58" s="38">
        <v>117877</v>
      </c>
      <c r="Z58" s="39">
        <v>-0.1116</v>
      </c>
    </row>
    <row r="59" ht="13.75" customHeight="true" spans="1:26">
      <c r="A59" s="36"/>
      <c r="B59" s="37" t="s">
        <v>81</v>
      </c>
      <c r="C59" s="38">
        <v>3902036</v>
      </c>
      <c r="D59" s="38">
        <v>1585775</v>
      </c>
      <c r="E59" s="39">
        <v>1.46064920937712</v>
      </c>
      <c r="F59" s="38">
        <v>2918249</v>
      </c>
      <c r="G59" s="39">
        <v>0.337115510019878</v>
      </c>
      <c r="H59" s="39">
        <v>0.00531340738794103</v>
      </c>
      <c r="I59" s="40">
        <v>1333.354139</v>
      </c>
      <c r="J59" s="40">
        <v>670.982486</v>
      </c>
      <c r="K59" s="39">
        <v>0.987166828971449</v>
      </c>
      <c r="L59" s="40">
        <v>1056.285152</v>
      </c>
      <c r="M59" s="39">
        <v>0.262305104332282</v>
      </c>
      <c r="N59" s="39">
        <v>0.00216475756142536</v>
      </c>
      <c r="O59" s="38">
        <v>10370167</v>
      </c>
      <c r="P59" s="38">
        <v>3696272</v>
      </c>
      <c r="Q59" s="39">
        <v>1.80557464385738</v>
      </c>
      <c r="R59" s="39">
        <v>0.00560659031849182</v>
      </c>
      <c r="S59" s="40">
        <v>3683.32518</v>
      </c>
      <c r="T59" s="40">
        <v>1569.861123</v>
      </c>
      <c r="U59" s="39">
        <v>1.34627453730504</v>
      </c>
      <c r="V59" s="39">
        <v>0.00227328337598639</v>
      </c>
      <c r="W59" s="38">
        <v>251643</v>
      </c>
      <c r="X59" s="39">
        <v>0.00478645028456443</v>
      </c>
      <c r="Y59" s="38">
        <v>218229</v>
      </c>
      <c r="Z59" s="39">
        <v>0.1531</v>
      </c>
    </row>
    <row r="60" ht="13.75" customHeight="true" spans="1:26">
      <c r="A60" s="36"/>
      <c r="B60" s="37" t="s">
        <v>82</v>
      </c>
      <c r="C60" s="38">
        <v>11512010</v>
      </c>
      <c r="D60" s="38">
        <v>1007100</v>
      </c>
      <c r="E60" s="39">
        <v>10.4308509581968</v>
      </c>
      <c r="F60" s="38">
        <v>16510522</v>
      </c>
      <c r="G60" s="39">
        <v>-0.302747060329165</v>
      </c>
      <c r="H60" s="39">
        <v>0.0156759186701637</v>
      </c>
      <c r="I60" s="40">
        <v>9383.689694</v>
      </c>
      <c r="J60" s="40">
        <v>801.037491</v>
      </c>
      <c r="K60" s="39">
        <v>10.7144201107062</v>
      </c>
      <c r="L60" s="40">
        <v>14900.486491</v>
      </c>
      <c r="M60" s="39">
        <v>-0.370242730016378</v>
      </c>
      <c r="N60" s="39">
        <v>0.0152348221863927</v>
      </c>
      <c r="O60" s="38">
        <v>49322992</v>
      </c>
      <c r="P60" s="38">
        <v>3537436</v>
      </c>
      <c r="Q60" s="39">
        <v>12.943147522669</v>
      </c>
      <c r="R60" s="39">
        <v>0.0266662831395337</v>
      </c>
      <c r="S60" s="40">
        <v>44129.498751</v>
      </c>
      <c r="T60" s="40">
        <v>2878.361172</v>
      </c>
      <c r="U60" s="39">
        <v>14.331466801415</v>
      </c>
      <c r="V60" s="39">
        <v>0.0272359487687863</v>
      </c>
      <c r="W60" s="38">
        <v>348748</v>
      </c>
      <c r="X60" s="39">
        <v>0.00663346472519115</v>
      </c>
      <c r="Y60" s="38">
        <v>350531</v>
      </c>
      <c r="Z60" s="39">
        <v>-0.0051</v>
      </c>
    </row>
    <row r="61" ht="13.75" customHeight="true" spans="1:26">
      <c r="A61" s="36"/>
      <c r="B61" s="37" t="s">
        <v>83</v>
      </c>
      <c r="C61" s="38">
        <v>567043</v>
      </c>
      <c r="D61" s="38"/>
      <c r="E61" s="39"/>
      <c r="F61" s="38">
        <v>206238</v>
      </c>
      <c r="G61" s="39">
        <v>1.74945936248412</v>
      </c>
      <c r="H61" s="39">
        <v>0.000772143174865697</v>
      </c>
      <c r="I61" s="40">
        <v>518.144603</v>
      </c>
      <c r="J61" s="40"/>
      <c r="K61" s="39"/>
      <c r="L61" s="40">
        <v>195.818658</v>
      </c>
      <c r="M61" s="39">
        <v>1.64604307011439</v>
      </c>
      <c r="N61" s="39">
        <v>0.00084122995867941</v>
      </c>
      <c r="O61" s="38">
        <v>1069787</v>
      </c>
      <c r="P61" s="38"/>
      <c r="Q61" s="39"/>
      <c r="R61" s="39">
        <v>0.000578376166656564</v>
      </c>
      <c r="S61" s="40">
        <v>994.722064</v>
      </c>
      <c r="T61" s="40"/>
      <c r="U61" s="39"/>
      <c r="V61" s="39">
        <v>0.000613924924168132</v>
      </c>
      <c r="W61" s="38">
        <v>47482</v>
      </c>
      <c r="X61" s="39">
        <v>0.000903145457698757</v>
      </c>
      <c r="Y61" s="38">
        <v>20795</v>
      </c>
      <c r="Z61" s="39">
        <v>1.2833</v>
      </c>
    </row>
    <row r="62" ht="13.75" customHeight="true" spans="1:26">
      <c r="A62" s="36"/>
      <c r="B62" s="37" t="s">
        <v>84</v>
      </c>
      <c r="C62" s="38">
        <v>0</v>
      </c>
      <c r="D62" s="38">
        <v>0</v>
      </c>
      <c r="E62" s="39"/>
      <c r="F62" s="38">
        <v>0</v>
      </c>
      <c r="G62" s="39"/>
      <c r="H62" s="39">
        <v>0</v>
      </c>
      <c r="I62" s="40">
        <v>0</v>
      </c>
      <c r="J62" s="40">
        <v>0</v>
      </c>
      <c r="K62" s="39"/>
      <c r="L62" s="40">
        <v>0</v>
      </c>
      <c r="M62" s="39"/>
      <c r="N62" s="39">
        <v>0</v>
      </c>
      <c r="O62" s="38">
        <v>0</v>
      </c>
      <c r="P62" s="38">
        <v>0</v>
      </c>
      <c r="Q62" s="39"/>
      <c r="R62" s="39">
        <v>0</v>
      </c>
      <c r="S62" s="40">
        <v>0</v>
      </c>
      <c r="T62" s="40">
        <v>0</v>
      </c>
      <c r="U62" s="39"/>
      <c r="V62" s="39">
        <v>0</v>
      </c>
      <c r="W62" s="38">
        <v>0</v>
      </c>
      <c r="X62" s="39">
        <v>0</v>
      </c>
      <c r="Y62" s="38">
        <v>0</v>
      </c>
      <c r="Z62" s="39">
        <v>0</v>
      </c>
    </row>
    <row r="63" ht="13.75" customHeight="true" spans="1:26">
      <c r="A63" s="36"/>
      <c r="B63" s="37" t="s">
        <v>85</v>
      </c>
      <c r="C63" s="38">
        <v>0</v>
      </c>
      <c r="D63" s="38">
        <v>0</v>
      </c>
      <c r="E63" s="39"/>
      <c r="F63" s="38">
        <v>0</v>
      </c>
      <c r="G63" s="39"/>
      <c r="H63" s="39">
        <v>0</v>
      </c>
      <c r="I63" s="40">
        <v>0</v>
      </c>
      <c r="J63" s="40">
        <v>0</v>
      </c>
      <c r="K63" s="39"/>
      <c r="L63" s="40">
        <v>0</v>
      </c>
      <c r="M63" s="39"/>
      <c r="N63" s="39">
        <v>0</v>
      </c>
      <c r="O63" s="38">
        <v>0</v>
      </c>
      <c r="P63" s="38">
        <v>0</v>
      </c>
      <c r="Q63" s="39"/>
      <c r="R63" s="39">
        <v>0</v>
      </c>
      <c r="S63" s="40">
        <v>0</v>
      </c>
      <c r="T63" s="40">
        <v>0</v>
      </c>
      <c r="U63" s="39"/>
      <c r="V63" s="39">
        <v>0</v>
      </c>
      <c r="W63" s="38">
        <v>0</v>
      </c>
      <c r="X63" s="39">
        <v>0</v>
      </c>
      <c r="Y63" s="38">
        <v>0</v>
      </c>
      <c r="Z63" s="39">
        <v>0</v>
      </c>
    </row>
    <row r="64" ht="13.75" customHeight="true" spans="1:26">
      <c r="A64" s="36"/>
      <c r="B64" s="37" t="s">
        <v>86</v>
      </c>
      <c r="C64" s="38">
        <v>0</v>
      </c>
      <c r="D64" s="38">
        <v>0</v>
      </c>
      <c r="E64" s="39"/>
      <c r="F64" s="38">
        <v>0</v>
      </c>
      <c r="G64" s="39"/>
      <c r="H64" s="39">
        <v>0</v>
      </c>
      <c r="I64" s="40">
        <v>0</v>
      </c>
      <c r="J64" s="40">
        <v>0</v>
      </c>
      <c r="K64" s="39"/>
      <c r="L64" s="40">
        <v>0</v>
      </c>
      <c r="M64" s="39"/>
      <c r="N64" s="39">
        <v>0</v>
      </c>
      <c r="O64" s="38">
        <v>0</v>
      </c>
      <c r="P64" s="38">
        <v>0</v>
      </c>
      <c r="Q64" s="39"/>
      <c r="R64" s="39">
        <v>0</v>
      </c>
      <c r="S64" s="40">
        <v>0</v>
      </c>
      <c r="T64" s="40">
        <v>0</v>
      </c>
      <c r="U64" s="39"/>
      <c r="V64" s="39">
        <v>0</v>
      </c>
      <c r="W64" s="38">
        <v>0</v>
      </c>
      <c r="X64" s="39">
        <v>0</v>
      </c>
      <c r="Y64" s="38">
        <v>0</v>
      </c>
      <c r="Z64" s="39">
        <v>0</v>
      </c>
    </row>
    <row r="65" ht="13.75" customHeight="true" spans="1:26">
      <c r="A65" s="36"/>
      <c r="B65" s="37" t="s">
        <v>87</v>
      </c>
      <c r="C65" s="38">
        <v>0</v>
      </c>
      <c r="D65" s="38">
        <v>0</v>
      </c>
      <c r="E65" s="39"/>
      <c r="F65" s="38">
        <v>0</v>
      </c>
      <c r="G65" s="39"/>
      <c r="H65" s="39">
        <v>0</v>
      </c>
      <c r="I65" s="40">
        <v>0</v>
      </c>
      <c r="J65" s="40">
        <v>0</v>
      </c>
      <c r="K65" s="39"/>
      <c r="L65" s="40">
        <v>0</v>
      </c>
      <c r="M65" s="39"/>
      <c r="N65" s="39">
        <v>0</v>
      </c>
      <c r="O65" s="38">
        <v>0</v>
      </c>
      <c r="P65" s="38">
        <v>0</v>
      </c>
      <c r="Q65" s="39"/>
      <c r="R65" s="39">
        <v>0</v>
      </c>
      <c r="S65" s="40">
        <v>0</v>
      </c>
      <c r="T65" s="40">
        <v>0</v>
      </c>
      <c r="U65" s="39"/>
      <c r="V65" s="39">
        <v>0</v>
      </c>
      <c r="W65" s="38">
        <v>0</v>
      </c>
      <c r="X65" s="39">
        <v>0</v>
      </c>
      <c r="Y65" s="38">
        <v>0</v>
      </c>
      <c r="Z65" s="39">
        <v>0</v>
      </c>
    </row>
    <row r="66" ht="13.75" customHeight="true" spans="1:26">
      <c r="A66" s="36"/>
      <c r="B66" s="37" t="s">
        <v>88</v>
      </c>
      <c r="C66" s="38">
        <v>0</v>
      </c>
      <c r="D66" s="38">
        <v>0</v>
      </c>
      <c r="E66" s="39"/>
      <c r="F66" s="38">
        <v>0</v>
      </c>
      <c r="G66" s="39"/>
      <c r="H66" s="39">
        <v>0</v>
      </c>
      <c r="I66" s="40">
        <v>0</v>
      </c>
      <c r="J66" s="40">
        <v>0</v>
      </c>
      <c r="K66" s="39"/>
      <c r="L66" s="40">
        <v>0</v>
      </c>
      <c r="M66" s="39"/>
      <c r="N66" s="39">
        <v>0</v>
      </c>
      <c r="O66" s="38">
        <v>0</v>
      </c>
      <c r="P66" s="38">
        <v>0</v>
      </c>
      <c r="Q66" s="39"/>
      <c r="R66" s="39">
        <v>0</v>
      </c>
      <c r="S66" s="40">
        <v>0</v>
      </c>
      <c r="T66" s="40">
        <v>0</v>
      </c>
      <c r="U66" s="39"/>
      <c r="V66" s="39">
        <v>0</v>
      </c>
      <c r="W66" s="38">
        <v>0</v>
      </c>
      <c r="X66" s="39">
        <v>0</v>
      </c>
      <c r="Y66" s="38">
        <v>0</v>
      </c>
      <c r="Z66" s="39">
        <v>0</v>
      </c>
    </row>
    <row r="67" ht="13.75" customHeight="true" spans="1:26">
      <c r="A67" s="36"/>
      <c r="B67" s="37" t="s">
        <v>89</v>
      </c>
      <c r="C67" s="38">
        <v>0</v>
      </c>
      <c r="D67" s="38">
        <v>0</v>
      </c>
      <c r="E67" s="39"/>
      <c r="F67" s="38">
        <v>0</v>
      </c>
      <c r="G67" s="39"/>
      <c r="H67" s="39">
        <v>0</v>
      </c>
      <c r="I67" s="40">
        <v>0</v>
      </c>
      <c r="J67" s="40">
        <v>0</v>
      </c>
      <c r="K67" s="39"/>
      <c r="L67" s="40">
        <v>0</v>
      </c>
      <c r="M67" s="39"/>
      <c r="N67" s="39">
        <v>0</v>
      </c>
      <c r="O67" s="38">
        <v>0</v>
      </c>
      <c r="P67" s="38">
        <v>0</v>
      </c>
      <c r="Q67" s="39"/>
      <c r="R67" s="39">
        <v>0</v>
      </c>
      <c r="S67" s="40">
        <v>0</v>
      </c>
      <c r="T67" s="40">
        <v>0</v>
      </c>
      <c r="U67" s="39"/>
      <c r="V67" s="39">
        <v>0</v>
      </c>
      <c r="W67" s="38">
        <v>0</v>
      </c>
      <c r="X67" s="39">
        <v>0</v>
      </c>
      <c r="Y67" s="38">
        <v>0</v>
      </c>
      <c r="Z67" s="39">
        <v>0</v>
      </c>
    </row>
    <row r="68" ht="13.75" customHeight="true" spans="1:26">
      <c r="A68" s="36"/>
      <c r="B68" s="37" t="s">
        <v>90</v>
      </c>
      <c r="C68" s="38">
        <v>2492832</v>
      </c>
      <c r="D68" s="38">
        <v>2403248</v>
      </c>
      <c r="E68" s="39">
        <v>0.0372762195162547</v>
      </c>
      <c r="F68" s="38">
        <v>1547472</v>
      </c>
      <c r="G68" s="39">
        <v>0.610906045472874</v>
      </c>
      <c r="H68" s="39">
        <v>0.00339449250742326</v>
      </c>
      <c r="I68" s="40">
        <v>8.469823</v>
      </c>
      <c r="J68" s="40">
        <v>8.41324</v>
      </c>
      <c r="K68" s="39">
        <v>0.00672547080553984</v>
      </c>
      <c r="L68" s="40">
        <v>5.850416</v>
      </c>
      <c r="M68" s="39">
        <v>0.447730041761133</v>
      </c>
      <c r="N68" s="39">
        <v>1.37511204614668e-5</v>
      </c>
      <c r="O68" s="38">
        <v>6492390</v>
      </c>
      <c r="P68" s="38">
        <v>5518384</v>
      </c>
      <c r="Q68" s="39">
        <v>0.176502033928773</v>
      </c>
      <c r="R68" s="39">
        <v>0.0035100853166466</v>
      </c>
      <c r="S68" s="40">
        <v>23.964545</v>
      </c>
      <c r="T68" s="40">
        <v>19.721521</v>
      </c>
      <c r="U68" s="39">
        <v>0.215146894603109</v>
      </c>
      <c r="V68" s="39">
        <v>1.47904947565824e-5</v>
      </c>
      <c r="W68" s="38">
        <v>331023</v>
      </c>
      <c r="X68" s="39">
        <v>0.00629632110786857</v>
      </c>
      <c r="Y68" s="38">
        <v>264480</v>
      </c>
      <c r="Z68" s="39">
        <v>0.2516</v>
      </c>
    </row>
    <row r="69" ht="13.75" customHeight="true" spans="1:26">
      <c r="A69" s="36"/>
      <c r="B69" s="37" t="s">
        <v>91</v>
      </c>
      <c r="C69" s="38">
        <v>2210890</v>
      </c>
      <c r="D69" s="38">
        <v>3218085</v>
      </c>
      <c r="E69" s="39">
        <v>-0.312979613652219</v>
      </c>
      <c r="F69" s="38">
        <v>2188207</v>
      </c>
      <c r="G69" s="39">
        <v>0.010366021130542</v>
      </c>
      <c r="H69" s="39">
        <v>0.00301057172715089</v>
      </c>
      <c r="I69" s="40">
        <v>8.297757</v>
      </c>
      <c r="J69" s="40">
        <v>14.997966</v>
      </c>
      <c r="K69" s="39">
        <v>-0.446741178103751</v>
      </c>
      <c r="L69" s="40">
        <v>10.470289</v>
      </c>
      <c r="M69" s="39">
        <v>-0.207494941161605</v>
      </c>
      <c r="N69" s="39">
        <v>1.34717639396927e-5</v>
      </c>
      <c r="O69" s="38">
        <v>6640094</v>
      </c>
      <c r="P69" s="38">
        <v>8029315</v>
      </c>
      <c r="Q69" s="39">
        <v>-0.173018619894723</v>
      </c>
      <c r="R69" s="39">
        <v>0.00358994090782488</v>
      </c>
      <c r="S69" s="40">
        <v>30.362658</v>
      </c>
      <c r="T69" s="40">
        <v>42.496589</v>
      </c>
      <c r="U69" s="39">
        <v>-0.285527174898672</v>
      </c>
      <c r="V69" s="39">
        <v>1.87392973221442e-5</v>
      </c>
      <c r="W69" s="38">
        <v>538265</v>
      </c>
      <c r="X69" s="39">
        <v>0.0102382290086395</v>
      </c>
      <c r="Y69" s="38">
        <v>481399</v>
      </c>
      <c r="Z69" s="39">
        <v>0.1181</v>
      </c>
    </row>
    <row r="70" ht="13.75" customHeight="true" spans="1:26">
      <c r="A70" s="36"/>
      <c r="B70" s="37" t="s">
        <v>92</v>
      </c>
      <c r="C70" s="38">
        <v>6154238</v>
      </c>
      <c r="D70" s="38">
        <v>7151006</v>
      </c>
      <c r="E70" s="39">
        <v>-0.139388500023633</v>
      </c>
      <c r="F70" s="38">
        <v>3998514</v>
      </c>
      <c r="G70" s="39">
        <v>0.539131287273222</v>
      </c>
      <c r="H70" s="39">
        <v>0.00838023371807626</v>
      </c>
      <c r="I70" s="40">
        <v>9.525116</v>
      </c>
      <c r="J70" s="40">
        <v>13.246674</v>
      </c>
      <c r="K70" s="39">
        <v>-0.280942823836383</v>
      </c>
      <c r="L70" s="40">
        <v>6.47666</v>
      </c>
      <c r="M70" s="39">
        <v>0.470683346045647</v>
      </c>
      <c r="N70" s="39">
        <v>1.54644338524483e-5</v>
      </c>
      <c r="O70" s="38">
        <v>16834284</v>
      </c>
      <c r="P70" s="38">
        <v>19656497</v>
      </c>
      <c r="Q70" s="39">
        <v>-0.143576599635225</v>
      </c>
      <c r="R70" s="39">
        <v>0.00910138994802511</v>
      </c>
      <c r="S70" s="40">
        <v>28.067716</v>
      </c>
      <c r="T70" s="40">
        <v>36.385199</v>
      </c>
      <c r="U70" s="39">
        <v>-0.228595231813903</v>
      </c>
      <c r="V70" s="39">
        <v>1.73228995721489e-5</v>
      </c>
      <c r="W70" s="38">
        <v>487888</v>
      </c>
      <c r="X70" s="39">
        <v>0.00928001834517777</v>
      </c>
      <c r="Y70" s="38">
        <v>422333</v>
      </c>
      <c r="Z70" s="39">
        <v>0.1552</v>
      </c>
    </row>
    <row r="71" ht="13.75" customHeight="true" spans="1:26">
      <c r="A71" s="36"/>
      <c r="B71" s="37" t="s">
        <v>93</v>
      </c>
      <c r="C71" s="38">
        <v>3897971</v>
      </c>
      <c r="D71" s="38">
        <v>6726318</v>
      </c>
      <c r="E71" s="39">
        <v>-0.42048963489386</v>
      </c>
      <c r="F71" s="38">
        <v>1832985</v>
      </c>
      <c r="G71" s="39">
        <v>1.12657004830918</v>
      </c>
      <c r="H71" s="39">
        <v>0.00530787207226686</v>
      </c>
      <c r="I71" s="40">
        <v>7.589316</v>
      </c>
      <c r="J71" s="40">
        <v>15.461202</v>
      </c>
      <c r="K71" s="39">
        <v>-0.509138034675441</v>
      </c>
      <c r="L71" s="40">
        <v>3.922435</v>
      </c>
      <c r="M71" s="39">
        <v>0.934848123678276</v>
      </c>
      <c r="N71" s="39">
        <v>1.23215796287759e-5</v>
      </c>
      <c r="O71" s="38">
        <v>9028394</v>
      </c>
      <c r="P71" s="38">
        <v>16321418</v>
      </c>
      <c r="Q71" s="39">
        <v>-0.44683764609178</v>
      </c>
      <c r="R71" s="39">
        <v>0.00488116598237324</v>
      </c>
      <c r="S71" s="40">
        <v>18.519605</v>
      </c>
      <c r="T71" s="40">
        <v>38.216636</v>
      </c>
      <c r="U71" s="39">
        <v>-0.515404626404061</v>
      </c>
      <c r="V71" s="39">
        <v>1.14299737652635e-5</v>
      </c>
      <c r="W71" s="38">
        <v>302559</v>
      </c>
      <c r="X71" s="39">
        <v>0.00575491315732021</v>
      </c>
      <c r="Y71" s="38">
        <v>218058</v>
      </c>
      <c r="Z71" s="39">
        <v>0.3875</v>
      </c>
    </row>
    <row r="72" ht="13.75" customHeight="true" spans="1:26">
      <c r="A72" s="36"/>
      <c r="B72" s="37" t="s">
        <v>94</v>
      </c>
      <c r="C72" s="38">
        <v>5882188</v>
      </c>
      <c r="D72" s="38">
        <v>3572426</v>
      </c>
      <c r="E72" s="39">
        <v>0.646552790736603</v>
      </c>
      <c r="F72" s="38">
        <v>3481627</v>
      </c>
      <c r="G72" s="39">
        <v>0.689494021042461</v>
      </c>
      <c r="H72" s="39">
        <v>0.00800978288679502</v>
      </c>
      <c r="I72" s="40">
        <v>22.180231</v>
      </c>
      <c r="J72" s="40">
        <v>10.627293</v>
      </c>
      <c r="K72" s="39">
        <v>1.08710073204907</v>
      </c>
      <c r="L72" s="40">
        <v>9.449068</v>
      </c>
      <c r="M72" s="39">
        <v>1.347345896971</v>
      </c>
      <c r="N72" s="39">
        <v>3.6010555160853e-5</v>
      </c>
      <c r="O72" s="38">
        <v>11918040</v>
      </c>
      <c r="P72" s="38">
        <v>7346981</v>
      </c>
      <c r="Q72" s="39">
        <v>0.622168343704714</v>
      </c>
      <c r="R72" s="39">
        <v>0.00644344181529557</v>
      </c>
      <c r="S72" s="40">
        <v>40.472104</v>
      </c>
      <c r="T72" s="40">
        <v>21.549798</v>
      </c>
      <c r="U72" s="39">
        <v>0.878073474285003</v>
      </c>
      <c r="V72" s="39">
        <v>2.49786691965091e-5</v>
      </c>
      <c r="W72" s="38">
        <v>538064</v>
      </c>
      <c r="X72" s="39">
        <v>0.0102344058285503</v>
      </c>
      <c r="Y72" s="38">
        <v>303292</v>
      </c>
      <c r="Z72" s="39">
        <v>0.7741</v>
      </c>
    </row>
    <row r="73" ht="13.75" customHeight="true" spans="1:26">
      <c r="A73" s="36"/>
      <c r="B73" s="37" t="s">
        <v>95</v>
      </c>
      <c r="C73" s="38">
        <v>1488726</v>
      </c>
      <c r="D73" s="38">
        <v>1338572</v>
      </c>
      <c r="E73" s="39">
        <v>0.112174765346952</v>
      </c>
      <c r="F73" s="38">
        <v>878005</v>
      </c>
      <c r="G73" s="39">
        <v>0.69557804340522</v>
      </c>
      <c r="H73" s="39">
        <v>0.00202720008913805</v>
      </c>
      <c r="I73" s="40">
        <v>11.683814</v>
      </c>
      <c r="J73" s="40">
        <v>7.240231</v>
      </c>
      <c r="K73" s="39">
        <v>0.61373497613543</v>
      </c>
      <c r="L73" s="40">
        <v>6.027379</v>
      </c>
      <c r="M73" s="39">
        <v>0.938456831733993</v>
      </c>
      <c r="N73" s="39">
        <v>1.89691725273802e-5</v>
      </c>
      <c r="O73" s="38">
        <v>3296693</v>
      </c>
      <c r="P73" s="38">
        <v>2972861</v>
      </c>
      <c r="Q73" s="39">
        <v>0.108929411768663</v>
      </c>
      <c r="R73" s="39">
        <v>0.00178234420495251</v>
      </c>
      <c r="S73" s="40">
        <v>25.944969</v>
      </c>
      <c r="T73" s="40">
        <v>14.636744</v>
      </c>
      <c r="U73" s="39">
        <v>0.772591568179371</v>
      </c>
      <c r="V73" s="39">
        <v>1.60127775409127e-5</v>
      </c>
      <c r="W73" s="38">
        <v>169614</v>
      </c>
      <c r="X73" s="39">
        <v>0.00322619337142742</v>
      </c>
      <c r="Y73" s="38">
        <v>107947</v>
      </c>
      <c r="Z73" s="39">
        <v>0.5713</v>
      </c>
    </row>
    <row r="74" ht="13.75" customHeight="true" spans="1:26">
      <c r="A74" s="36"/>
      <c r="B74" s="37" t="s">
        <v>96</v>
      </c>
      <c r="C74" s="38">
        <v>567036</v>
      </c>
      <c r="D74" s="38">
        <v>675147</v>
      </c>
      <c r="E74" s="39">
        <v>-0.160129571782145</v>
      </c>
      <c r="F74" s="38">
        <v>668626</v>
      </c>
      <c r="G74" s="39">
        <v>-0.151938452886965</v>
      </c>
      <c r="H74" s="39">
        <v>0.000772133642956787</v>
      </c>
      <c r="I74" s="40">
        <v>0.935876</v>
      </c>
      <c r="J74" s="40">
        <v>1.540578</v>
      </c>
      <c r="K74" s="39">
        <v>-0.392516315305035</v>
      </c>
      <c r="L74" s="40">
        <v>1.368568</v>
      </c>
      <c r="M74" s="39">
        <v>-0.316164048845216</v>
      </c>
      <c r="N74" s="39">
        <v>1.51943477602728e-6</v>
      </c>
      <c r="O74" s="38">
        <v>2092562</v>
      </c>
      <c r="P74" s="38">
        <v>2259133</v>
      </c>
      <c r="Q74" s="39">
        <v>-0.0737322680869165</v>
      </c>
      <c r="R74" s="39">
        <v>0.00113133547897964</v>
      </c>
      <c r="S74" s="40">
        <v>4.105367</v>
      </c>
      <c r="T74" s="40">
        <v>4.571218</v>
      </c>
      <c r="U74" s="39">
        <v>-0.101909600460971</v>
      </c>
      <c r="V74" s="39">
        <v>2.53376014805815e-6</v>
      </c>
      <c r="W74" s="38">
        <v>58334</v>
      </c>
      <c r="X74" s="39">
        <v>0.00110955914092497</v>
      </c>
      <c r="Y74" s="38">
        <v>73548</v>
      </c>
      <c r="Z74" s="39">
        <v>-0.2069</v>
      </c>
    </row>
    <row r="75" ht="13.75" customHeight="true" spans="1:26">
      <c r="A75" s="36"/>
      <c r="B75" s="37" t="s">
        <v>97</v>
      </c>
      <c r="C75" s="38">
        <v>911755</v>
      </c>
      <c r="D75" s="38">
        <v>620531</v>
      </c>
      <c r="E75" s="39">
        <v>0.469314184142291</v>
      </c>
      <c r="F75" s="38">
        <v>415928</v>
      </c>
      <c r="G75" s="39">
        <v>1.19209815160316</v>
      </c>
      <c r="H75" s="39">
        <v>0.00124153794403541</v>
      </c>
      <c r="I75" s="40">
        <v>0.970061</v>
      </c>
      <c r="J75" s="40">
        <v>0.740277</v>
      </c>
      <c r="K75" s="39">
        <v>0.310402727627631</v>
      </c>
      <c r="L75" s="40">
        <v>0.570202</v>
      </c>
      <c r="M75" s="39">
        <v>0.701258501373198</v>
      </c>
      <c r="N75" s="39">
        <v>1.57493558790674e-6</v>
      </c>
      <c r="O75" s="38">
        <v>1827732</v>
      </c>
      <c r="P75" s="38">
        <v>873434</v>
      </c>
      <c r="Q75" s="39">
        <v>1.09258169478175</v>
      </c>
      <c r="R75" s="39">
        <v>0.000988156172991012</v>
      </c>
      <c r="S75" s="40">
        <v>2.447735</v>
      </c>
      <c r="T75" s="40">
        <v>1.591341</v>
      </c>
      <c r="U75" s="39">
        <v>0.538158697601583</v>
      </c>
      <c r="V75" s="39">
        <v>1.51069889634888e-6</v>
      </c>
      <c r="W75" s="38">
        <v>4260</v>
      </c>
      <c r="X75" s="39">
        <v>8.10285929362012e-5</v>
      </c>
      <c r="Y75" s="38">
        <v>23690</v>
      </c>
      <c r="Z75" s="39">
        <v>-0.8202</v>
      </c>
    </row>
    <row r="76" ht="13.75" customHeight="true" spans="1:26">
      <c r="A76" s="36"/>
      <c r="B76" s="37" t="s">
        <v>98</v>
      </c>
      <c r="C76" s="38">
        <v>4598356</v>
      </c>
      <c r="D76" s="38">
        <v>449604</v>
      </c>
      <c r="E76" s="39">
        <v>9.22756914974066</v>
      </c>
      <c r="F76" s="38">
        <v>5516374</v>
      </c>
      <c r="G76" s="39">
        <v>-0.166416925320872</v>
      </c>
      <c r="H76" s="39">
        <v>0.0062615872182581</v>
      </c>
      <c r="I76" s="40">
        <v>26.306345</v>
      </c>
      <c r="J76" s="40">
        <v>2.045821</v>
      </c>
      <c r="K76" s="39">
        <v>11.8585760924343</v>
      </c>
      <c r="L76" s="40">
        <v>44.708224</v>
      </c>
      <c r="M76" s="39">
        <v>-0.411599418487301</v>
      </c>
      <c r="N76" s="39">
        <v>4.27094779897887e-5</v>
      </c>
      <c r="O76" s="38">
        <v>14551124</v>
      </c>
      <c r="P76" s="38">
        <v>693751</v>
      </c>
      <c r="Q76" s="39">
        <v>19.9745629195489</v>
      </c>
      <c r="R76" s="39">
        <v>0.00786700840416301</v>
      </c>
      <c r="S76" s="40">
        <v>124.050802</v>
      </c>
      <c r="T76" s="40">
        <v>4.911147</v>
      </c>
      <c r="U76" s="39">
        <v>24.2590284917149</v>
      </c>
      <c r="V76" s="39">
        <v>7.65619683799895e-5</v>
      </c>
      <c r="W76" s="38">
        <v>243337</v>
      </c>
      <c r="X76" s="39">
        <v>0.0046284635491353</v>
      </c>
      <c r="Y76" s="38">
        <v>273557</v>
      </c>
      <c r="Z76" s="39">
        <v>-0.1105</v>
      </c>
    </row>
    <row r="77" ht="13.75" customHeight="true" spans="1:26">
      <c r="A77" s="36"/>
      <c r="B77" s="37" t="s">
        <v>99</v>
      </c>
      <c r="C77" s="38">
        <v>1485279</v>
      </c>
      <c r="D77" s="38">
        <v>591575</v>
      </c>
      <c r="E77" s="39">
        <v>1.5107196889659</v>
      </c>
      <c r="F77" s="38">
        <v>239578</v>
      </c>
      <c r="G77" s="39">
        <v>5.19956339897653</v>
      </c>
      <c r="H77" s="39">
        <v>0.00202250630485051</v>
      </c>
      <c r="I77" s="40">
        <v>4.823853</v>
      </c>
      <c r="J77" s="40">
        <v>2.400364</v>
      </c>
      <c r="K77" s="39">
        <v>1.00963395551675</v>
      </c>
      <c r="L77" s="40">
        <v>1.595907</v>
      </c>
      <c r="M77" s="39">
        <v>2.02264041701678</v>
      </c>
      <c r="N77" s="39">
        <v>7.83173198441198e-6</v>
      </c>
      <c r="O77" s="38">
        <v>2067830</v>
      </c>
      <c r="P77" s="38">
        <v>700978</v>
      </c>
      <c r="Q77" s="39">
        <v>1.94992139553595</v>
      </c>
      <c r="R77" s="39">
        <v>0.00111796421969742</v>
      </c>
      <c r="S77" s="40">
        <v>7.843112</v>
      </c>
      <c r="T77" s="40">
        <v>3.508825</v>
      </c>
      <c r="U77" s="39">
        <v>1.23525311179668</v>
      </c>
      <c r="V77" s="39">
        <v>4.84063047770313e-6</v>
      </c>
      <c r="W77" s="38">
        <v>3981</v>
      </c>
      <c r="X77" s="39">
        <v>7.57217907227739e-5</v>
      </c>
      <c r="Y77" s="38">
        <v>36731</v>
      </c>
      <c r="Z77" s="39">
        <v>-0.8916</v>
      </c>
    </row>
    <row r="78" ht="13.75" customHeight="true" spans="1:26">
      <c r="A78" s="36"/>
      <c r="B78" s="37" t="s">
        <v>100</v>
      </c>
      <c r="C78" s="38">
        <v>608345</v>
      </c>
      <c r="D78" s="38">
        <v>81989</v>
      </c>
      <c r="E78" s="39">
        <v>6.4198368073766</v>
      </c>
      <c r="F78" s="38">
        <v>377097</v>
      </c>
      <c r="G78" s="39">
        <v>0.613232139210866</v>
      </c>
      <c r="H78" s="39">
        <v>0.000828384160837313</v>
      </c>
      <c r="I78" s="40">
        <v>0.709106</v>
      </c>
      <c r="J78" s="40">
        <v>0.11586</v>
      </c>
      <c r="K78" s="39">
        <v>5.12036941135854</v>
      </c>
      <c r="L78" s="40">
        <v>0.355465</v>
      </c>
      <c r="M78" s="39">
        <v>0.994868693120279</v>
      </c>
      <c r="N78" s="39">
        <v>1.15126396690331e-6</v>
      </c>
      <c r="O78" s="38">
        <v>1555844</v>
      </c>
      <c r="P78" s="38">
        <v>258755</v>
      </c>
      <c r="Q78" s="39">
        <v>5.01280748198102</v>
      </c>
      <c r="R78" s="39">
        <v>0.000841160986846555</v>
      </c>
      <c r="S78" s="40">
        <v>1.726786</v>
      </c>
      <c r="T78" s="40">
        <v>0.351515</v>
      </c>
      <c r="U78" s="39">
        <v>3.91241056569421</v>
      </c>
      <c r="V78" s="39">
        <v>1.06574188154792e-6</v>
      </c>
      <c r="W78" s="38">
        <v>45028</v>
      </c>
      <c r="X78" s="39">
        <v>0.000856468423176354</v>
      </c>
      <c r="Y78" s="38">
        <v>35727</v>
      </c>
      <c r="Z78" s="39">
        <v>0.2603</v>
      </c>
    </row>
    <row r="79" ht="13.75" customHeight="true" spans="1:26">
      <c r="A79" s="36"/>
      <c r="B79" s="37" t="s">
        <v>101</v>
      </c>
      <c r="C79" s="38">
        <v>620793</v>
      </c>
      <c r="D79" s="38">
        <v>467385</v>
      </c>
      <c r="E79" s="39">
        <v>0.328226194678905</v>
      </c>
      <c r="F79" s="38">
        <v>288675</v>
      </c>
      <c r="G79" s="39">
        <v>1.15049103663289</v>
      </c>
      <c r="H79" s="39">
        <v>0.00084533461828186</v>
      </c>
      <c r="I79" s="40">
        <v>2.541147</v>
      </c>
      <c r="J79" s="40">
        <v>2.09589</v>
      </c>
      <c r="K79" s="39">
        <v>0.212442924008416</v>
      </c>
      <c r="L79" s="40">
        <v>1.973187</v>
      </c>
      <c r="M79" s="39">
        <v>0.287838912378806</v>
      </c>
      <c r="N79" s="39">
        <v>4.12566100936172e-6</v>
      </c>
      <c r="O79" s="38">
        <v>1141733</v>
      </c>
      <c r="P79" s="38">
        <v>1061561</v>
      </c>
      <c r="Q79" s="39">
        <v>0.0755227443359355</v>
      </c>
      <c r="R79" s="39">
        <v>0.000617273490783959</v>
      </c>
      <c r="S79" s="40">
        <v>6.19269</v>
      </c>
      <c r="T79" s="40">
        <v>4.777039</v>
      </c>
      <c r="U79" s="39">
        <v>0.296344869698573</v>
      </c>
      <c r="V79" s="39">
        <v>3.82201911090488e-6</v>
      </c>
      <c r="W79" s="38">
        <v>99675</v>
      </c>
      <c r="X79" s="39">
        <v>0.00189589788753893</v>
      </c>
      <c r="Y79" s="38">
        <v>64602</v>
      </c>
      <c r="Z79" s="39">
        <v>0.5429</v>
      </c>
    </row>
    <row r="80" ht="13.75" customHeight="true" spans="1:26">
      <c r="A80" s="36"/>
      <c r="B80" s="37" t="s">
        <v>102</v>
      </c>
      <c r="C80" s="38">
        <v>9156198</v>
      </c>
      <c r="D80" s="38">
        <v>5731748</v>
      </c>
      <c r="E80" s="39">
        <v>0.597452993397477</v>
      </c>
      <c r="F80" s="38">
        <v>5784085</v>
      </c>
      <c r="G80" s="39">
        <v>0.582998520941514</v>
      </c>
      <c r="H80" s="39">
        <v>0.0124680064711476</v>
      </c>
      <c r="I80" s="40">
        <v>27.105646</v>
      </c>
      <c r="J80" s="40">
        <v>30.269005</v>
      </c>
      <c r="K80" s="39">
        <v>-0.104508192456277</v>
      </c>
      <c r="L80" s="40">
        <v>20.344239</v>
      </c>
      <c r="M80" s="39">
        <v>0.332349959121105</v>
      </c>
      <c r="N80" s="39">
        <v>4.40071774028663e-5</v>
      </c>
      <c r="O80" s="38">
        <v>19819041</v>
      </c>
      <c r="P80" s="38">
        <v>14515791</v>
      </c>
      <c r="Q80" s="39">
        <v>0.365343507632481</v>
      </c>
      <c r="R80" s="39">
        <v>0.0107150871719223</v>
      </c>
      <c r="S80" s="40">
        <v>65.838477</v>
      </c>
      <c r="T80" s="40">
        <v>84.489676</v>
      </c>
      <c r="U80" s="39">
        <v>-0.220751219356078</v>
      </c>
      <c r="V80" s="39">
        <v>4.06343474849979e-5</v>
      </c>
      <c r="W80" s="38">
        <v>924029</v>
      </c>
      <c r="X80" s="39">
        <v>0.0175757675357383</v>
      </c>
      <c r="Y80" s="38">
        <v>753984</v>
      </c>
      <c r="Z80" s="39">
        <v>0.2255</v>
      </c>
    </row>
    <row r="81" ht="13.75" customHeight="true" spans="1:26">
      <c r="A81" s="36"/>
      <c r="B81" s="37" t="s">
        <v>103</v>
      </c>
      <c r="C81" s="38">
        <v>598309</v>
      </c>
      <c r="D81" s="38">
        <v>172655</v>
      </c>
      <c r="E81" s="39">
        <v>2.4653441834873</v>
      </c>
      <c r="F81" s="38">
        <v>741787</v>
      </c>
      <c r="G81" s="39">
        <v>-0.193422100953508</v>
      </c>
      <c r="H81" s="39">
        <v>0.000814718126862902</v>
      </c>
      <c r="I81" s="40">
        <v>0.965528</v>
      </c>
      <c r="J81" s="40">
        <v>0.330332</v>
      </c>
      <c r="K81" s="39">
        <v>1.92290180787813</v>
      </c>
      <c r="L81" s="40">
        <v>1.652125</v>
      </c>
      <c r="M81" s="39">
        <v>-0.415584171899826</v>
      </c>
      <c r="N81" s="39">
        <v>1.56757606822706e-6</v>
      </c>
      <c r="O81" s="38">
        <v>1857048</v>
      </c>
      <c r="P81" s="38">
        <v>383879</v>
      </c>
      <c r="Q81" s="39">
        <v>3.83758684377108</v>
      </c>
      <c r="R81" s="39">
        <v>0.00100400575398396</v>
      </c>
      <c r="S81" s="40">
        <v>3.759024</v>
      </c>
      <c r="T81" s="40">
        <v>0.696767</v>
      </c>
      <c r="U81" s="39">
        <v>4.39495125343192</v>
      </c>
      <c r="V81" s="39">
        <v>2.32000335336503e-6</v>
      </c>
      <c r="W81" s="38">
        <v>79755</v>
      </c>
      <c r="X81" s="39">
        <v>0.0015170036219781</v>
      </c>
      <c r="Y81" s="38">
        <v>66616</v>
      </c>
      <c r="Z81" s="39">
        <v>0.1972</v>
      </c>
    </row>
    <row r="82" ht="13.75" customHeight="true" spans="1:26">
      <c r="A82" s="36"/>
      <c r="B82" s="37" t="s">
        <v>104</v>
      </c>
      <c r="C82" s="38">
        <v>2452888</v>
      </c>
      <c r="D82" s="38">
        <v>132207</v>
      </c>
      <c r="E82" s="39">
        <v>17.5533897599976</v>
      </c>
      <c r="F82" s="38">
        <v>3719675</v>
      </c>
      <c r="G82" s="39">
        <v>-0.340563893350898</v>
      </c>
      <c r="H82" s="39">
        <v>0.00334010071178018</v>
      </c>
      <c r="I82" s="40">
        <v>4.559282</v>
      </c>
      <c r="J82" s="40">
        <v>0.289012</v>
      </c>
      <c r="K82" s="39">
        <v>14.775407249526</v>
      </c>
      <c r="L82" s="40">
        <v>11.323548</v>
      </c>
      <c r="M82" s="39">
        <v>-0.597362770043453</v>
      </c>
      <c r="N82" s="39">
        <v>7.40218963251032e-6</v>
      </c>
      <c r="O82" s="38">
        <v>8250942</v>
      </c>
      <c r="P82" s="38">
        <v>256165</v>
      </c>
      <c r="Q82" s="39">
        <v>31.2094821696953</v>
      </c>
      <c r="R82" s="39">
        <v>0.00446083959261577</v>
      </c>
      <c r="S82" s="40">
        <v>25.390711</v>
      </c>
      <c r="T82" s="40">
        <v>0.528673</v>
      </c>
      <c r="U82" s="39">
        <v>47.0272512498274</v>
      </c>
      <c r="V82" s="39">
        <v>1.56706992730886e-5</v>
      </c>
      <c r="W82" s="38">
        <v>255554</v>
      </c>
      <c r="X82" s="39">
        <v>0.00486084061953473</v>
      </c>
      <c r="Y82" s="38">
        <v>227870</v>
      </c>
      <c r="Z82" s="39">
        <v>0.1215</v>
      </c>
    </row>
    <row r="83" ht="13.75" customHeight="true" spans="1:26">
      <c r="A83" s="36"/>
      <c r="B83" s="37" t="s">
        <v>105</v>
      </c>
      <c r="C83" s="38">
        <v>8798892</v>
      </c>
      <c r="D83" s="38"/>
      <c r="E83" s="39"/>
      <c r="F83" s="38">
        <v>2937030</v>
      </c>
      <c r="G83" s="39">
        <v>1.99584682485368</v>
      </c>
      <c r="H83" s="39">
        <v>0.0119814624361475</v>
      </c>
      <c r="I83" s="40">
        <v>27.624773</v>
      </c>
      <c r="J83" s="40"/>
      <c r="K83" s="39"/>
      <c r="L83" s="40">
        <v>10.541863</v>
      </c>
      <c r="M83" s="39">
        <v>1.6204830208854</v>
      </c>
      <c r="N83" s="39">
        <v>4.4850002325158e-5</v>
      </c>
      <c r="O83" s="38">
        <v>14815462</v>
      </c>
      <c r="P83" s="38"/>
      <c r="Q83" s="39"/>
      <c r="R83" s="39">
        <v>0.00800992171227169</v>
      </c>
      <c r="S83" s="40">
        <v>48.657184</v>
      </c>
      <c r="T83" s="40"/>
      <c r="U83" s="39"/>
      <c r="V83" s="39">
        <v>3.00303562960224e-5</v>
      </c>
      <c r="W83" s="38">
        <v>1177542</v>
      </c>
      <c r="X83" s="39">
        <v>0.0223977867096902</v>
      </c>
      <c r="Y83" s="38">
        <v>442086</v>
      </c>
      <c r="Z83" s="39">
        <v>1.6636</v>
      </c>
    </row>
    <row r="84" ht="13.75" customHeight="true" spans="1:26">
      <c r="A84" s="36"/>
      <c r="B84" s="37" t="s">
        <v>106</v>
      </c>
      <c r="C84" s="38">
        <v>280019</v>
      </c>
      <c r="D84" s="38"/>
      <c r="E84" s="39"/>
      <c r="F84" s="38">
        <v>186495</v>
      </c>
      <c r="G84" s="39">
        <v>0.501482613474892</v>
      </c>
      <c r="H84" s="39">
        <v>0.00038130222872466</v>
      </c>
      <c r="I84" s="40">
        <v>0.514291</v>
      </c>
      <c r="J84" s="40"/>
      <c r="K84" s="39"/>
      <c r="L84" s="40">
        <v>0.994411</v>
      </c>
      <c r="M84" s="39">
        <v>-0.482818472442481</v>
      </c>
      <c r="N84" s="39">
        <v>8.34973469132501e-7</v>
      </c>
      <c r="O84" s="38">
        <v>549351</v>
      </c>
      <c r="P84" s="38"/>
      <c r="Q84" s="39"/>
      <c r="R84" s="39">
        <v>0.000297004474282217</v>
      </c>
      <c r="S84" s="40">
        <v>2.043634</v>
      </c>
      <c r="T84" s="40"/>
      <c r="U84" s="39"/>
      <c r="V84" s="39">
        <v>1.26129488214249e-6</v>
      </c>
      <c r="W84" s="38">
        <v>7896</v>
      </c>
      <c r="X84" s="39">
        <v>0.000150188208878931</v>
      </c>
      <c r="Y84" s="38">
        <v>59031</v>
      </c>
      <c r="Z84" s="39">
        <v>-0.8662</v>
      </c>
    </row>
    <row r="85" ht="13.75" customHeight="true" spans="1:26">
      <c r="A85" s="36"/>
      <c r="B85" s="37" t="s">
        <v>107</v>
      </c>
      <c r="C85" s="38">
        <v>72271</v>
      </c>
      <c r="D85" s="38"/>
      <c r="E85" s="39"/>
      <c r="F85" s="38">
        <v>22164</v>
      </c>
      <c r="G85" s="39">
        <v>2.26073813391085</v>
      </c>
      <c r="H85" s="39">
        <v>9.84115126907815e-5</v>
      </c>
      <c r="I85" s="40">
        <v>0.306989</v>
      </c>
      <c r="J85" s="40"/>
      <c r="K85" s="39"/>
      <c r="L85" s="40">
        <v>0.09356</v>
      </c>
      <c r="M85" s="39">
        <v>2.28119923044036</v>
      </c>
      <c r="N85" s="39">
        <v>4.98409791957311e-7</v>
      </c>
      <c r="O85" s="38">
        <v>166680</v>
      </c>
      <c r="P85" s="38"/>
      <c r="Q85" s="39"/>
      <c r="R85" s="39">
        <v>9.01148915235614e-5</v>
      </c>
      <c r="S85" s="40">
        <v>0.807858</v>
      </c>
      <c r="T85" s="40"/>
      <c r="U85" s="39"/>
      <c r="V85" s="39">
        <v>4.98595717676389e-7</v>
      </c>
      <c r="W85" s="38">
        <v>7667</v>
      </c>
      <c r="X85" s="39">
        <v>0.000145832446488698</v>
      </c>
      <c r="Y85" s="38">
        <v>2455</v>
      </c>
      <c r="Z85" s="39">
        <v>2.123</v>
      </c>
    </row>
    <row r="86" ht="13.75" customHeight="true" spans="1:26">
      <c r="A86" s="36"/>
      <c r="B86" s="37" t="s">
        <v>108</v>
      </c>
      <c r="C86" s="38">
        <v>0</v>
      </c>
      <c r="D86" s="38">
        <v>0</v>
      </c>
      <c r="E86" s="39"/>
      <c r="F86" s="38">
        <v>0</v>
      </c>
      <c r="G86" s="39"/>
      <c r="H86" s="39">
        <v>0</v>
      </c>
      <c r="I86" s="40">
        <v>0</v>
      </c>
      <c r="J86" s="40">
        <v>0</v>
      </c>
      <c r="K86" s="39"/>
      <c r="L86" s="40">
        <v>0</v>
      </c>
      <c r="M86" s="39"/>
      <c r="N86" s="39">
        <v>0</v>
      </c>
      <c r="O86" s="38">
        <v>0</v>
      </c>
      <c r="P86" s="38">
        <v>0</v>
      </c>
      <c r="Q86" s="39"/>
      <c r="R86" s="39">
        <v>0</v>
      </c>
      <c r="S86" s="40">
        <v>0</v>
      </c>
      <c r="T86" s="40">
        <v>0</v>
      </c>
      <c r="U86" s="39"/>
      <c r="V86" s="39">
        <v>0</v>
      </c>
      <c r="W86" s="38">
        <v>0</v>
      </c>
      <c r="X86" s="39">
        <v>0</v>
      </c>
      <c r="Y86" s="38">
        <v>0</v>
      </c>
      <c r="Z86" s="39">
        <v>0</v>
      </c>
    </row>
    <row r="87" ht="13.75" customHeight="true" spans="1:26">
      <c r="A87" s="7"/>
      <c r="B87" s="8" t="s">
        <v>55</v>
      </c>
      <c r="C87" s="9">
        <v>253366278</v>
      </c>
      <c r="D87" s="9">
        <v>196904795</v>
      </c>
      <c r="E87" s="15">
        <v>0.2867450891686</v>
      </c>
      <c r="F87" s="9">
        <v>192405537</v>
      </c>
      <c r="G87" s="15">
        <v>0.316834650137953</v>
      </c>
      <c r="H87" s="15">
        <v>0.345009183252108</v>
      </c>
      <c r="I87" s="18">
        <v>77479.38573</v>
      </c>
      <c r="J87" s="18">
        <v>64526.874402</v>
      </c>
      <c r="K87" s="15">
        <v>0.200730493271785</v>
      </c>
      <c r="L87" s="18">
        <v>66043.145182</v>
      </c>
      <c r="M87" s="15">
        <v>0.173163172597009</v>
      </c>
      <c r="N87" s="15">
        <v>0.125791101709408</v>
      </c>
      <c r="O87" s="9">
        <v>633189395</v>
      </c>
      <c r="P87" s="9">
        <v>491132646</v>
      </c>
      <c r="Q87" s="15">
        <v>0.289243140640258</v>
      </c>
      <c r="R87" s="15">
        <v>0.342331375355738</v>
      </c>
      <c r="S87" s="18">
        <v>211042.13659</v>
      </c>
      <c r="T87" s="18">
        <v>164288.680871</v>
      </c>
      <c r="U87" s="15">
        <v>0.284581113386083</v>
      </c>
      <c r="V87" s="15">
        <v>0.130251486713073</v>
      </c>
      <c r="W87" s="9">
        <v>17979829</v>
      </c>
      <c r="X87" s="15">
        <v>0.341990667864673</v>
      </c>
      <c r="Y87" s="9">
        <v>15072896</v>
      </c>
      <c r="Z87" s="15">
        <v>0.1929</v>
      </c>
    </row>
    <row r="88" ht="13.75" customHeight="true" spans="1:26">
      <c r="A88" s="36" t="s">
        <v>109</v>
      </c>
      <c r="B88" s="37" t="s">
        <v>110</v>
      </c>
      <c r="C88" s="38">
        <v>5207852</v>
      </c>
      <c r="D88" s="38">
        <v>2487943</v>
      </c>
      <c r="E88" s="39">
        <v>1.09323605886469</v>
      </c>
      <c r="F88" s="38">
        <v>3403895</v>
      </c>
      <c r="G88" s="39">
        <v>0.529968462599463</v>
      </c>
      <c r="H88" s="39">
        <v>0.00709153869726047</v>
      </c>
      <c r="I88" s="40">
        <v>2109.692902</v>
      </c>
      <c r="J88" s="40">
        <v>1166.769975</v>
      </c>
      <c r="K88" s="39">
        <v>0.808148090200898</v>
      </c>
      <c r="L88" s="40">
        <v>1391.381289</v>
      </c>
      <c r="M88" s="39">
        <v>0.516257922022408</v>
      </c>
      <c r="N88" s="39">
        <v>0.00342517679910236</v>
      </c>
      <c r="O88" s="38">
        <v>11404332</v>
      </c>
      <c r="P88" s="38">
        <v>6631411</v>
      </c>
      <c r="Q88" s="39">
        <v>0.719744410352488</v>
      </c>
      <c r="R88" s="39">
        <v>0.00616570758986489</v>
      </c>
      <c r="S88" s="40">
        <v>4603.373913</v>
      </c>
      <c r="T88" s="40">
        <v>3124.752016</v>
      </c>
      <c r="U88" s="39">
        <v>0.473196557496037</v>
      </c>
      <c r="V88" s="39">
        <v>0.00284112123651062</v>
      </c>
      <c r="W88" s="38">
        <v>398723</v>
      </c>
      <c r="X88" s="39">
        <v>0.0075840290284744</v>
      </c>
      <c r="Y88" s="38">
        <v>347251</v>
      </c>
      <c r="Z88" s="39">
        <v>0.148227</v>
      </c>
    </row>
    <row r="89" ht="13.75" customHeight="true" spans="1:26">
      <c r="A89" s="36"/>
      <c r="B89" s="37" t="s">
        <v>111</v>
      </c>
      <c r="C89" s="38">
        <v>5177669</v>
      </c>
      <c r="D89" s="38">
        <v>3589355</v>
      </c>
      <c r="E89" s="39">
        <v>0.442506801361247</v>
      </c>
      <c r="F89" s="38">
        <v>3859113</v>
      </c>
      <c r="G89" s="39">
        <v>0.341673332706246</v>
      </c>
      <c r="H89" s="39">
        <v>0.00705043846774178</v>
      </c>
      <c r="I89" s="40">
        <v>1831.650362</v>
      </c>
      <c r="J89" s="40">
        <v>1367.215898</v>
      </c>
      <c r="K89" s="39">
        <v>0.339693580713468</v>
      </c>
      <c r="L89" s="40">
        <v>1385.404162</v>
      </c>
      <c r="M89" s="39">
        <v>0.322105427600123</v>
      </c>
      <c r="N89" s="39">
        <v>0.00297376282493168</v>
      </c>
      <c r="O89" s="38">
        <v>12565184</v>
      </c>
      <c r="P89" s="38">
        <v>8399908</v>
      </c>
      <c r="Q89" s="39">
        <v>0.495871621451092</v>
      </c>
      <c r="R89" s="39">
        <v>0.00679331769338606</v>
      </c>
      <c r="S89" s="40">
        <v>4425.16215</v>
      </c>
      <c r="T89" s="40">
        <v>3181.630331</v>
      </c>
      <c r="U89" s="39">
        <v>0.390847361141781</v>
      </c>
      <c r="V89" s="39">
        <v>0.002731132077684</v>
      </c>
      <c r="W89" s="38">
        <v>337337</v>
      </c>
      <c r="X89" s="39">
        <v>0.00641641841674162</v>
      </c>
      <c r="Y89" s="38">
        <v>365132</v>
      </c>
      <c r="Z89" s="39">
        <v>-0.076123</v>
      </c>
    </row>
    <row r="90" ht="13.75" customHeight="true" spans="1:26">
      <c r="A90" s="36"/>
      <c r="B90" s="37" t="s">
        <v>112</v>
      </c>
      <c r="C90" s="38">
        <v>61128540</v>
      </c>
      <c r="D90" s="38">
        <v>43615153</v>
      </c>
      <c r="E90" s="39">
        <v>0.40154363324141</v>
      </c>
      <c r="F90" s="38">
        <v>41887248</v>
      </c>
      <c r="G90" s="39">
        <v>0.45935918253689</v>
      </c>
      <c r="H90" s="39">
        <v>0.0832388107260027</v>
      </c>
      <c r="I90" s="40">
        <v>17857.522154</v>
      </c>
      <c r="J90" s="40">
        <v>14145.300989</v>
      </c>
      <c r="K90" s="39">
        <v>0.262434936371222</v>
      </c>
      <c r="L90" s="40">
        <v>12352.554003</v>
      </c>
      <c r="M90" s="39">
        <v>0.44565424685964</v>
      </c>
      <c r="N90" s="39">
        <v>0.0289924521779224</v>
      </c>
      <c r="O90" s="38">
        <v>138620758</v>
      </c>
      <c r="P90" s="38">
        <v>90770520</v>
      </c>
      <c r="Q90" s="39">
        <v>0.527156151578728</v>
      </c>
      <c r="R90" s="39">
        <v>0.074944771838756</v>
      </c>
      <c r="S90" s="40">
        <v>40122.252183</v>
      </c>
      <c r="T90" s="40">
        <v>28648.76358</v>
      </c>
      <c r="U90" s="39">
        <v>0.400488089859828</v>
      </c>
      <c r="V90" s="39">
        <v>0.0247627468218127</v>
      </c>
      <c r="W90" s="38">
        <v>4340032</v>
      </c>
      <c r="X90" s="39">
        <v>0.0825508653187998</v>
      </c>
      <c r="Y90" s="38">
        <v>4622385</v>
      </c>
      <c r="Z90" s="39">
        <v>-0.061084</v>
      </c>
    </row>
    <row r="91" ht="13.75" customHeight="true" spans="1:26">
      <c r="A91" s="36"/>
      <c r="B91" s="37" t="s">
        <v>113</v>
      </c>
      <c r="C91" s="38">
        <v>15922550</v>
      </c>
      <c r="D91" s="38">
        <v>12136042</v>
      </c>
      <c r="E91" s="39">
        <v>0.312005182579296</v>
      </c>
      <c r="F91" s="38">
        <v>13436757</v>
      </c>
      <c r="G91" s="39">
        <v>0.18499947569194</v>
      </c>
      <c r="H91" s="39">
        <v>0.0216817566021586</v>
      </c>
      <c r="I91" s="40">
        <v>3663.1962</v>
      </c>
      <c r="J91" s="40">
        <v>2952.117913</v>
      </c>
      <c r="K91" s="39">
        <v>0.240870557327227</v>
      </c>
      <c r="L91" s="40">
        <v>3069.661809</v>
      </c>
      <c r="M91" s="39">
        <v>0.193354977821923</v>
      </c>
      <c r="N91" s="39">
        <v>0.00594735595067188</v>
      </c>
      <c r="O91" s="38">
        <v>41539395</v>
      </c>
      <c r="P91" s="38">
        <v>34071485</v>
      </c>
      <c r="Q91" s="39">
        <v>0.219183578291348</v>
      </c>
      <c r="R91" s="39">
        <v>0.0224581117973324</v>
      </c>
      <c r="S91" s="40">
        <v>9473.371412</v>
      </c>
      <c r="T91" s="40">
        <v>8204.650353</v>
      </c>
      <c r="U91" s="39">
        <v>0.154634384698197</v>
      </c>
      <c r="V91" s="39">
        <v>0.00584679785058899</v>
      </c>
      <c r="W91" s="38">
        <v>2284634</v>
      </c>
      <c r="X91" s="39">
        <v>0.0434555583084988</v>
      </c>
      <c r="Y91" s="38">
        <v>2077444</v>
      </c>
      <c r="Z91" s="39">
        <v>0.099733</v>
      </c>
    </row>
    <row r="92" ht="13.75" customHeight="true" spans="1:26">
      <c r="A92" s="36"/>
      <c r="B92" s="37" t="s">
        <v>114</v>
      </c>
      <c r="C92" s="38">
        <v>12091234</v>
      </c>
      <c r="D92" s="38">
        <v>13252094</v>
      </c>
      <c r="E92" s="39">
        <v>-0.0875982316455045</v>
      </c>
      <c r="F92" s="38">
        <v>9715871</v>
      </c>
      <c r="G92" s="39">
        <v>0.244482764334767</v>
      </c>
      <c r="H92" s="39">
        <v>0.0164646487282341</v>
      </c>
      <c r="I92" s="40">
        <v>9597.182384</v>
      </c>
      <c r="J92" s="40">
        <v>10182.246045</v>
      </c>
      <c r="K92" s="39">
        <v>-0.057459194996304</v>
      </c>
      <c r="L92" s="40">
        <v>7724.429542</v>
      </c>
      <c r="M92" s="39">
        <v>0.242445455915843</v>
      </c>
      <c r="N92" s="39">
        <v>0.0155814367139728</v>
      </c>
      <c r="O92" s="38">
        <v>30771416</v>
      </c>
      <c r="P92" s="38">
        <v>32570298</v>
      </c>
      <c r="Q92" s="39">
        <v>-0.0552307504217493</v>
      </c>
      <c r="R92" s="39">
        <v>0.0166364459735204</v>
      </c>
      <c r="S92" s="40">
        <v>24185.440493</v>
      </c>
      <c r="T92" s="40">
        <v>24425.356939</v>
      </c>
      <c r="U92" s="39">
        <v>-0.00982243357176595</v>
      </c>
      <c r="V92" s="39">
        <v>0.0149268275611889</v>
      </c>
      <c r="W92" s="38">
        <v>841571</v>
      </c>
      <c r="X92" s="39">
        <v>0.0160073507009183</v>
      </c>
      <c r="Y92" s="38">
        <v>913362</v>
      </c>
      <c r="Z92" s="39">
        <v>-0.078601</v>
      </c>
    </row>
    <row r="93" ht="13.75" customHeight="true" spans="1:26">
      <c r="A93" s="36"/>
      <c r="B93" s="37" t="s">
        <v>115</v>
      </c>
      <c r="C93" s="38">
        <v>8075644</v>
      </c>
      <c r="D93" s="38">
        <v>7313492</v>
      </c>
      <c r="E93" s="39">
        <v>0.104211777356152</v>
      </c>
      <c r="F93" s="38">
        <v>5477472</v>
      </c>
      <c r="G93" s="39">
        <v>0.474337796706218</v>
      </c>
      <c r="H93" s="39">
        <v>0.0109966147139549</v>
      </c>
      <c r="I93" s="40">
        <v>3131.697153</v>
      </c>
      <c r="J93" s="40">
        <v>3010.464439</v>
      </c>
      <c r="K93" s="39">
        <v>0.0402704354947539</v>
      </c>
      <c r="L93" s="40">
        <v>2142.913764</v>
      </c>
      <c r="M93" s="39">
        <v>0.461420056005576</v>
      </c>
      <c r="N93" s="39">
        <v>0.00508444448009548</v>
      </c>
      <c r="O93" s="38">
        <v>20638795</v>
      </c>
      <c r="P93" s="38">
        <v>17301199</v>
      </c>
      <c r="Q93" s="39">
        <v>0.19291125430093</v>
      </c>
      <c r="R93" s="39">
        <v>0.0111582839728943</v>
      </c>
      <c r="S93" s="40">
        <v>8075.532229</v>
      </c>
      <c r="T93" s="40">
        <v>7090.843007</v>
      </c>
      <c r="U93" s="39">
        <v>0.138867722924894</v>
      </c>
      <c r="V93" s="39">
        <v>0.00498407614622503</v>
      </c>
      <c r="W93" s="38">
        <v>685298</v>
      </c>
      <c r="X93" s="39">
        <v>0.0130349137751157</v>
      </c>
      <c r="Y93" s="38">
        <v>611941</v>
      </c>
      <c r="Z93" s="39">
        <v>0.119876</v>
      </c>
    </row>
    <row r="94" ht="13.75" customHeight="true" spans="1:26">
      <c r="A94" s="36"/>
      <c r="B94" s="37" t="s">
        <v>116</v>
      </c>
      <c r="C94" s="38">
        <v>24624617</v>
      </c>
      <c r="D94" s="38">
        <v>19565696</v>
      </c>
      <c r="E94" s="39">
        <v>0.258560748362849</v>
      </c>
      <c r="F94" s="38">
        <v>17397498</v>
      </c>
      <c r="G94" s="39">
        <v>0.415411399961075</v>
      </c>
      <c r="H94" s="39">
        <v>0.0335313723125615</v>
      </c>
      <c r="I94" s="40">
        <v>22013.740593</v>
      </c>
      <c r="J94" s="40">
        <v>15600.240896</v>
      </c>
      <c r="K94" s="39">
        <v>0.411115426983212</v>
      </c>
      <c r="L94" s="40">
        <v>15754.216329</v>
      </c>
      <c r="M94" s="39">
        <v>0.397323747070656</v>
      </c>
      <c r="N94" s="39">
        <v>0.0357402508531554</v>
      </c>
      <c r="O94" s="38">
        <v>60159229</v>
      </c>
      <c r="P94" s="38">
        <v>40826224</v>
      </c>
      <c r="Q94" s="39">
        <v>0.473543793812526</v>
      </c>
      <c r="R94" s="39">
        <v>0.0325248523846658</v>
      </c>
      <c r="S94" s="40">
        <v>53207.965171</v>
      </c>
      <c r="T94" s="40">
        <v>30993.844111</v>
      </c>
      <c r="U94" s="39">
        <v>0.716726875841645</v>
      </c>
      <c r="V94" s="39">
        <v>0.0328390182192106</v>
      </c>
      <c r="W94" s="38">
        <v>648891</v>
      </c>
      <c r="X94" s="39">
        <v>0.0123424236382546</v>
      </c>
      <c r="Y94" s="38">
        <v>683201</v>
      </c>
      <c r="Z94" s="39">
        <v>-0.050219</v>
      </c>
    </row>
    <row r="95" ht="13.75" customHeight="true" spans="1:26">
      <c r="A95" s="36"/>
      <c r="B95" s="37" t="s">
        <v>117</v>
      </c>
      <c r="C95" s="38">
        <v>17420879</v>
      </c>
      <c r="D95" s="38">
        <v>19712715</v>
      </c>
      <c r="E95" s="39">
        <v>-0.116261813758277</v>
      </c>
      <c r="F95" s="38">
        <v>16760498</v>
      </c>
      <c r="G95" s="39">
        <v>0.0394010368904313</v>
      </c>
      <c r="H95" s="39">
        <v>0.0237220331086199</v>
      </c>
      <c r="I95" s="40">
        <v>4448.797004</v>
      </c>
      <c r="J95" s="40">
        <v>5851.345439</v>
      </c>
      <c r="K95" s="39">
        <v>-0.239696741479631</v>
      </c>
      <c r="L95" s="40">
        <v>4383.581411</v>
      </c>
      <c r="M95" s="39">
        <v>0.0148772400659311</v>
      </c>
      <c r="N95" s="39">
        <v>0.00722281250866952</v>
      </c>
      <c r="O95" s="38">
        <v>52067261</v>
      </c>
      <c r="P95" s="38">
        <v>45844668</v>
      </c>
      <c r="Q95" s="39">
        <v>0.135732098659761</v>
      </c>
      <c r="R95" s="39">
        <v>0.0281499614647466</v>
      </c>
      <c r="S95" s="40">
        <v>13484.54727</v>
      </c>
      <c r="T95" s="40">
        <v>13504.204894</v>
      </c>
      <c r="U95" s="39">
        <v>-0.00145566689444515</v>
      </c>
      <c r="V95" s="39">
        <v>0.00832242488608993</v>
      </c>
      <c r="W95" s="38">
        <v>1267819</v>
      </c>
      <c r="X95" s="39">
        <v>0.0241149271520614</v>
      </c>
      <c r="Y95" s="38">
        <v>1275791</v>
      </c>
      <c r="Z95" s="39">
        <v>-0.006249</v>
      </c>
    </row>
    <row r="96" ht="13.75" customHeight="true" spans="1:26">
      <c r="A96" s="36"/>
      <c r="B96" s="37" t="s">
        <v>118</v>
      </c>
      <c r="C96" s="38">
        <v>502537</v>
      </c>
      <c r="D96" s="38">
        <v>514097</v>
      </c>
      <c r="E96" s="39">
        <v>-0.0224860289011607</v>
      </c>
      <c r="F96" s="38">
        <v>415486</v>
      </c>
      <c r="G96" s="39">
        <v>0.209516084777826</v>
      </c>
      <c r="H96" s="39">
        <v>0.000684305272558665</v>
      </c>
      <c r="I96" s="40">
        <v>817.493668</v>
      </c>
      <c r="J96" s="40">
        <v>1131.062141</v>
      </c>
      <c r="K96" s="39">
        <v>-0.277233638748413</v>
      </c>
      <c r="L96" s="40">
        <v>713.042321</v>
      </c>
      <c r="M96" s="39">
        <v>0.146486882929351</v>
      </c>
      <c r="N96" s="39">
        <v>0.00132723598889308</v>
      </c>
      <c r="O96" s="38">
        <v>1272358</v>
      </c>
      <c r="P96" s="38">
        <v>1361726</v>
      </c>
      <c r="Q96" s="39">
        <v>-0.0656284744508073</v>
      </c>
      <c r="R96" s="39">
        <v>0.000687895387263832</v>
      </c>
      <c r="S96" s="40">
        <v>2151.89294</v>
      </c>
      <c r="T96" s="40">
        <v>3172.299006</v>
      </c>
      <c r="U96" s="39">
        <v>-0.321661376834287</v>
      </c>
      <c r="V96" s="39">
        <v>0.00132811039165553</v>
      </c>
      <c r="W96" s="38">
        <v>52346</v>
      </c>
      <c r="X96" s="39">
        <v>0.000995662611699152</v>
      </c>
      <c r="Y96" s="38">
        <v>51708</v>
      </c>
      <c r="Z96" s="39">
        <v>0.012339</v>
      </c>
    </row>
    <row r="97" ht="13.75" customHeight="true" spans="1:26">
      <c r="A97" s="36"/>
      <c r="B97" s="37" t="s">
        <v>119</v>
      </c>
      <c r="C97" s="38">
        <v>6584739</v>
      </c>
      <c r="D97" s="38">
        <v>3074862</v>
      </c>
      <c r="E97" s="39">
        <v>1.1414746417888</v>
      </c>
      <c r="F97" s="38">
        <v>4578295</v>
      </c>
      <c r="G97" s="39">
        <v>0.438251357765282</v>
      </c>
      <c r="H97" s="39">
        <v>0.00896644747774327</v>
      </c>
      <c r="I97" s="40">
        <v>4205.870621</v>
      </c>
      <c r="J97" s="40">
        <v>3060.305088</v>
      </c>
      <c r="K97" s="39">
        <v>0.374330499757023</v>
      </c>
      <c r="L97" s="40">
        <v>3051.81473</v>
      </c>
      <c r="M97" s="39">
        <v>0.378153981516434</v>
      </c>
      <c r="N97" s="39">
        <v>0.00682841111965567</v>
      </c>
      <c r="O97" s="38">
        <v>14937147</v>
      </c>
      <c r="P97" s="38">
        <v>7287576</v>
      </c>
      <c r="Q97" s="39">
        <v>1.04967289534956</v>
      </c>
      <c r="R97" s="39">
        <v>0.00807571023264033</v>
      </c>
      <c r="S97" s="40">
        <v>9832.854482</v>
      </c>
      <c r="T97" s="40">
        <v>7564.384713</v>
      </c>
      <c r="U97" s="39">
        <v>0.299888207047621</v>
      </c>
      <c r="V97" s="39">
        <v>0.00606866446486918</v>
      </c>
      <c r="W97" s="38">
        <v>556391</v>
      </c>
      <c r="X97" s="39">
        <v>0.0105829999653441</v>
      </c>
      <c r="Y97" s="38">
        <v>450531</v>
      </c>
      <c r="Z97" s="39">
        <v>0.234967</v>
      </c>
    </row>
    <row r="98" ht="13.75" customHeight="true" spans="1:26">
      <c r="A98" s="36"/>
      <c r="B98" s="37" t="s">
        <v>120</v>
      </c>
      <c r="C98" s="38">
        <v>10469453</v>
      </c>
      <c r="D98" s="38">
        <v>14808300</v>
      </c>
      <c r="E98" s="39">
        <v>-0.293001019698412</v>
      </c>
      <c r="F98" s="38">
        <v>8367732</v>
      </c>
      <c r="G98" s="39">
        <v>0.251169731535379</v>
      </c>
      <c r="H98" s="39">
        <v>0.0142562674762358</v>
      </c>
      <c r="I98" s="40">
        <v>8019.970371</v>
      </c>
      <c r="J98" s="40">
        <v>12069.621776</v>
      </c>
      <c r="K98" s="39">
        <v>-0.335524300608374</v>
      </c>
      <c r="L98" s="40">
        <v>6778.074358</v>
      </c>
      <c r="M98" s="39">
        <v>0.183222541891152</v>
      </c>
      <c r="N98" s="39">
        <v>0.0130207654479929</v>
      </c>
      <c r="O98" s="38">
        <v>25457326</v>
      </c>
      <c r="P98" s="38">
        <v>30739716</v>
      </c>
      <c r="Q98" s="39">
        <v>-0.171842511492299</v>
      </c>
      <c r="R98" s="39">
        <v>0.0137634039535033</v>
      </c>
      <c r="S98" s="40">
        <v>19942.692787</v>
      </c>
      <c r="T98" s="40">
        <v>26939.567698</v>
      </c>
      <c r="U98" s="39">
        <v>-0.259724840035924</v>
      </c>
      <c r="V98" s="39">
        <v>0.012308278462965</v>
      </c>
      <c r="W98" s="38">
        <v>948819</v>
      </c>
      <c r="X98" s="39">
        <v>0.0180472930800783</v>
      </c>
      <c r="Y98" s="38">
        <v>877638</v>
      </c>
      <c r="Z98" s="39">
        <v>0.081105</v>
      </c>
    </row>
    <row r="99" ht="13.75" customHeight="true" spans="1:26">
      <c r="A99" s="36"/>
      <c r="B99" s="37" t="s">
        <v>121</v>
      </c>
      <c r="C99" s="38">
        <v>4553667</v>
      </c>
      <c r="D99" s="38">
        <v>4645945</v>
      </c>
      <c r="E99" s="39">
        <v>-0.0198620517462002</v>
      </c>
      <c r="F99" s="38">
        <v>2643482</v>
      </c>
      <c r="G99" s="39">
        <v>0.722601856188164</v>
      </c>
      <c r="H99" s="39">
        <v>0.00620073415007531</v>
      </c>
      <c r="I99" s="40">
        <v>1453.534693</v>
      </c>
      <c r="J99" s="40">
        <v>1650.45979</v>
      </c>
      <c r="K99" s="39">
        <v>-0.119315295163901</v>
      </c>
      <c r="L99" s="40">
        <v>862.049155</v>
      </c>
      <c r="M99" s="39">
        <v>0.686138991691257</v>
      </c>
      <c r="N99" s="39">
        <v>0.00235987583900682</v>
      </c>
      <c r="O99" s="38">
        <v>10124412</v>
      </c>
      <c r="P99" s="38">
        <v>11602995</v>
      </c>
      <c r="Q99" s="39">
        <v>-0.127431150319379</v>
      </c>
      <c r="R99" s="39">
        <v>0.00547372383681211</v>
      </c>
      <c r="S99" s="40">
        <v>3274.2547</v>
      </c>
      <c r="T99" s="40">
        <v>4015.784798</v>
      </c>
      <c r="U99" s="39">
        <v>-0.184653843594733</v>
      </c>
      <c r="V99" s="39">
        <v>0.00202081228631986</v>
      </c>
      <c r="W99" s="38">
        <v>598385</v>
      </c>
      <c r="X99" s="39">
        <v>0.011381759292049</v>
      </c>
      <c r="Y99" s="38">
        <v>394096</v>
      </c>
      <c r="Z99" s="39">
        <v>0.518374</v>
      </c>
    </row>
    <row r="100" ht="13.75" customHeight="true" spans="1:26">
      <c r="A100" s="36"/>
      <c r="B100" s="37" t="s">
        <v>122</v>
      </c>
      <c r="C100" s="38">
        <v>3609</v>
      </c>
      <c r="D100" s="38">
        <v>209346</v>
      </c>
      <c r="E100" s="39">
        <v>-0.982760597288699</v>
      </c>
      <c r="F100" s="38">
        <v>6308</v>
      </c>
      <c r="G100" s="39">
        <v>-0.427869372225745</v>
      </c>
      <c r="H100" s="39">
        <v>4.91437989374757e-6</v>
      </c>
      <c r="I100" s="40">
        <v>0.476487</v>
      </c>
      <c r="J100" s="40">
        <v>26.718822</v>
      </c>
      <c r="K100" s="39">
        <v>-0.982166616477328</v>
      </c>
      <c r="L100" s="40">
        <v>0.82821</v>
      </c>
      <c r="M100" s="39">
        <v>-0.424678523562865</v>
      </c>
      <c r="N100" s="39">
        <v>7.73597055726306e-7</v>
      </c>
      <c r="O100" s="38">
        <v>15784</v>
      </c>
      <c r="P100" s="38">
        <v>1912646</v>
      </c>
      <c r="Q100" s="39">
        <v>-0.991747558094911</v>
      </c>
      <c r="R100" s="39">
        <v>8.53355800220718e-6</v>
      </c>
      <c r="S100" s="40">
        <v>2.080041</v>
      </c>
      <c r="T100" s="40">
        <v>255.407098</v>
      </c>
      <c r="U100" s="39">
        <v>-0.99185597809815</v>
      </c>
      <c r="V100" s="39">
        <v>1.28376464080484e-6</v>
      </c>
      <c r="W100" s="38">
        <v>281</v>
      </c>
      <c r="X100" s="39">
        <v>5.34484380635505e-6</v>
      </c>
      <c r="Y100" s="38">
        <v>507</v>
      </c>
      <c r="Z100" s="39">
        <v>-0.445759</v>
      </c>
    </row>
    <row r="101" ht="13.75" customHeight="true" spans="1:26">
      <c r="A101" s="36"/>
      <c r="B101" s="37" t="s">
        <v>123</v>
      </c>
      <c r="C101" s="38">
        <v>6976749</v>
      </c>
      <c r="D101" s="38">
        <v>8127040</v>
      </c>
      <c r="E101" s="39">
        <v>-0.141538739811789</v>
      </c>
      <c r="F101" s="38">
        <v>4497213</v>
      </c>
      <c r="G101" s="39">
        <v>0.551349469104532</v>
      </c>
      <c r="H101" s="39">
        <v>0.00950024799371666</v>
      </c>
      <c r="I101" s="40">
        <v>2545.821199</v>
      </c>
      <c r="J101" s="40">
        <v>3051.405428</v>
      </c>
      <c r="K101" s="39">
        <v>-0.165688972157128</v>
      </c>
      <c r="L101" s="40">
        <v>1659.862684</v>
      </c>
      <c r="M101" s="39">
        <v>0.533754101191662</v>
      </c>
      <c r="N101" s="39">
        <v>0.00413324977166642</v>
      </c>
      <c r="O101" s="38">
        <v>16835376</v>
      </c>
      <c r="P101" s="38">
        <v>19733734</v>
      </c>
      <c r="Q101" s="39">
        <v>-0.14687326787723</v>
      </c>
      <c r="R101" s="39">
        <v>0.00910198033356352</v>
      </c>
      <c r="S101" s="40">
        <v>6190.270899</v>
      </c>
      <c r="T101" s="40">
        <v>7346.188631</v>
      </c>
      <c r="U101" s="39">
        <v>-0.157349312692867</v>
      </c>
      <c r="V101" s="39">
        <v>0.00382052608440861</v>
      </c>
      <c r="W101" s="38">
        <v>563434</v>
      </c>
      <c r="X101" s="39">
        <v>0.0107169634348393</v>
      </c>
      <c r="Y101" s="38">
        <v>516198</v>
      </c>
      <c r="Z101" s="39">
        <v>0.091508</v>
      </c>
    </row>
    <row r="102" ht="13.75" customHeight="true" spans="1:26">
      <c r="A102" s="36"/>
      <c r="B102" s="37" t="s">
        <v>124</v>
      </c>
      <c r="C102" s="38">
        <v>2957504</v>
      </c>
      <c r="D102" s="38">
        <v>2754852</v>
      </c>
      <c r="E102" s="39">
        <v>0.0735618465166187</v>
      </c>
      <c r="F102" s="38">
        <v>2707574</v>
      </c>
      <c r="G102" s="39">
        <v>0.092307726400091</v>
      </c>
      <c r="H102" s="39">
        <v>0.00402723696128512</v>
      </c>
      <c r="I102" s="40">
        <v>792.407575</v>
      </c>
      <c r="J102" s="40">
        <v>790.790722</v>
      </c>
      <c r="K102" s="39">
        <v>0.00204460289558127</v>
      </c>
      <c r="L102" s="40">
        <v>705.187465</v>
      </c>
      <c r="M102" s="39">
        <v>0.123683579656368</v>
      </c>
      <c r="N102" s="39">
        <v>0.00128650764229711</v>
      </c>
      <c r="O102" s="38">
        <v>7913447</v>
      </c>
      <c r="P102" s="38">
        <v>9267242</v>
      </c>
      <c r="Q102" s="39">
        <v>-0.14608391579717</v>
      </c>
      <c r="R102" s="39">
        <v>0.00427837423795568</v>
      </c>
      <c r="S102" s="40">
        <v>2065.451897</v>
      </c>
      <c r="T102" s="40">
        <v>2649.907663</v>
      </c>
      <c r="U102" s="39">
        <v>-0.22055703078285</v>
      </c>
      <c r="V102" s="39">
        <v>0.00127476050359193</v>
      </c>
      <c r="W102" s="38">
        <v>314249</v>
      </c>
      <c r="X102" s="39">
        <v>0.00597726626798316</v>
      </c>
      <c r="Y102" s="38">
        <v>271162</v>
      </c>
      <c r="Z102" s="39">
        <v>0.158898</v>
      </c>
    </row>
    <row r="103" ht="13.75" customHeight="true" spans="1:26">
      <c r="A103" s="36"/>
      <c r="B103" s="37" t="s">
        <v>125</v>
      </c>
      <c r="C103" s="38">
        <v>3630291</v>
      </c>
      <c r="D103" s="38">
        <v>8090247</v>
      </c>
      <c r="E103" s="39">
        <v>-0.55127562854385</v>
      </c>
      <c r="F103" s="38">
        <v>2546404</v>
      </c>
      <c r="G103" s="39">
        <v>0.425653981065063</v>
      </c>
      <c r="H103" s="39">
        <v>0.004943371875548</v>
      </c>
      <c r="I103" s="40">
        <v>1631.328833</v>
      </c>
      <c r="J103" s="40">
        <v>3688.255309</v>
      </c>
      <c r="K103" s="39">
        <v>-0.557696337067755</v>
      </c>
      <c r="L103" s="40">
        <v>1190.839747</v>
      </c>
      <c r="M103" s="39">
        <v>0.369897870061605</v>
      </c>
      <c r="N103" s="39">
        <v>0.00264853224144674</v>
      </c>
      <c r="O103" s="38">
        <v>9327442</v>
      </c>
      <c r="P103" s="38">
        <v>32019742</v>
      </c>
      <c r="Q103" s="39">
        <v>-0.708697153150078</v>
      </c>
      <c r="R103" s="39">
        <v>0.00504284511652454</v>
      </c>
      <c r="S103" s="40">
        <v>4323.275891</v>
      </c>
      <c r="T103" s="40">
        <v>14799.576171</v>
      </c>
      <c r="U103" s="39">
        <v>-0.707878398607689</v>
      </c>
      <c r="V103" s="39">
        <v>0.00266824967455441</v>
      </c>
      <c r="W103" s="38">
        <v>442583</v>
      </c>
      <c r="X103" s="39">
        <v>0.00841828116138092</v>
      </c>
      <c r="Y103" s="38">
        <v>421568</v>
      </c>
      <c r="Z103" s="39">
        <v>0.04985</v>
      </c>
    </row>
    <row r="104" ht="13.75" customHeight="true" spans="1:26">
      <c r="A104" s="36"/>
      <c r="B104" s="37" t="s">
        <v>126</v>
      </c>
      <c r="C104" s="38">
        <v>90253</v>
      </c>
      <c r="D104" s="38">
        <v>28807</v>
      </c>
      <c r="E104" s="39">
        <v>2.13302322352206</v>
      </c>
      <c r="F104" s="38">
        <v>67345</v>
      </c>
      <c r="G104" s="39">
        <v>0.340158883361794</v>
      </c>
      <c r="H104" s="39">
        <v>0.000122897624979329</v>
      </c>
      <c r="I104" s="40">
        <v>31.691775</v>
      </c>
      <c r="J104" s="40">
        <v>10.165626</v>
      </c>
      <c r="K104" s="39">
        <v>2.11754288422572</v>
      </c>
      <c r="L104" s="40">
        <v>23.75245</v>
      </c>
      <c r="M104" s="39">
        <v>0.334252887596858</v>
      </c>
      <c r="N104" s="39">
        <v>5.14529542899189e-5</v>
      </c>
      <c r="O104" s="38">
        <v>231835</v>
      </c>
      <c r="P104" s="38">
        <v>167556</v>
      </c>
      <c r="Q104" s="39">
        <v>0.38362696650672</v>
      </c>
      <c r="R104" s="39">
        <v>0.000125340688003149</v>
      </c>
      <c r="S104" s="40">
        <v>81.299675</v>
      </c>
      <c r="T104" s="40">
        <v>59.029349</v>
      </c>
      <c r="U104" s="39">
        <v>0.377275480371637</v>
      </c>
      <c r="V104" s="39">
        <v>5.01767263596847e-5</v>
      </c>
      <c r="W104" s="38">
        <v>14559</v>
      </c>
      <c r="X104" s="39">
        <v>0.000276923775717876</v>
      </c>
      <c r="Y104" s="38">
        <v>12358</v>
      </c>
      <c r="Z104" s="39">
        <v>0.178103</v>
      </c>
    </row>
    <row r="105" ht="13.75" customHeight="true" spans="1:26">
      <c r="A105" s="36"/>
      <c r="B105" s="37" t="s">
        <v>127</v>
      </c>
      <c r="C105" s="38">
        <v>8295249</v>
      </c>
      <c r="D105" s="38">
        <v>11237718</v>
      </c>
      <c r="E105" s="39">
        <v>-0.261838657990884</v>
      </c>
      <c r="F105" s="38">
        <v>4194009</v>
      </c>
      <c r="G105" s="39">
        <v>0.977880591100305</v>
      </c>
      <c r="H105" s="39">
        <v>0.011295651121981</v>
      </c>
      <c r="I105" s="40">
        <v>3306.313343</v>
      </c>
      <c r="J105" s="40">
        <v>5195.829708</v>
      </c>
      <c r="K105" s="39">
        <v>-0.3636601796419</v>
      </c>
      <c r="L105" s="40">
        <v>1796.592855</v>
      </c>
      <c r="M105" s="39">
        <v>0.840324219145356</v>
      </c>
      <c r="N105" s="39">
        <v>0.00536794134457688</v>
      </c>
      <c r="O105" s="38">
        <v>17482280</v>
      </c>
      <c r="P105" s="38">
        <v>32278174</v>
      </c>
      <c r="Q105" s="39">
        <v>-0.458386958320505</v>
      </c>
      <c r="R105" s="39">
        <v>0.00945172645659063</v>
      </c>
      <c r="S105" s="40">
        <v>7199.345935</v>
      </c>
      <c r="T105" s="40">
        <v>14450.142032</v>
      </c>
      <c r="U105" s="39">
        <v>-0.501780264923558</v>
      </c>
      <c r="V105" s="39">
        <v>0.00444330940989867</v>
      </c>
      <c r="W105" s="38">
        <v>513060</v>
      </c>
      <c r="X105" s="39">
        <v>0.00975880983376699</v>
      </c>
      <c r="Y105" s="38">
        <v>375884</v>
      </c>
      <c r="Z105" s="39">
        <v>0.364942</v>
      </c>
    </row>
    <row r="106" ht="13.75" customHeight="true" spans="1:26">
      <c r="A106" s="36"/>
      <c r="B106" s="37" t="s">
        <v>128</v>
      </c>
      <c r="C106" s="38">
        <v>2055566</v>
      </c>
      <c r="D106" s="38">
        <v>3188266</v>
      </c>
      <c r="E106" s="39">
        <v>-0.355271486130706</v>
      </c>
      <c r="F106" s="38">
        <v>1477784</v>
      </c>
      <c r="G106" s="39">
        <v>0.390978654525966</v>
      </c>
      <c r="H106" s="39">
        <v>0.00279906683864536</v>
      </c>
      <c r="I106" s="40">
        <v>1873.059579</v>
      </c>
      <c r="J106" s="40">
        <v>2982.893903</v>
      </c>
      <c r="K106" s="39">
        <v>-0.372066308789529</v>
      </c>
      <c r="L106" s="40">
        <v>1316.618955</v>
      </c>
      <c r="M106" s="39">
        <v>0.422628446815882</v>
      </c>
      <c r="N106" s="39">
        <v>0.0030409924625737</v>
      </c>
      <c r="O106" s="38">
        <v>5605512</v>
      </c>
      <c r="P106" s="38">
        <v>11862666</v>
      </c>
      <c r="Q106" s="39">
        <v>-0.527466085616842</v>
      </c>
      <c r="R106" s="39">
        <v>0.00303059818702917</v>
      </c>
      <c r="S106" s="40">
        <v>5058.623285</v>
      </c>
      <c r="T106" s="40">
        <v>10612.880343</v>
      </c>
      <c r="U106" s="39">
        <v>-0.523350577646289</v>
      </c>
      <c r="V106" s="39">
        <v>0.00312209312433505</v>
      </c>
      <c r="W106" s="38">
        <v>159388</v>
      </c>
      <c r="X106" s="39">
        <v>0.00303168670678761</v>
      </c>
      <c r="Y106" s="38">
        <v>107364</v>
      </c>
      <c r="Z106" s="39">
        <v>0.484557</v>
      </c>
    </row>
    <row r="107" ht="13.75" customHeight="true" spans="1:26">
      <c r="A107" s="36"/>
      <c r="B107" s="37" t="s">
        <v>129</v>
      </c>
      <c r="C107" s="38">
        <v>1342805</v>
      </c>
      <c r="D107" s="38">
        <v>1673382</v>
      </c>
      <c r="E107" s="39">
        <v>-0.197550230610823</v>
      </c>
      <c r="F107" s="38">
        <v>801467</v>
      </c>
      <c r="G107" s="39">
        <v>0.675433923043619</v>
      </c>
      <c r="H107" s="39">
        <v>0.00182849927770122</v>
      </c>
      <c r="I107" s="40">
        <v>2896.181353</v>
      </c>
      <c r="J107" s="40">
        <v>4252.09109</v>
      </c>
      <c r="K107" s="39">
        <v>-0.318880689124654</v>
      </c>
      <c r="L107" s="40">
        <v>1692.118686</v>
      </c>
      <c r="M107" s="39">
        <v>0.711571048155188</v>
      </c>
      <c r="N107" s="39">
        <v>0.00470207449002854</v>
      </c>
      <c r="O107" s="38">
        <v>3175510</v>
      </c>
      <c r="P107" s="38">
        <v>4423702</v>
      </c>
      <c r="Q107" s="39">
        <v>-0.282160055085085</v>
      </c>
      <c r="R107" s="39">
        <v>0.00171682708892479</v>
      </c>
      <c r="S107" s="40">
        <v>6739.273998</v>
      </c>
      <c r="T107" s="40">
        <v>10508.378139</v>
      </c>
      <c r="U107" s="39">
        <v>-0.35867610502249</v>
      </c>
      <c r="V107" s="39">
        <v>0.00415936111996246</v>
      </c>
      <c r="W107" s="38">
        <v>156432</v>
      </c>
      <c r="X107" s="39">
        <v>0.00297546123244033</v>
      </c>
      <c r="Y107" s="38">
        <v>150200</v>
      </c>
      <c r="Z107" s="39">
        <v>0.041491</v>
      </c>
    </row>
    <row r="108" ht="13.75" customHeight="true" spans="1:26">
      <c r="A108" s="36"/>
      <c r="B108" s="37" t="s">
        <v>130</v>
      </c>
      <c r="C108" s="38">
        <v>523375</v>
      </c>
      <c r="D108" s="38"/>
      <c r="E108" s="39"/>
      <c r="F108" s="38">
        <v>599958</v>
      </c>
      <c r="G108" s="39">
        <v>-0.127647268642138</v>
      </c>
      <c r="H108" s="39">
        <v>0.000712680403682497</v>
      </c>
      <c r="I108" s="40">
        <v>398.414727</v>
      </c>
      <c r="J108" s="40"/>
      <c r="K108" s="39"/>
      <c r="L108" s="40">
        <v>475.80288</v>
      </c>
      <c r="M108" s="39">
        <v>-0.162647508564891</v>
      </c>
      <c r="N108" s="39">
        <v>0.0006468433761366</v>
      </c>
      <c r="O108" s="38">
        <v>1664396</v>
      </c>
      <c r="P108" s="38"/>
      <c r="Q108" s="39"/>
      <c r="R108" s="39">
        <v>0.000899849202017335</v>
      </c>
      <c r="S108" s="40">
        <v>1291.058173</v>
      </c>
      <c r="T108" s="40"/>
      <c r="U108" s="39"/>
      <c r="V108" s="39">
        <v>0.000796818347195797</v>
      </c>
      <c r="W108" s="38">
        <v>41544</v>
      </c>
      <c r="X108" s="39">
        <v>0.000790199968296136</v>
      </c>
      <c r="Y108" s="38">
        <v>43866</v>
      </c>
      <c r="Z108" s="39">
        <v>-0.052934</v>
      </c>
    </row>
    <row r="109" ht="13.75" customHeight="true" spans="1:26">
      <c r="A109" s="36"/>
      <c r="B109" s="37" t="s">
        <v>131</v>
      </c>
      <c r="C109" s="38">
        <v>60</v>
      </c>
      <c r="D109" s="38">
        <v>0</v>
      </c>
      <c r="E109" s="39"/>
      <c r="F109" s="38">
        <v>59</v>
      </c>
      <c r="G109" s="39">
        <v>0.0169491525423729</v>
      </c>
      <c r="H109" s="39">
        <v>8.17020763715306e-8</v>
      </c>
      <c r="I109" s="40">
        <v>0.046038</v>
      </c>
      <c r="J109" s="40">
        <v>0</v>
      </c>
      <c r="K109" s="39"/>
      <c r="L109" s="40">
        <v>0.044763</v>
      </c>
      <c r="M109" s="39">
        <v>0.0284833456202667</v>
      </c>
      <c r="N109" s="39">
        <v>7.47446651252347e-8</v>
      </c>
      <c r="O109" s="38">
        <v>182</v>
      </c>
      <c r="P109" s="38">
        <v>0</v>
      </c>
      <c r="Q109" s="39"/>
      <c r="R109" s="39">
        <v>9.83975897365501e-8</v>
      </c>
      <c r="S109" s="40">
        <v>0.14097</v>
      </c>
      <c r="T109" s="40">
        <v>0</v>
      </c>
      <c r="U109" s="39"/>
      <c r="V109" s="39">
        <v>8.70041991548521e-8</v>
      </c>
      <c r="W109" s="38">
        <v>0</v>
      </c>
      <c r="X109" s="39">
        <v>0</v>
      </c>
      <c r="Y109" s="38">
        <v>12</v>
      </c>
      <c r="Z109" s="39">
        <v>-1</v>
      </c>
    </row>
    <row r="110" ht="13.75" customHeight="true" spans="1:26">
      <c r="A110" s="36"/>
      <c r="B110" s="37" t="s">
        <v>132</v>
      </c>
      <c r="C110" s="38">
        <v>8601206</v>
      </c>
      <c r="D110" s="38">
        <v>7543301</v>
      </c>
      <c r="E110" s="39">
        <v>0.1402443041846</v>
      </c>
      <c r="F110" s="38">
        <v>9782694</v>
      </c>
      <c r="G110" s="39">
        <v>-0.120773275745924</v>
      </c>
      <c r="H110" s="39">
        <v>0.0117122731583211</v>
      </c>
      <c r="I110" s="40">
        <v>29.768106</v>
      </c>
      <c r="J110" s="40">
        <v>27.503357</v>
      </c>
      <c r="K110" s="39">
        <v>0.0823444570784577</v>
      </c>
      <c r="L110" s="40">
        <v>29.686941</v>
      </c>
      <c r="M110" s="39">
        <v>0.00273403042772241</v>
      </c>
      <c r="N110" s="39">
        <v>4.83297952644009e-5</v>
      </c>
      <c r="O110" s="38">
        <v>22769751</v>
      </c>
      <c r="P110" s="38">
        <v>15519177</v>
      </c>
      <c r="Q110" s="39">
        <v>0.46720093468874</v>
      </c>
      <c r="R110" s="39">
        <v>0.0123103770181396</v>
      </c>
      <c r="S110" s="40">
        <v>78.582439</v>
      </c>
      <c r="T110" s="40">
        <v>56.782897</v>
      </c>
      <c r="U110" s="39">
        <v>0.38391035244292</v>
      </c>
      <c r="V110" s="39">
        <v>4.84996961965668e-5</v>
      </c>
      <c r="W110" s="38">
        <v>1378251</v>
      </c>
      <c r="X110" s="39">
        <v>0.0262154317471625</v>
      </c>
      <c r="Y110" s="38">
        <v>933812</v>
      </c>
      <c r="Z110" s="39">
        <v>0.475941</v>
      </c>
    </row>
    <row r="111" ht="13.75" customHeight="true" spans="1:26">
      <c r="A111" s="36"/>
      <c r="B111" s="37" t="s">
        <v>133</v>
      </c>
      <c r="C111" s="38">
        <v>1751558</v>
      </c>
      <c r="D111" s="38">
        <v>1640374</v>
      </c>
      <c r="E111" s="39">
        <v>0.0677796648813015</v>
      </c>
      <c r="F111" s="38">
        <v>1647123</v>
      </c>
      <c r="G111" s="39">
        <v>0.0634044937749033</v>
      </c>
      <c r="H111" s="39">
        <v>0.00238509875808609</v>
      </c>
      <c r="I111" s="40">
        <v>3.204925</v>
      </c>
      <c r="J111" s="40">
        <v>2.177856</v>
      </c>
      <c r="K111" s="39">
        <v>0.471596377354609</v>
      </c>
      <c r="L111" s="40">
        <v>2.749272</v>
      </c>
      <c r="M111" s="39">
        <v>0.165735874806131</v>
      </c>
      <c r="N111" s="39">
        <v>5.20333302655399e-6</v>
      </c>
      <c r="O111" s="38">
        <v>4656549</v>
      </c>
      <c r="P111" s="38">
        <v>4256669</v>
      </c>
      <c r="Q111" s="39">
        <v>0.0939420001884102</v>
      </c>
      <c r="R111" s="39">
        <v>0.00251754504445133</v>
      </c>
      <c r="S111" s="40">
        <v>8.870731</v>
      </c>
      <c r="T111" s="40">
        <v>6.84929</v>
      </c>
      <c r="U111" s="39">
        <v>0.295131466181166</v>
      </c>
      <c r="V111" s="39">
        <v>5.47485881090388e-6</v>
      </c>
      <c r="W111" s="38">
        <v>499219</v>
      </c>
      <c r="X111" s="39">
        <v>0.00949554298991019</v>
      </c>
      <c r="Y111" s="38">
        <v>339961</v>
      </c>
      <c r="Z111" s="39">
        <v>0.46846</v>
      </c>
    </row>
    <row r="112" ht="13.75" customHeight="true" spans="1:26">
      <c r="A112" s="36"/>
      <c r="B112" s="37" t="s">
        <v>134</v>
      </c>
      <c r="C112" s="38">
        <v>6373796</v>
      </c>
      <c r="D112" s="38">
        <v>9162540</v>
      </c>
      <c r="E112" s="39">
        <v>-0.304363637157382</v>
      </c>
      <c r="F112" s="38">
        <v>4599418</v>
      </c>
      <c r="G112" s="39">
        <v>0.385783157782137</v>
      </c>
      <c r="H112" s="39">
        <v>0.00867920612614261</v>
      </c>
      <c r="I112" s="40">
        <v>45.788844</v>
      </c>
      <c r="J112" s="40">
        <v>110.513255</v>
      </c>
      <c r="K112" s="39">
        <v>-0.585671021996411</v>
      </c>
      <c r="L112" s="40">
        <v>35.806786</v>
      </c>
      <c r="M112" s="39">
        <v>0.278775592983967</v>
      </c>
      <c r="N112" s="39">
        <v>7.43401496861638e-5</v>
      </c>
      <c r="O112" s="38">
        <v>14552404</v>
      </c>
      <c r="P112" s="38">
        <v>21091896</v>
      </c>
      <c r="Q112" s="39">
        <v>-0.310047612599645</v>
      </c>
      <c r="R112" s="39">
        <v>0.00786770043116775</v>
      </c>
      <c r="S112" s="40">
        <v>111.248291</v>
      </c>
      <c r="T112" s="40">
        <v>254.332477</v>
      </c>
      <c r="U112" s="39">
        <v>-0.56258716027053</v>
      </c>
      <c r="V112" s="39">
        <v>6.86604842576501e-5</v>
      </c>
      <c r="W112" s="38">
        <v>598303</v>
      </c>
      <c r="X112" s="39">
        <v>0.011380199586739</v>
      </c>
      <c r="Y112" s="38">
        <v>421384</v>
      </c>
      <c r="Z112" s="39">
        <v>0.419852</v>
      </c>
    </row>
    <row r="113" ht="13.75" customHeight="true" spans="1:26">
      <c r="A113" s="36"/>
      <c r="B113" s="37" t="s">
        <v>135</v>
      </c>
      <c r="C113" s="38">
        <v>893852</v>
      </c>
      <c r="D113" s="38">
        <v>766045</v>
      </c>
      <c r="E113" s="39">
        <v>0.166840068142211</v>
      </c>
      <c r="F113" s="38">
        <v>744051</v>
      </c>
      <c r="G113" s="39">
        <v>0.201331629149077</v>
      </c>
      <c r="H113" s="39">
        <v>0.00121715940614742</v>
      </c>
      <c r="I113" s="40">
        <v>3.119692</v>
      </c>
      <c r="J113" s="40">
        <v>3.297989</v>
      </c>
      <c r="K113" s="39">
        <v>-0.0540623392012526</v>
      </c>
      <c r="L113" s="40">
        <v>2.62651</v>
      </c>
      <c r="M113" s="39">
        <v>0.187770844200098</v>
      </c>
      <c r="N113" s="39">
        <v>5.06495359993644e-6</v>
      </c>
      <c r="O113" s="38">
        <v>2736512</v>
      </c>
      <c r="P113" s="38">
        <v>3244256</v>
      </c>
      <c r="Q113" s="39">
        <v>-0.156505528540288</v>
      </c>
      <c r="R113" s="39">
        <v>0.00147948453343487</v>
      </c>
      <c r="S113" s="40">
        <v>10.35438</v>
      </c>
      <c r="T113" s="40">
        <v>13.681933</v>
      </c>
      <c r="U113" s="39">
        <v>-0.243207812814169</v>
      </c>
      <c r="V113" s="39">
        <v>6.39054082177071e-6</v>
      </c>
      <c r="W113" s="38">
        <v>26899</v>
      </c>
      <c r="X113" s="39">
        <v>0.000511640404082365</v>
      </c>
      <c r="Y113" s="38">
        <v>26504</v>
      </c>
      <c r="Z113" s="39">
        <v>0.014903</v>
      </c>
    </row>
    <row r="114" ht="13.75" customHeight="true" spans="1:26">
      <c r="A114" s="36"/>
      <c r="B114" s="37" t="s">
        <v>136</v>
      </c>
      <c r="C114" s="38">
        <v>453130</v>
      </c>
      <c r="D114" s="38">
        <v>327105</v>
      </c>
      <c r="E114" s="39">
        <v>0.385273841732777</v>
      </c>
      <c r="F114" s="38">
        <v>231601</v>
      </c>
      <c r="G114" s="39">
        <v>0.95651141402671</v>
      </c>
      <c r="H114" s="39">
        <v>0.000617027697770528</v>
      </c>
      <c r="I114" s="40">
        <v>0.625973</v>
      </c>
      <c r="J114" s="40">
        <v>0.579817</v>
      </c>
      <c r="K114" s="39">
        <v>0.0796044269140091</v>
      </c>
      <c r="L114" s="40">
        <v>0.463632</v>
      </c>
      <c r="M114" s="39">
        <v>0.350150550436553</v>
      </c>
      <c r="N114" s="39">
        <v>1.01629398024325e-6</v>
      </c>
      <c r="O114" s="38">
        <v>1011763</v>
      </c>
      <c r="P114" s="38">
        <v>492947</v>
      </c>
      <c r="Q114" s="39">
        <v>1.05247825831175</v>
      </c>
      <c r="R114" s="39">
        <v>0.000547005717497918</v>
      </c>
      <c r="S114" s="40">
        <v>1.726553</v>
      </c>
      <c r="T114" s="40">
        <v>1.254777</v>
      </c>
      <c r="U114" s="39">
        <v>0.375983939775753</v>
      </c>
      <c r="V114" s="39">
        <v>1.06559807805496e-6</v>
      </c>
      <c r="W114" s="38">
        <v>62714</v>
      </c>
      <c r="X114" s="39">
        <v>0.00119287022943684</v>
      </c>
      <c r="Y114" s="38">
        <v>39821</v>
      </c>
      <c r="Z114" s="39">
        <v>0.574898</v>
      </c>
    </row>
    <row r="115" ht="13.75" customHeight="true" spans="1:26">
      <c r="A115" s="36"/>
      <c r="B115" s="37" t="s">
        <v>137</v>
      </c>
      <c r="C115" s="38">
        <v>571384</v>
      </c>
      <c r="D115" s="38">
        <v>464461</v>
      </c>
      <c r="E115" s="39">
        <v>0.230208779639195</v>
      </c>
      <c r="F115" s="38">
        <v>250793</v>
      </c>
      <c r="G115" s="39">
        <v>1.27830920320743</v>
      </c>
      <c r="H115" s="39">
        <v>0.000778054320091177</v>
      </c>
      <c r="I115" s="40">
        <v>0.592885</v>
      </c>
      <c r="J115" s="40">
        <v>0.879309</v>
      </c>
      <c r="K115" s="39">
        <v>-0.325737596226128</v>
      </c>
      <c r="L115" s="40">
        <v>0.350933</v>
      </c>
      <c r="M115" s="39">
        <v>0.689453542414079</v>
      </c>
      <c r="N115" s="39">
        <v>9.62574194855875e-7</v>
      </c>
      <c r="O115" s="38">
        <v>1088754</v>
      </c>
      <c r="P115" s="38">
        <v>635237</v>
      </c>
      <c r="Q115" s="39">
        <v>0.713933539765473</v>
      </c>
      <c r="R115" s="39">
        <v>0.000588630601186966</v>
      </c>
      <c r="S115" s="40">
        <v>1.331521</v>
      </c>
      <c r="T115" s="40">
        <v>1.449148</v>
      </c>
      <c r="U115" s="39">
        <v>-0.0811697631987899</v>
      </c>
      <c r="V115" s="39">
        <v>8.21791290791429e-7</v>
      </c>
      <c r="W115" s="38">
        <v>72165</v>
      </c>
      <c r="X115" s="39">
        <v>0.00137263577681713</v>
      </c>
      <c r="Y115" s="38">
        <v>60568</v>
      </c>
      <c r="Z115" s="39">
        <v>0.191471</v>
      </c>
    </row>
    <row r="116" ht="13.75" customHeight="true" spans="1:26">
      <c r="A116" s="36"/>
      <c r="B116" s="37" t="s">
        <v>138</v>
      </c>
      <c r="C116" s="38">
        <v>2154737</v>
      </c>
      <c r="D116" s="38">
        <v>2109717</v>
      </c>
      <c r="E116" s="39">
        <v>0.0213393549940584</v>
      </c>
      <c r="F116" s="38">
        <v>2032506</v>
      </c>
      <c r="G116" s="39">
        <v>0.0601380758531586</v>
      </c>
      <c r="H116" s="39">
        <v>0.00293410811557605</v>
      </c>
      <c r="I116" s="40">
        <v>3.015871</v>
      </c>
      <c r="J116" s="40">
        <v>3.499029</v>
      </c>
      <c r="K116" s="39">
        <v>-0.138083451151734</v>
      </c>
      <c r="L116" s="40">
        <v>3.123146</v>
      </c>
      <c r="M116" s="39">
        <v>-0.0343483782058219</v>
      </c>
      <c r="N116" s="39">
        <v>4.89639575906657e-6</v>
      </c>
      <c r="O116" s="38">
        <v>6424074</v>
      </c>
      <c r="P116" s="38">
        <v>2958980</v>
      </c>
      <c r="Q116" s="39">
        <v>1.17104340009057</v>
      </c>
      <c r="R116" s="39">
        <v>0.00347315053785296</v>
      </c>
      <c r="S116" s="40">
        <v>9.765135</v>
      </c>
      <c r="T116" s="40">
        <v>5.802284</v>
      </c>
      <c r="U116" s="39">
        <v>0.682981219119919</v>
      </c>
      <c r="V116" s="39">
        <v>6.02686919425421e-6</v>
      </c>
      <c r="W116" s="38">
        <v>277584</v>
      </c>
      <c r="X116" s="39">
        <v>0.00527986876563438</v>
      </c>
      <c r="Y116" s="38">
        <v>211559</v>
      </c>
      <c r="Z116" s="39">
        <v>0.312088</v>
      </c>
    </row>
    <row r="117" ht="13.75" customHeight="true" spans="1:26">
      <c r="A117" s="36"/>
      <c r="B117" s="37" t="s">
        <v>139</v>
      </c>
      <c r="C117" s="38">
        <v>7078284</v>
      </c>
      <c r="D117" s="38">
        <v>3571299</v>
      </c>
      <c r="E117" s="39">
        <v>0.981991426648959</v>
      </c>
      <c r="F117" s="38">
        <v>5034603</v>
      </c>
      <c r="G117" s="39">
        <v>0.405926942005159</v>
      </c>
      <c r="H117" s="39">
        <v>0.00963850833245639</v>
      </c>
      <c r="I117" s="40">
        <v>39.047009</v>
      </c>
      <c r="J117" s="40">
        <v>23.762931</v>
      </c>
      <c r="K117" s="39">
        <v>0.643189933093691</v>
      </c>
      <c r="L117" s="40">
        <v>30.038659</v>
      </c>
      <c r="M117" s="39">
        <v>0.299891882656945</v>
      </c>
      <c r="N117" s="39">
        <v>6.33944917643474e-5</v>
      </c>
      <c r="O117" s="38">
        <v>16908592</v>
      </c>
      <c r="P117" s="38">
        <v>7115718</v>
      </c>
      <c r="Q117" s="39">
        <v>1.37623132338859</v>
      </c>
      <c r="R117" s="39">
        <v>0.00914156427823469</v>
      </c>
      <c r="S117" s="40">
        <v>94.985798</v>
      </c>
      <c r="T117" s="40">
        <v>41.011063</v>
      </c>
      <c r="U117" s="39">
        <v>1.31610182842615</v>
      </c>
      <c r="V117" s="39">
        <v>5.86235602332025e-5</v>
      </c>
      <c r="W117" s="38">
        <v>340913</v>
      </c>
      <c r="X117" s="39">
        <v>0.00648443678489651</v>
      </c>
      <c r="Y117" s="38">
        <v>251585</v>
      </c>
      <c r="Z117" s="39">
        <v>0.355061</v>
      </c>
    </row>
    <row r="118" ht="13.75" customHeight="true" spans="1:26">
      <c r="A118" s="36"/>
      <c r="B118" s="37" t="s">
        <v>140</v>
      </c>
      <c r="C118" s="38">
        <v>928812</v>
      </c>
      <c r="D118" s="38">
        <v>489065</v>
      </c>
      <c r="E118" s="39">
        <v>0.899158598550295</v>
      </c>
      <c r="F118" s="38">
        <v>739718</v>
      </c>
      <c r="G118" s="39">
        <v>0.255629848131315</v>
      </c>
      <c r="H118" s="39">
        <v>0.00126476448264657</v>
      </c>
      <c r="I118" s="40">
        <v>3.010071</v>
      </c>
      <c r="J118" s="40">
        <v>1.03488</v>
      </c>
      <c r="K118" s="39">
        <v>1.90861839053803</v>
      </c>
      <c r="L118" s="40">
        <v>2.074937</v>
      </c>
      <c r="M118" s="39">
        <v>0.450680671268573</v>
      </c>
      <c r="N118" s="39">
        <v>4.88697921061254e-6</v>
      </c>
      <c r="O118" s="38">
        <v>2096070</v>
      </c>
      <c r="P118" s="38">
        <v>1258186</v>
      </c>
      <c r="Q118" s="39">
        <v>0.665946052491444</v>
      </c>
      <c r="R118" s="39">
        <v>0.00113323206548951</v>
      </c>
      <c r="S118" s="40">
        <v>6.533749</v>
      </c>
      <c r="T118" s="40">
        <v>2.614507</v>
      </c>
      <c r="U118" s="39">
        <v>1.49903672088084</v>
      </c>
      <c r="V118" s="39">
        <v>4.03251471393783e-6</v>
      </c>
      <c r="W118" s="38">
        <v>115655</v>
      </c>
      <c r="X118" s="39">
        <v>0.00219985021503201</v>
      </c>
      <c r="Y118" s="38">
        <v>69930</v>
      </c>
      <c r="Z118" s="39">
        <v>0.653868</v>
      </c>
    </row>
    <row r="119" ht="13.75" customHeight="true" spans="1:26">
      <c r="A119" s="36"/>
      <c r="B119" s="37" t="s">
        <v>141</v>
      </c>
      <c r="C119" s="38">
        <v>1210378</v>
      </c>
      <c r="D119" s="38">
        <v>585869</v>
      </c>
      <c r="E119" s="39">
        <v>1.06595331038167</v>
      </c>
      <c r="F119" s="38">
        <v>858091</v>
      </c>
      <c r="G119" s="39">
        <v>0.410547366188435</v>
      </c>
      <c r="H119" s="39">
        <v>0.00164817326324034</v>
      </c>
      <c r="I119" s="40">
        <v>3.361006</v>
      </c>
      <c r="J119" s="40">
        <v>2.005793</v>
      </c>
      <c r="K119" s="39">
        <v>0.67564948127748</v>
      </c>
      <c r="L119" s="40">
        <v>2.511581</v>
      </c>
      <c r="M119" s="39">
        <v>0.33820330700065</v>
      </c>
      <c r="N119" s="39">
        <v>5.45673721608029e-6</v>
      </c>
      <c r="O119" s="38">
        <v>2990008</v>
      </c>
      <c r="P119" s="38">
        <v>1806335</v>
      </c>
      <c r="Q119" s="39">
        <v>0.655289854871882</v>
      </c>
      <c r="R119" s="39">
        <v>0.00161653615655496</v>
      </c>
      <c r="S119" s="40">
        <v>8.064985</v>
      </c>
      <c r="T119" s="40">
        <v>4.771411</v>
      </c>
      <c r="U119" s="39">
        <v>0.690272542021637</v>
      </c>
      <c r="V119" s="39">
        <v>4.97756658239976e-6</v>
      </c>
      <c r="W119" s="38">
        <v>60727</v>
      </c>
      <c r="X119" s="39">
        <v>0.00115507590686307</v>
      </c>
      <c r="Y119" s="38">
        <v>45470</v>
      </c>
      <c r="Z119" s="39">
        <v>0.33554</v>
      </c>
    </row>
    <row r="120" ht="13.75" customHeight="true" spans="1:26">
      <c r="A120" s="36"/>
      <c r="B120" s="37" t="s">
        <v>142</v>
      </c>
      <c r="C120" s="38">
        <v>1000634</v>
      </c>
      <c r="D120" s="38">
        <v>1264918</v>
      </c>
      <c r="E120" s="39">
        <v>-0.208933701631252</v>
      </c>
      <c r="F120" s="38">
        <v>1369936</v>
      </c>
      <c r="G120" s="39">
        <v>-0.269576096985553</v>
      </c>
      <c r="H120" s="39">
        <v>0.00136256459146584</v>
      </c>
      <c r="I120" s="40">
        <v>6.314817</v>
      </c>
      <c r="J120" s="40">
        <v>7.723573</v>
      </c>
      <c r="K120" s="39">
        <v>-0.182396929504</v>
      </c>
      <c r="L120" s="40">
        <v>9.001062</v>
      </c>
      <c r="M120" s="39">
        <v>-0.298436451165429</v>
      </c>
      <c r="N120" s="39">
        <v>1.02523759066888e-5</v>
      </c>
      <c r="O120" s="38">
        <v>2995668</v>
      </c>
      <c r="P120" s="38">
        <v>2678215</v>
      </c>
      <c r="Q120" s="39">
        <v>0.118531559266153</v>
      </c>
      <c r="R120" s="39">
        <v>0.00161959621346655</v>
      </c>
      <c r="S120" s="40">
        <v>21.346338</v>
      </c>
      <c r="T120" s="40">
        <v>16.230769</v>
      </c>
      <c r="U120" s="39">
        <v>0.315177241448018</v>
      </c>
      <c r="V120" s="39">
        <v>1.31745835467035e-5</v>
      </c>
      <c r="W120" s="38">
        <v>130233</v>
      </c>
      <c r="X120" s="39">
        <v>0.0024771353858827</v>
      </c>
      <c r="Y120" s="38">
        <v>111858</v>
      </c>
      <c r="Z120" s="39">
        <v>0.164271</v>
      </c>
    </row>
    <row r="121" ht="13.75" customHeight="true" spans="1:26">
      <c r="A121" s="36"/>
      <c r="B121" s="37" t="s">
        <v>143</v>
      </c>
      <c r="C121" s="38">
        <v>3554539</v>
      </c>
      <c r="D121" s="38">
        <v>2342093</v>
      </c>
      <c r="E121" s="39">
        <v>0.517676283563462</v>
      </c>
      <c r="F121" s="38">
        <v>1545217</v>
      </c>
      <c r="G121" s="39">
        <v>1.30034940076378</v>
      </c>
      <c r="H121" s="39">
        <v>0.0048402202807264</v>
      </c>
      <c r="I121" s="40">
        <v>6.502242</v>
      </c>
      <c r="J121" s="40">
        <v>5.13873</v>
      </c>
      <c r="K121" s="39">
        <v>0.265340268899125</v>
      </c>
      <c r="L121" s="40">
        <v>2.625019</v>
      </c>
      <c r="M121" s="39">
        <v>1.47702664247383</v>
      </c>
      <c r="N121" s="39">
        <v>1.05566684228949e-5</v>
      </c>
      <c r="O121" s="38">
        <v>7539551</v>
      </c>
      <c r="P121" s="38">
        <v>6247400</v>
      </c>
      <c r="Q121" s="39">
        <v>0.206830201363767</v>
      </c>
      <c r="R121" s="39">
        <v>0.00407622882470218</v>
      </c>
      <c r="S121" s="40">
        <v>13.381112</v>
      </c>
      <c r="T121" s="40">
        <v>13.203679</v>
      </c>
      <c r="U121" s="39">
        <v>0.0134381485645024</v>
      </c>
      <c r="V121" s="39">
        <v>8.25858646067519e-6</v>
      </c>
      <c r="W121" s="38">
        <v>116527</v>
      </c>
      <c r="X121" s="39">
        <v>0.00221643634954852</v>
      </c>
      <c r="Y121" s="38">
        <v>54349</v>
      </c>
      <c r="Z121" s="39">
        <v>1.14405</v>
      </c>
    </row>
    <row r="122" ht="13.75" customHeight="true" spans="1:26">
      <c r="A122" s="36"/>
      <c r="B122" s="37" t="s">
        <v>144</v>
      </c>
      <c r="C122" s="38">
        <v>966276</v>
      </c>
      <c r="D122" s="38">
        <v>1086715</v>
      </c>
      <c r="E122" s="39">
        <v>-0.110828506094054</v>
      </c>
      <c r="F122" s="38">
        <v>412936</v>
      </c>
      <c r="G122" s="39">
        <v>1.34001394889281</v>
      </c>
      <c r="H122" s="39">
        <v>0.00131577925913295</v>
      </c>
      <c r="I122" s="40">
        <v>3.199071</v>
      </c>
      <c r="J122" s="40">
        <v>2.782015</v>
      </c>
      <c r="K122" s="39">
        <v>0.149911485020749</v>
      </c>
      <c r="L122" s="40">
        <v>1.504089</v>
      </c>
      <c r="M122" s="39">
        <v>1.12691602691064</v>
      </c>
      <c r="N122" s="39">
        <v>5.19382880678678e-6</v>
      </c>
      <c r="O122" s="38">
        <v>2010267</v>
      </c>
      <c r="P122" s="38">
        <v>2275643</v>
      </c>
      <c r="Q122" s="39">
        <v>-0.116615831217814</v>
      </c>
      <c r="R122" s="39">
        <v>0.0010868430083897</v>
      </c>
      <c r="S122" s="40">
        <v>6.874935</v>
      </c>
      <c r="T122" s="40">
        <v>10.731405</v>
      </c>
      <c r="U122" s="39">
        <v>-0.359363009782969</v>
      </c>
      <c r="V122" s="39">
        <v>4.24308869913218e-6</v>
      </c>
      <c r="W122" s="38">
        <v>122974</v>
      </c>
      <c r="X122" s="39">
        <v>0.00233906342435127</v>
      </c>
      <c r="Y122" s="38">
        <v>85151</v>
      </c>
      <c r="Z122" s="39">
        <v>0.444187</v>
      </c>
    </row>
    <row r="123" ht="13.75" customHeight="true" spans="1:26">
      <c r="A123" s="36"/>
      <c r="B123" s="37" t="s">
        <v>145</v>
      </c>
      <c r="C123" s="38">
        <v>794219</v>
      </c>
      <c r="D123" s="38"/>
      <c r="E123" s="39"/>
      <c r="F123" s="38">
        <v>508094</v>
      </c>
      <c r="G123" s="39">
        <v>0.56313398701815</v>
      </c>
      <c r="H123" s="39">
        <v>0.00108148902322868</v>
      </c>
      <c r="I123" s="40">
        <v>2.034927</v>
      </c>
      <c r="J123" s="40"/>
      <c r="K123" s="39"/>
      <c r="L123" s="40">
        <v>1.244756</v>
      </c>
      <c r="M123" s="39">
        <v>0.634799912593311</v>
      </c>
      <c r="N123" s="39">
        <v>3.30379115446584e-6</v>
      </c>
      <c r="O123" s="38">
        <v>1786961</v>
      </c>
      <c r="P123" s="38"/>
      <c r="Q123" s="39"/>
      <c r="R123" s="39">
        <v>0.000966113490951732</v>
      </c>
      <c r="S123" s="40">
        <v>4.324479</v>
      </c>
      <c r="T123" s="40"/>
      <c r="U123" s="39"/>
      <c r="V123" s="39">
        <v>2.66899221222229e-6</v>
      </c>
      <c r="W123" s="38">
        <v>108969</v>
      </c>
      <c r="X123" s="39">
        <v>0.00207267716987439</v>
      </c>
      <c r="Y123" s="38">
        <v>48808</v>
      </c>
      <c r="Z123" s="39">
        <v>1.232605</v>
      </c>
    </row>
    <row r="124" ht="13.75" customHeight="true" spans="1:26">
      <c r="A124" s="36"/>
      <c r="B124" s="37" t="s">
        <v>146</v>
      </c>
      <c r="C124" s="38">
        <v>343904</v>
      </c>
      <c r="D124" s="38"/>
      <c r="E124" s="39"/>
      <c r="F124" s="38">
        <v>384994</v>
      </c>
      <c r="G124" s="39">
        <v>-0.106728936035367</v>
      </c>
      <c r="H124" s="39">
        <v>0.000468294514541248</v>
      </c>
      <c r="I124" s="40">
        <v>0.869682</v>
      </c>
      <c r="J124" s="40"/>
      <c r="K124" s="39"/>
      <c r="L124" s="40">
        <v>0.906136</v>
      </c>
      <c r="M124" s="39">
        <v>-0.0402301641254734</v>
      </c>
      <c r="N124" s="39">
        <v>1.41196598148148e-6</v>
      </c>
      <c r="O124" s="38">
        <v>903313</v>
      </c>
      <c r="P124" s="38"/>
      <c r="Q124" s="39"/>
      <c r="R124" s="39">
        <v>0.000488372648229078</v>
      </c>
      <c r="S124" s="40">
        <v>2.16759</v>
      </c>
      <c r="T124" s="40"/>
      <c r="U124" s="39"/>
      <c r="V124" s="39">
        <v>1.33779834039913e-6</v>
      </c>
      <c r="W124" s="38">
        <v>44430</v>
      </c>
      <c r="X124" s="39">
        <v>0.000845093986890943</v>
      </c>
      <c r="Y124" s="38">
        <v>22302</v>
      </c>
      <c r="Z124" s="39">
        <v>0.992198</v>
      </c>
    </row>
    <row r="125" ht="13.75" customHeight="true" spans="1:26">
      <c r="A125" s="36"/>
      <c r="B125" s="37" t="s">
        <v>147</v>
      </c>
      <c r="C125" s="38">
        <v>274895</v>
      </c>
      <c r="D125" s="38"/>
      <c r="E125" s="39"/>
      <c r="F125" s="38">
        <v>150345</v>
      </c>
      <c r="G125" s="39">
        <v>0.828427949050517</v>
      </c>
      <c r="H125" s="39">
        <v>0.000374324871402532</v>
      </c>
      <c r="I125" s="40">
        <v>4.532116</v>
      </c>
      <c r="J125" s="40"/>
      <c r="K125" s="39"/>
      <c r="L125" s="40">
        <v>2.260642</v>
      </c>
      <c r="M125" s="39">
        <v>1.00479155921194</v>
      </c>
      <c r="N125" s="39">
        <v>7.35808446780308e-6</v>
      </c>
      <c r="O125" s="38">
        <v>546477</v>
      </c>
      <c r="P125" s="38"/>
      <c r="Q125" s="39"/>
      <c r="R125" s="39">
        <v>0.000295450657398136</v>
      </c>
      <c r="S125" s="40">
        <v>8.931158</v>
      </c>
      <c r="T125" s="40"/>
      <c r="U125" s="39"/>
      <c r="V125" s="39">
        <v>5.51215329017132e-6</v>
      </c>
      <c r="W125" s="38">
        <v>44536</v>
      </c>
      <c r="X125" s="39">
        <v>0.000847110191316116</v>
      </c>
      <c r="Y125" s="38">
        <v>27695</v>
      </c>
      <c r="Z125" s="39">
        <v>0.608088</v>
      </c>
    </row>
    <row r="126" ht="13.75" customHeight="true" spans="1:26">
      <c r="A126" s="36"/>
      <c r="B126" s="37" t="s">
        <v>148</v>
      </c>
      <c r="C126" s="38">
        <v>123411</v>
      </c>
      <c r="D126" s="38"/>
      <c r="E126" s="39"/>
      <c r="F126" s="38">
        <v>102926</v>
      </c>
      <c r="G126" s="39">
        <v>0.19902648504751</v>
      </c>
      <c r="H126" s="39">
        <v>0.000168048915784783</v>
      </c>
      <c r="I126" s="40">
        <v>2.300818</v>
      </c>
      <c r="J126" s="40"/>
      <c r="K126" s="39"/>
      <c r="L126" s="40">
        <v>2.319259</v>
      </c>
      <c r="M126" s="39">
        <v>-0.00795124649726486</v>
      </c>
      <c r="N126" s="39">
        <v>3.73547658291221e-6</v>
      </c>
      <c r="O126" s="38">
        <v>305481</v>
      </c>
      <c r="P126" s="38"/>
      <c r="Q126" s="39"/>
      <c r="R126" s="39">
        <v>0.000165157110496215</v>
      </c>
      <c r="S126" s="40">
        <v>6.239481</v>
      </c>
      <c r="T126" s="40"/>
      <c r="U126" s="39"/>
      <c r="V126" s="39">
        <v>3.85089769133089e-6</v>
      </c>
      <c r="W126" s="38">
        <v>29227</v>
      </c>
      <c r="X126" s="39">
        <v>0.000555920818250317</v>
      </c>
      <c r="Y126" s="38">
        <v>25462</v>
      </c>
      <c r="Z126" s="39">
        <v>0.147867</v>
      </c>
    </row>
    <row r="127" ht="13.75" customHeight="true" spans="1:26">
      <c r="A127" s="7"/>
      <c r="B127" s="8" t="s">
        <v>55</v>
      </c>
      <c r="C127" s="9">
        <v>234709857</v>
      </c>
      <c r="D127" s="9">
        <v>211378854</v>
      </c>
      <c r="E127" s="15">
        <v>0.110375293263724</v>
      </c>
      <c r="F127" s="9">
        <v>175236514</v>
      </c>
      <c r="G127" s="15">
        <v>0.339388987160518</v>
      </c>
      <c r="H127" s="15">
        <v>0.319604711029417</v>
      </c>
      <c r="I127" s="18">
        <v>92783.37707</v>
      </c>
      <c r="J127" s="18">
        <v>92376.199531</v>
      </c>
      <c r="K127" s="15">
        <v>0.00440781869212272</v>
      </c>
      <c r="L127" s="18">
        <v>68600.064926</v>
      </c>
      <c r="M127" s="15">
        <v>0.352526082447399</v>
      </c>
      <c r="N127" s="15">
        <v>0.150637787225456</v>
      </c>
      <c r="O127" s="9">
        <v>573131572</v>
      </c>
      <c r="P127" s="9">
        <v>508653847</v>
      </c>
      <c r="Q127" s="15">
        <v>0.12676150073431</v>
      </c>
      <c r="R127" s="15">
        <v>0.309861347729231</v>
      </c>
      <c r="S127" s="18">
        <v>226124.889166</v>
      </c>
      <c r="T127" s="18">
        <v>221976.30651</v>
      </c>
      <c r="U127" s="15">
        <v>0.0186893039226829</v>
      </c>
      <c r="V127" s="15">
        <v>0.139560295742835</v>
      </c>
      <c r="W127" s="9">
        <v>19195102</v>
      </c>
      <c r="X127" s="15">
        <v>0.365106128245742</v>
      </c>
      <c r="Y127" s="9">
        <v>17345818</v>
      </c>
      <c r="Z127" s="15">
        <v>0.10661</v>
      </c>
    </row>
    <row r="128" ht="13.75" customHeight="true" spans="1:26">
      <c r="A128" s="36" t="s">
        <v>149</v>
      </c>
      <c r="B128" s="37" t="s">
        <v>150</v>
      </c>
      <c r="C128" s="38">
        <v>2603507</v>
      </c>
      <c r="D128" s="38">
        <v>2100980</v>
      </c>
      <c r="E128" s="39">
        <v>0.239186950851507</v>
      </c>
      <c r="F128" s="38">
        <v>2314595</v>
      </c>
      <c r="G128" s="39">
        <v>0.124821837081649</v>
      </c>
      <c r="H128" s="39">
        <v>0.00354519879579691</v>
      </c>
      <c r="I128" s="40">
        <v>30672.927532</v>
      </c>
      <c r="J128" s="40">
        <v>22336.264834</v>
      </c>
      <c r="K128" s="39">
        <v>0.373234413182191</v>
      </c>
      <c r="L128" s="40">
        <v>27148.233118</v>
      </c>
      <c r="M128" s="39">
        <v>0.129831447913383</v>
      </c>
      <c r="N128" s="39">
        <v>0.049798811781353</v>
      </c>
      <c r="O128" s="38">
        <v>7367746</v>
      </c>
      <c r="P128" s="38">
        <v>7103147</v>
      </c>
      <c r="Q128" s="39">
        <v>0.0372509536970022</v>
      </c>
      <c r="R128" s="39">
        <v>0.00398334312192916</v>
      </c>
      <c r="S128" s="40">
        <v>85729.799621</v>
      </c>
      <c r="T128" s="40">
        <v>71872.974929</v>
      </c>
      <c r="U128" s="39">
        <v>0.192796036419649</v>
      </c>
      <c r="V128" s="39">
        <v>0.0529109211869976</v>
      </c>
      <c r="W128" s="38">
        <v>295235</v>
      </c>
      <c r="X128" s="39">
        <v>0.00561560484401863</v>
      </c>
      <c r="Y128" s="38">
        <v>287086</v>
      </c>
      <c r="Z128" s="39">
        <v>0.0284</v>
      </c>
    </row>
    <row r="129" ht="13.75" customHeight="true" spans="1:26">
      <c r="A129" s="36"/>
      <c r="B129" s="37" t="s">
        <v>151</v>
      </c>
      <c r="C129" s="38">
        <v>1296934</v>
      </c>
      <c r="D129" s="38">
        <v>1270087</v>
      </c>
      <c r="E129" s="39">
        <v>0.0211379220478597</v>
      </c>
      <c r="F129" s="38">
        <v>1485988</v>
      </c>
      <c r="G129" s="39">
        <v>-0.127224445957841</v>
      </c>
      <c r="H129" s="39">
        <v>0.00176603667861391</v>
      </c>
      <c r="I129" s="40">
        <v>13691.323899</v>
      </c>
      <c r="J129" s="40">
        <v>13077.848609</v>
      </c>
      <c r="K129" s="39">
        <v>0.0469094962284404</v>
      </c>
      <c r="L129" s="40">
        <v>15765.222594</v>
      </c>
      <c r="M129" s="39">
        <v>-0.131548963716459</v>
      </c>
      <c r="N129" s="39">
        <v>0.0222284508439089</v>
      </c>
      <c r="O129" s="38">
        <v>4081506</v>
      </c>
      <c r="P129" s="38">
        <v>3441652</v>
      </c>
      <c r="Q129" s="39">
        <v>0.185914787433477</v>
      </c>
      <c r="R129" s="39">
        <v>0.00220665029063334</v>
      </c>
      <c r="S129" s="40">
        <v>43293.500996</v>
      </c>
      <c r="T129" s="40">
        <v>35378.675302</v>
      </c>
      <c r="U129" s="39">
        <v>0.223717412436654</v>
      </c>
      <c r="V129" s="39">
        <v>0.0267199856903367</v>
      </c>
      <c r="W129" s="38">
        <v>167252</v>
      </c>
      <c r="X129" s="39">
        <v>0.0031812662501797</v>
      </c>
      <c r="Y129" s="38">
        <v>147057</v>
      </c>
      <c r="Z129" s="39">
        <v>0.1373</v>
      </c>
    </row>
    <row r="130" ht="13.75" customHeight="true" spans="1:26">
      <c r="A130" s="36"/>
      <c r="B130" s="37" t="s">
        <v>152</v>
      </c>
      <c r="C130" s="38">
        <v>1779789</v>
      </c>
      <c r="D130" s="38">
        <v>1841561</v>
      </c>
      <c r="E130" s="39">
        <v>-0.0335432820308423</v>
      </c>
      <c r="F130" s="38">
        <v>1958285</v>
      </c>
      <c r="G130" s="39">
        <v>-0.0911491432554506</v>
      </c>
      <c r="H130" s="39">
        <v>0.00242354094672017</v>
      </c>
      <c r="I130" s="40">
        <v>19170.676763</v>
      </c>
      <c r="J130" s="40">
        <v>19137.581653</v>
      </c>
      <c r="K130" s="39">
        <v>0.00172932560655134</v>
      </c>
      <c r="L130" s="40">
        <v>21265.52847</v>
      </c>
      <c r="M130" s="39">
        <v>-0.0985092709995558</v>
      </c>
      <c r="N130" s="39">
        <v>0.0311244149371075</v>
      </c>
      <c r="O130" s="38">
        <v>5239987</v>
      </c>
      <c r="P130" s="38">
        <v>4685490</v>
      </c>
      <c r="Q130" s="39">
        <v>0.118343438999977</v>
      </c>
      <c r="R130" s="39">
        <v>0.00283297852225745</v>
      </c>
      <c r="S130" s="40">
        <v>56832.942366</v>
      </c>
      <c r="T130" s="40">
        <v>48507.764799</v>
      </c>
      <c r="U130" s="39">
        <v>0.171625668622266</v>
      </c>
      <c r="V130" s="39">
        <v>0.0350762902473412</v>
      </c>
      <c r="W130" s="38">
        <v>193925</v>
      </c>
      <c r="X130" s="39">
        <v>0.00368860795426122</v>
      </c>
      <c r="Y130" s="38">
        <v>176930</v>
      </c>
      <c r="Z130" s="39">
        <v>0.0961</v>
      </c>
    </row>
    <row r="131" ht="13.75" customHeight="true" spans="1:26">
      <c r="A131" s="36"/>
      <c r="B131" s="37" t="s">
        <v>153</v>
      </c>
      <c r="C131" s="38">
        <v>1289233</v>
      </c>
      <c r="D131" s="38">
        <v>1267096</v>
      </c>
      <c r="E131" s="39">
        <v>0.0174706573140472</v>
      </c>
      <c r="F131" s="38">
        <v>1124288</v>
      </c>
      <c r="G131" s="39">
        <v>0.146710629304947</v>
      </c>
      <c r="H131" s="39">
        <v>0.00175555021711163</v>
      </c>
      <c r="I131" s="40">
        <v>10386.661413</v>
      </c>
      <c r="J131" s="40">
        <v>9183.988318</v>
      </c>
      <c r="K131" s="39">
        <v>0.130953247473414</v>
      </c>
      <c r="L131" s="40">
        <v>8909.259478</v>
      </c>
      <c r="M131" s="39">
        <v>0.165827691813019</v>
      </c>
      <c r="N131" s="39">
        <v>0.0168631897363891</v>
      </c>
      <c r="O131" s="38">
        <v>3622180</v>
      </c>
      <c r="P131" s="38">
        <v>4244196</v>
      </c>
      <c r="Q131" s="39">
        <v>-0.146556850814618</v>
      </c>
      <c r="R131" s="39">
        <v>0.00195831748127438</v>
      </c>
      <c r="S131" s="40">
        <v>28683.422993</v>
      </c>
      <c r="T131" s="40">
        <v>29603.594599</v>
      </c>
      <c r="U131" s="39">
        <v>-0.0310831038751991</v>
      </c>
      <c r="V131" s="39">
        <v>0.0177029030753056</v>
      </c>
      <c r="W131" s="38">
        <v>109962</v>
      </c>
      <c r="X131" s="39">
        <v>0.00209156482076304</v>
      </c>
      <c r="Y131" s="38">
        <v>110692</v>
      </c>
      <c r="Z131" s="39">
        <v>-0.0066</v>
      </c>
    </row>
    <row r="132" ht="13.75" customHeight="true" spans="1:26">
      <c r="A132" s="36"/>
      <c r="B132" s="37" t="s">
        <v>154</v>
      </c>
      <c r="C132" s="38">
        <v>2291436</v>
      </c>
      <c r="D132" s="38">
        <v>2021614</v>
      </c>
      <c r="E132" s="39">
        <v>0.133468604788055</v>
      </c>
      <c r="F132" s="38">
        <v>1969728</v>
      </c>
      <c r="G132" s="39">
        <v>0.163326103908763</v>
      </c>
      <c r="H132" s="39">
        <v>0.00312025131787458</v>
      </c>
      <c r="I132" s="40">
        <v>27087.012656</v>
      </c>
      <c r="J132" s="40">
        <v>21571.782752</v>
      </c>
      <c r="K132" s="39">
        <v>0.255668711640843</v>
      </c>
      <c r="L132" s="40">
        <v>23041.175379</v>
      </c>
      <c r="M132" s="39">
        <v>0.175591618502562</v>
      </c>
      <c r="N132" s="39">
        <v>0.0439769253706876</v>
      </c>
      <c r="O132" s="38">
        <v>6274839</v>
      </c>
      <c r="P132" s="38">
        <v>7179662</v>
      </c>
      <c r="Q132" s="39">
        <v>-0.126025849127717</v>
      </c>
      <c r="R132" s="39">
        <v>0.00339246721749947</v>
      </c>
      <c r="S132" s="40">
        <v>72257.054934</v>
      </c>
      <c r="T132" s="40">
        <v>72677.382824</v>
      </c>
      <c r="U132" s="39">
        <v>-0.0057834758719627</v>
      </c>
      <c r="V132" s="39">
        <v>0.0445957806470939</v>
      </c>
      <c r="W132" s="38">
        <v>227724</v>
      </c>
      <c r="X132" s="39">
        <v>0.00433149185394448</v>
      </c>
      <c r="Y132" s="38">
        <v>224844</v>
      </c>
      <c r="Z132" s="39">
        <v>0.0128</v>
      </c>
    </row>
    <row r="133" ht="13.75" customHeight="true" spans="1:26">
      <c r="A133" s="36"/>
      <c r="B133" s="37" t="s">
        <v>155</v>
      </c>
      <c r="C133" s="38">
        <v>846865</v>
      </c>
      <c r="D133" s="38">
        <v>747331</v>
      </c>
      <c r="E133" s="39">
        <v>0.133185964452164</v>
      </c>
      <c r="F133" s="38">
        <v>917101</v>
      </c>
      <c r="G133" s="39">
        <v>-0.0765848036366769</v>
      </c>
      <c r="H133" s="39">
        <v>0.0011531771484396</v>
      </c>
      <c r="I133" s="40">
        <v>17348.525063</v>
      </c>
      <c r="J133" s="40">
        <v>15170.55249</v>
      </c>
      <c r="K133" s="39">
        <v>0.143565804504197</v>
      </c>
      <c r="L133" s="40">
        <v>18819.484674</v>
      </c>
      <c r="M133" s="39">
        <v>-0.0781615244243218</v>
      </c>
      <c r="N133" s="39">
        <v>0.028166073596826</v>
      </c>
      <c r="O133" s="38">
        <v>2479633</v>
      </c>
      <c r="P133" s="38">
        <v>2064027</v>
      </c>
      <c r="Q133" s="39">
        <v>0.201356862095312</v>
      </c>
      <c r="R133" s="39">
        <v>0.00134060390456709</v>
      </c>
      <c r="S133" s="40">
        <v>50893.146504</v>
      </c>
      <c r="T133" s="40">
        <v>41851.420919</v>
      </c>
      <c r="U133" s="39">
        <v>0.216043455310622</v>
      </c>
      <c r="V133" s="39">
        <v>0.0314103529407043</v>
      </c>
      <c r="W133" s="38">
        <v>113274</v>
      </c>
      <c r="X133" s="39">
        <v>0.00215456169865147</v>
      </c>
      <c r="Y133" s="38">
        <v>96417</v>
      </c>
      <c r="Z133" s="39">
        <v>0.1748</v>
      </c>
    </row>
    <row r="134" ht="13.75" customHeight="true" spans="1:26">
      <c r="A134" s="36"/>
      <c r="B134" s="37" t="s">
        <v>156</v>
      </c>
      <c r="C134" s="38">
        <v>5429847</v>
      </c>
      <c r="D134" s="38">
        <v>3575582</v>
      </c>
      <c r="E134" s="39">
        <v>0.518591099295164</v>
      </c>
      <c r="F134" s="38">
        <v>4796528</v>
      </c>
      <c r="G134" s="39">
        <v>0.132036965071402</v>
      </c>
      <c r="H134" s="39">
        <v>0.00739382957132877</v>
      </c>
      <c r="I134" s="40">
        <v>68407.523924</v>
      </c>
      <c r="J134" s="40">
        <v>38493.662346</v>
      </c>
      <c r="K134" s="39">
        <v>0.7771113413195</v>
      </c>
      <c r="L134" s="40">
        <v>59245.186242</v>
      </c>
      <c r="M134" s="39">
        <v>0.154651175279869</v>
      </c>
      <c r="N134" s="39">
        <v>0.111062545456924</v>
      </c>
      <c r="O134" s="38">
        <v>15320870</v>
      </c>
      <c r="P134" s="38">
        <v>10728958</v>
      </c>
      <c r="Q134" s="39">
        <v>0.427992354895974</v>
      </c>
      <c r="R134" s="39">
        <v>0.00828316857509351</v>
      </c>
      <c r="S134" s="40">
        <v>185676.552564</v>
      </c>
      <c r="T134" s="40">
        <v>109951.717565</v>
      </c>
      <c r="U134" s="39">
        <v>0.688709887176013</v>
      </c>
      <c r="V134" s="39">
        <v>0.11459629536543</v>
      </c>
      <c r="W134" s="38">
        <v>365602</v>
      </c>
      <c r="X134" s="39">
        <v>0.00695404122879367</v>
      </c>
      <c r="Y134" s="38">
        <v>349116</v>
      </c>
      <c r="Z134" s="39">
        <v>0.0472</v>
      </c>
    </row>
    <row r="135" ht="13.75" customHeight="true" spans="1:26">
      <c r="A135" s="36"/>
      <c r="B135" s="37" t="s">
        <v>157</v>
      </c>
      <c r="C135" s="38">
        <v>2740893</v>
      </c>
      <c r="D135" s="38">
        <v>1133302</v>
      </c>
      <c r="E135" s="39">
        <v>1.41850186446331</v>
      </c>
      <c r="F135" s="38">
        <v>2226635</v>
      </c>
      <c r="G135" s="39">
        <v>0.230957476191652</v>
      </c>
      <c r="H135" s="39">
        <v>0.00373227748686989</v>
      </c>
      <c r="I135" s="40">
        <v>31803.748413</v>
      </c>
      <c r="J135" s="40">
        <v>12033.382126</v>
      </c>
      <c r="K135" s="39">
        <v>1.64296006558979</v>
      </c>
      <c r="L135" s="40">
        <v>26579.503947</v>
      </c>
      <c r="M135" s="39">
        <v>0.19655161647927</v>
      </c>
      <c r="N135" s="39">
        <v>0.0516347479225183</v>
      </c>
      <c r="O135" s="38">
        <v>6853365</v>
      </c>
      <c r="P135" s="38">
        <v>2303616</v>
      </c>
      <c r="Q135" s="39">
        <v>1.97504662235373</v>
      </c>
      <c r="R135" s="39">
        <v>0.0037052450416749</v>
      </c>
      <c r="S135" s="40">
        <v>81017.986293</v>
      </c>
      <c r="T135" s="40">
        <v>24234.076679</v>
      </c>
      <c r="U135" s="39">
        <v>2.34314310242346</v>
      </c>
      <c r="V135" s="39">
        <v>0.0500028730549851</v>
      </c>
      <c r="W135" s="38">
        <v>117031</v>
      </c>
      <c r="X135" s="39">
        <v>0.00222602283096633</v>
      </c>
      <c r="Y135" s="38">
        <v>114231</v>
      </c>
      <c r="Z135" s="39">
        <v>0.0245</v>
      </c>
    </row>
    <row r="136" ht="13.75" customHeight="true" spans="1:26">
      <c r="A136" s="36"/>
      <c r="B136" s="37" t="s">
        <v>158</v>
      </c>
      <c r="C136" s="38">
        <v>2084282</v>
      </c>
      <c r="D136" s="38">
        <v>1766490</v>
      </c>
      <c r="E136" s="39">
        <v>0.179900254176361</v>
      </c>
      <c r="F136" s="38">
        <v>1860459</v>
      </c>
      <c r="G136" s="39">
        <v>0.120305258003536</v>
      </c>
      <c r="H136" s="39">
        <v>0.00283816945239678</v>
      </c>
      <c r="I136" s="40">
        <v>92.393955</v>
      </c>
      <c r="J136" s="40">
        <v>83.08484</v>
      </c>
      <c r="K136" s="39">
        <v>0.11204348470792</v>
      </c>
      <c r="L136" s="40">
        <v>87.934667</v>
      </c>
      <c r="M136" s="39">
        <v>0.0507113764358714</v>
      </c>
      <c r="N136" s="39">
        <v>0.000150005543813176</v>
      </c>
      <c r="O136" s="38">
        <v>5853250</v>
      </c>
      <c r="P136" s="38">
        <v>6616618</v>
      </c>
      <c r="Q136" s="39">
        <v>-0.115371327164421</v>
      </c>
      <c r="R136" s="39">
        <v>0.00316453676992012</v>
      </c>
      <c r="S136" s="40">
        <v>279.929966</v>
      </c>
      <c r="T136" s="40">
        <v>321.690692</v>
      </c>
      <c r="U136" s="39">
        <v>-0.129816395184975</v>
      </c>
      <c r="V136" s="39">
        <v>0.000172767840755302</v>
      </c>
      <c r="W136" s="38">
        <v>193760</v>
      </c>
      <c r="X136" s="39">
        <v>0.00368546952284468</v>
      </c>
      <c r="Y136" s="38">
        <v>193784</v>
      </c>
      <c r="Z136" s="39">
        <v>-0.0001</v>
      </c>
    </row>
    <row r="137" ht="13.75" customHeight="true" spans="1:26">
      <c r="A137" s="36"/>
      <c r="B137" s="37" t="s">
        <v>159</v>
      </c>
      <c r="C137" s="38">
        <v>5036646</v>
      </c>
      <c r="D137" s="38">
        <v>3262361</v>
      </c>
      <c r="E137" s="39">
        <v>0.543865317173667</v>
      </c>
      <c r="F137" s="38">
        <v>4334145</v>
      </c>
      <c r="G137" s="39">
        <v>0.162085255569438</v>
      </c>
      <c r="H137" s="39">
        <v>0.0068584072691394</v>
      </c>
      <c r="I137" s="40">
        <v>411.860037</v>
      </c>
      <c r="J137" s="40">
        <v>298.707119</v>
      </c>
      <c r="K137" s="39">
        <v>0.378808909472292</v>
      </c>
      <c r="L137" s="40">
        <v>363.556845</v>
      </c>
      <c r="M137" s="39">
        <v>0.132862831945854</v>
      </c>
      <c r="N137" s="39">
        <v>0.00066867241287701</v>
      </c>
      <c r="O137" s="38">
        <v>13508174</v>
      </c>
      <c r="P137" s="38">
        <v>10331966</v>
      </c>
      <c r="Q137" s="39">
        <v>0.307415645773515</v>
      </c>
      <c r="R137" s="39">
        <v>0.00730314155682381</v>
      </c>
      <c r="S137" s="40">
        <v>1160.592543</v>
      </c>
      <c r="T137" s="40">
        <v>1000.959828</v>
      </c>
      <c r="U137" s="39">
        <v>0.159479641974203</v>
      </c>
      <c r="V137" s="39">
        <v>0.000716297260046877</v>
      </c>
      <c r="W137" s="38">
        <v>217664</v>
      </c>
      <c r="X137" s="39">
        <v>0.00414014264151767</v>
      </c>
      <c r="Y137" s="38">
        <v>223881</v>
      </c>
      <c r="Z137" s="39">
        <v>-0.0278</v>
      </c>
    </row>
    <row r="138" ht="13.75" customHeight="true" spans="1:26">
      <c r="A138" s="36"/>
      <c r="B138" s="37" t="s">
        <v>160</v>
      </c>
      <c r="C138" s="38">
        <v>769630</v>
      </c>
      <c r="D138" s="38">
        <v>664274</v>
      </c>
      <c r="E138" s="39">
        <v>0.158603226981637</v>
      </c>
      <c r="F138" s="38">
        <v>622087</v>
      </c>
      <c r="G138" s="39">
        <v>0.23717422161209</v>
      </c>
      <c r="H138" s="39">
        <v>0.00104800615063035</v>
      </c>
      <c r="I138" s="40">
        <v>23.253952</v>
      </c>
      <c r="J138" s="40">
        <v>19.579916</v>
      </c>
      <c r="K138" s="39">
        <v>0.187643093055149</v>
      </c>
      <c r="L138" s="40">
        <v>19.348588</v>
      </c>
      <c r="M138" s="39">
        <v>0.201842325651877</v>
      </c>
      <c r="N138" s="39">
        <v>3.77537871992328e-5</v>
      </c>
      <c r="O138" s="38">
        <v>2065545</v>
      </c>
      <c r="P138" s="38">
        <v>3020574</v>
      </c>
      <c r="Q138" s="39">
        <v>-0.316174674085124</v>
      </c>
      <c r="R138" s="39">
        <v>0.00111672884336474</v>
      </c>
      <c r="S138" s="40">
        <v>64.45674</v>
      </c>
      <c r="T138" s="40">
        <v>95.625898</v>
      </c>
      <c r="U138" s="39">
        <v>-0.325948918147676</v>
      </c>
      <c r="V138" s="39">
        <v>3.97815637641521e-5</v>
      </c>
      <c r="W138" s="38">
        <v>67055</v>
      </c>
      <c r="X138" s="39">
        <v>0.00127543950688661</v>
      </c>
      <c r="Y138" s="38">
        <v>68880</v>
      </c>
      <c r="Z138" s="39">
        <v>-0.0265</v>
      </c>
    </row>
    <row r="139" ht="13.75" customHeight="true" spans="1:26">
      <c r="A139" s="7"/>
      <c r="B139" s="8" t="s">
        <v>55</v>
      </c>
      <c r="C139" s="9">
        <v>26169062</v>
      </c>
      <c r="D139" s="9">
        <v>19650678</v>
      </c>
      <c r="E139" s="15">
        <v>0.331712931228124</v>
      </c>
      <c r="F139" s="9">
        <v>23609839</v>
      </c>
      <c r="G139" s="15">
        <v>0.108396461322756</v>
      </c>
      <c r="H139" s="15">
        <v>0.035634445034922</v>
      </c>
      <c r="I139" s="18">
        <v>219095.907607</v>
      </c>
      <c r="J139" s="18">
        <v>151406.435003</v>
      </c>
      <c r="K139" s="15">
        <v>0.447071305804531</v>
      </c>
      <c r="L139" s="18">
        <v>201244.434</v>
      </c>
      <c r="M139" s="15">
        <v>0.0887054277834089</v>
      </c>
      <c r="N139" s="15">
        <v>0.355711591389604</v>
      </c>
      <c r="O139" s="9">
        <v>72667095</v>
      </c>
      <c r="P139" s="9">
        <v>61719906</v>
      </c>
      <c r="Q139" s="15">
        <v>0.177368854061443</v>
      </c>
      <c r="R139" s="15">
        <v>0.039287181325038</v>
      </c>
      <c r="S139" s="18">
        <v>605889.385519</v>
      </c>
      <c r="T139" s="18">
        <v>435495.884034</v>
      </c>
      <c r="U139" s="15">
        <v>0.391263173159398</v>
      </c>
      <c r="V139" s="15">
        <v>0.373944248872143</v>
      </c>
      <c r="W139" s="9">
        <v>2068484</v>
      </c>
      <c r="X139" s="15">
        <v>0.0393442131528275</v>
      </c>
      <c r="Y139" s="9">
        <v>1992918</v>
      </c>
      <c r="Z139" s="15">
        <v>0.0379</v>
      </c>
    </row>
    <row r="140" ht="13.75" customHeight="true" spans="1:26">
      <c r="A140" s="36" t="s">
        <v>161</v>
      </c>
      <c r="B140" s="37" t="s">
        <v>162</v>
      </c>
      <c r="C140" s="38">
        <v>4998967</v>
      </c>
      <c r="D140" s="38">
        <v>5186908</v>
      </c>
      <c r="E140" s="39">
        <v>-0.0362337253716472</v>
      </c>
      <c r="F140" s="38">
        <v>5278073</v>
      </c>
      <c r="G140" s="39">
        <v>-0.0528802841491582</v>
      </c>
      <c r="H140" s="39">
        <v>0.00680709972687935</v>
      </c>
      <c r="I140" s="40">
        <v>2494.587738</v>
      </c>
      <c r="J140" s="40">
        <v>3341.733134</v>
      </c>
      <c r="K140" s="39">
        <v>-0.253504801858903</v>
      </c>
      <c r="L140" s="40">
        <v>2811.449878</v>
      </c>
      <c r="M140" s="39">
        <v>-0.112704175336538</v>
      </c>
      <c r="N140" s="39">
        <v>0.00405007005305023</v>
      </c>
      <c r="O140" s="38">
        <v>16772497</v>
      </c>
      <c r="P140" s="38">
        <v>9563789</v>
      </c>
      <c r="Q140" s="39">
        <v>0.753750213435282</v>
      </c>
      <c r="R140" s="39">
        <v>0.00906798504760174</v>
      </c>
      <c r="S140" s="40">
        <v>8791.2544</v>
      </c>
      <c r="T140" s="40">
        <v>6293.401236</v>
      </c>
      <c r="U140" s="39">
        <v>0.396900351706735</v>
      </c>
      <c r="V140" s="39">
        <v>0.00542580725429928</v>
      </c>
      <c r="W140" s="38">
        <v>377995</v>
      </c>
      <c r="X140" s="39">
        <v>0.00718976595937074</v>
      </c>
      <c r="Y140" s="38">
        <v>356189</v>
      </c>
      <c r="Z140" s="39">
        <v>0.0612</v>
      </c>
    </row>
    <row r="141" ht="13.75" customHeight="true" spans="1:26">
      <c r="A141" s="36"/>
      <c r="B141" s="37" t="s">
        <v>163</v>
      </c>
      <c r="C141" s="38">
        <v>2880839</v>
      </c>
      <c r="D141" s="38">
        <v>7759681</v>
      </c>
      <c r="E141" s="39">
        <v>-0.628742599083648</v>
      </c>
      <c r="F141" s="38">
        <v>2838657</v>
      </c>
      <c r="G141" s="39">
        <v>0.0148598439332403</v>
      </c>
      <c r="H141" s="39">
        <v>0.0039228421332014</v>
      </c>
      <c r="I141" s="40">
        <v>2163.171985</v>
      </c>
      <c r="J141" s="40">
        <v>8921.039365</v>
      </c>
      <c r="K141" s="39">
        <v>-0.757520183860325</v>
      </c>
      <c r="L141" s="40">
        <v>2190.989159</v>
      </c>
      <c r="M141" s="39">
        <v>-0.0126961714464604</v>
      </c>
      <c r="N141" s="39">
        <v>0.00351200238123103</v>
      </c>
      <c r="O141" s="38">
        <v>10030889</v>
      </c>
      <c r="P141" s="38">
        <v>13894868</v>
      </c>
      <c r="Q141" s="39">
        <v>-0.278086772756675</v>
      </c>
      <c r="R141" s="39">
        <v>0.00542316099183996</v>
      </c>
      <c r="S141" s="40">
        <v>7747.84789</v>
      </c>
      <c r="T141" s="40">
        <v>15237.449498</v>
      </c>
      <c r="U141" s="39">
        <v>-0.491525934769008</v>
      </c>
      <c r="V141" s="39">
        <v>0.00478183514820927</v>
      </c>
      <c r="W141" s="38">
        <v>362587</v>
      </c>
      <c r="X141" s="39">
        <v>0.00689669352745502</v>
      </c>
      <c r="Y141" s="38">
        <v>400492</v>
      </c>
      <c r="Z141" s="39">
        <v>-0.0946</v>
      </c>
    </row>
    <row r="142" ht="13.75" customHeight="true" spans="1:26">
      <c r="A142" s="36"/>
      <c r="B142" s="37" t="s">
        <v>164</v>
      </c>
      <c r="C142" s="38">
        <v>297436</v>
      </c>
      <c r="D142" s="38"/>
      <c r="E142" s="39"/>
      <c r="F142" s="38">
        <v>248858</v>
      </c>
      <c r="G142" s="39">
        <v>0.195203690458012</v>
      </c>
      <c r="H142" s="39">
        <v>0.000405018979794043</v>
      </c>
      <c r="I142" s="40">
        <v>389.355843</v>
      </c>
      <c r="J142" s="40"/>
      <c r="K142" s="39"/>
      <c r="L142" s="40">
        <v>329.005644</v>
      </c>
      <c r="M142" s="39">
        <v>0.183432108538539</v>
      </c>
      <c r="N142" s="39">
        <v>0.000632135889908086</v>
      </c>
      <c r="O142" s="38">
        <v>1226550</v>
      </c>
      <c r="P142" s="38"/>
      <c r="Q142" s="39"/>
      <c r="R142" s="39">
        <v>0.000663129470831679</v>
      </c>
      <c r="S142" s="40">
        <v>1607.213569</v>
      </c>
      <c r="T142" s="40"/>
      <c r="U142" s="39"/>
      <c r="V142" s="39">
        <v>0.000991943884809936</v>
      </c>
      <c r="W142" s="38">
        <v>42393</v>
      </c>
      <c r="X142" s="39">
        <v>0.000806348624493985</v>
      </c>
      <c r="Y142" s="38">
        <v>33517</v>
      </c>
      <c r="Z142" s="39">
        <v>0.2648</v>
      </c>
    </row>
    <row r="143" ht="13.75" customHeight="true" spans="1:26">
      <c r="A143" s="36"/>
      <c r="B143" s="37" t="s">
        <v>165</v>
      </c>
      <c r="C143" s="38">
        <v>1899289</v>
      </c>
      <c r="D143" s="38">
        <v>1012438</v>
      </c>
      <c r="E143" s="39">
        <v>0.875955861000871</v>
      </c>
      <c r="F143" s="38">
        <v>1511798</v>
      </c>
      <c r="G143" s="39">
        <v>0.256311359057229</v>
      </c>
      <c r="H143" s="39">
        <v>0.0025862642488268</v>
      </c>
      <c r="I143" s="40">
        <v>6.123551</v>
      </c>
      <c r="J143" s="40">
        <v>4.537725</v>
      </c>
      <c r="K143" s="39">
        <v>0.349476003944708</v>
      </c>
      <c r="L143" s="40">
        <v>5.305028</v>
      </c>
      <c r="M143" s="39">
        <v>0.154291928336665</v>
      </c>
      <c r="N143" s="39">
        <v>9.94184736244615e-6</v>
      </c>
      <c r="O143" s="38">
        <v>5628869</v>
      </c>
      <c r="P143" s="38">
        <v>1686340</v>
      </c>
      <c r="Q143" s="39">
        <v>2.33792058540982</v>
      </c>
      <c r="R143" s="39">
        <v>0.00304322605792739</v>
      </c>
      <c r="S143" s="40">
        <v>21.178925</v>
      </c>
      <c r="T143" s="40">
        <v>7.118613</v>
      </c>
      <c r="U143" s="39">
        <v>1.9751476867755</v>
      </c>
      <c r="V143" s="39">
        <v>1.30712591940532e-5</v>
      </c>
      <c r="W143" s="38">
        <v>192764</v>
      </c>
      <c r="X143" s="39">
        <v>0.00366652480956664</v>
      </c>
      <c r="Y143" s="38">
        <v>159625</v>
      </c>
      <c r="Z143" s="39">
        <v>0.2076</v>
      </c>
    </row>
    <row r="144" ht="13.75" customHeight="true" spans="1:26">
      <c r="A144" s="36"/>
      <c r="B144" s="37" t="s">
        <v>166</v>
      </c>
      <c r="C144" s="38">
        <v>1696609</v>
      </c>
      <c r="D144" s="38">
        <v>1755707</v>
      </c>
      <c r="E144" s="39">
        <v>-0.033660513969586</v>
      </c>
      <c r="F144" s="38">
        <v>1064539</v>
      </c>
      <c r="G144" s="39">
        <v>0.59374997064457</v>
      </c>
      <c r="H144" s="39">
        <v>0.00231027463484377</v>
      </c>
      <c r="I144" s="40">
        <v>6.999342</v>
      </c>
      <c r="J144" s="40">
        <v>25.550783</v>
      </c>
      <c r="K144" s="39">
        <v>-0.726061545745976</v>
      </c>
      <c r="L144" s="40">
        <v>6.19452</v>
      </c>
      <c r="M144" s="39">
        <v>0.129924836791228</v>
      </c>
      <c r="N144" s="39">
        <v>1.13637315671183e-5</v>
      </c>
      <c r="O144" s="38">
        <v>4258994</v>
      </c>
      <c r="P144" s="38">
        <v>3406679</v>
      </c>
      <c r="Q144" s="39">
        <v>0.250189407337762</v>
      </c>
      <c r="R144" s="39">
        <v>0.00230260848517818</v>
      </c>
      <c r="S144" s="40">
        <v>24.458062</v>
      </c>
      <c r="T144" s="40">
        <v>48.986107</v>
      </c>
      <c r="U144" s="39">
        <v>-0.500714314775003</v>
      </c>
      <c r="V144" s="39">
        <v>1.50950847498739e-5</v>
      </c>
      <c r="W144" s="38">
        <v>261001</v>
      </c>
      <c r="X144" s="39">
        <v>0.00496444689787358</v>
      </c>
      <c r="Y144" s="38">
        <v>194208</v>
      </c>
      <c r="Z144" s="39">
        <v>0.3439</v>
      </c>
    </row>
    <row r="145" ht="13.75" customHeight="true" spans="1:26">
      <c r="A145" s="36"/>
      <c r="B145" s="37" t="s">
        <v>167</v>
      </c>
      <c r="C145" s="38">
        <v>89707</v>
      </c>
      <c r="D145" s="38"/>
      <c r="E145" s="39"/>
      <c r="F145" s="38">
        <v>48281</v>
      </c>
      <c r="G145" s="39">
        <v>0.858018682297384</v>
      </c>
      <c r="H145" s="39">
        <v>0.000122154136084348</v>
      </c>
      <c r="I145" s="40">
        <v>1.366709</v>
      </c>
      <c r="J145" s="40"/>
      <c r="K145" s="39"/>
      <c r="L145" s="40">
        <v>1.323226</v>
      </c>
      <c r="M145" s="39">
        <v>0.0328613555054088</v>
      </c>
      <c r="N145" s="39">
        <v>2.21891060707773e-6</v>
      </c>
      <c r="O145" s="38">
        <v>232975</v>
      </c>
      <c r="P145" s="38"/>
      <c r="Q145" s="39"/>
      <c r="R145" s="39">
        <v>0.000125957024554246</v>
      </c>
      <c r="S145" s="40">
        <v>6.622299</v>
      </c>
      <c r="T145" s="40"/>
      <c r="U145" s="39"/>
      <c r="V145" s="39">
        <v>4.08716621308773e-6</v>
      </c>
      <c r="W145" s="38">
        <v>32125</v>
      </c>
      <c r="X145" s="39">
        <v>0.000611043086402691</v>
      </c>
      <c r="Y145" s="38">
        <v>22215</v>
      </c>
      <c r="Z145" s="39">
        <v>0.4461</v>
      </c>
    </row>
    <row r="146" ht="13.75" customHeight="true" spans="1:26">
      <c r="A146" s="7"/>
      <c r="B146" s="8" t="s">
        <v>55</v>
      </c>
      <c r="C146" s="9">
        <v>11862847</v>
      </c>
      <c r="D146" s="9">
        <v>15714734</v>
      </c>
      <c r="E146" s="15">
        <v>-0.245113089410231</v>
      </c>
      <c r="F146" s="9">
        <v>10990206</v>
      </c>
      <c r="G146" s="15">
        <v>0.0794016963831251</v>
      </c>
      <c r="H146" s="15">
        <v>0.0161536538596297</v>
      </c>
      <c r="I146" s="18">
        <v>5061.605167</v>
      </c>
      <c r="J146" s="18">
        <v>12292.861006</v>
      </c>
      <c r="K146" s="15">
        <v>-0.588248401691885</v>
      </c>
      <c r="L146" s="18">
        <v>5344.267455</v>
      </c>
      <c r="M146" s="15">
        <v>-0.05289074515452</v>
      </c>
      <c r="N146" s="15">
        <v>0.00821773281210245</v>
      </c>
      <c r="O146" s="9">
        <v>38150774</v>
      </c>
      <c r="P146" s="9">
        <v>28551676</v>
      </c>
      <c r="Q146" s="15">
        <v>0.336200859101932</v>
      </c>
      <c r="R146" s="15">
        <v>0.0206260670779332</v>
      </c>
      <c r="S146" s="18">
        <v>18198.575145</v>
      </c>
      <c r="T146" s="18">
        <v>21586.955454</v>
      </c>
      <c r="U146" s="15">
        <v>-0.156964251685253</v>
      </c>
      <c r="V146" s="15">
        <v>0.0112318397974755</v>
      </c>
      <c r="W146" s="9">
        <v>1268865</v>
      </c>
      <c r="X146" s="15">
        <v>0.0241348229051626</v>
      </c>
      <c r="Y146" s="9">
        <v>1166246</v>
      </c>
      <c r="Z146" s="15">
        <v>0.088</v>
      </c>
    </row>
    <row r="147" ht="14.95" customHeight="true" spans="1:26">
      <c r="A147" s="10" t="s">
        <v>168</v>
      </c>
      <c r="B147" s="11"/>
      <c r="C147" s="12">
        <f>SUM(C34,C41,C87,C127,C139,C146)</f>
        <v>734375461</v>
      </c>
      <c r="D147" s="12">
        <f>SUM(D34,D41,D87,D127,D139,D146)</f>
        <v>626197360</v>
      </c>
      <c r="E147" s="15">
        <f>IFERROR((C147-D147)/ABS(D147),"-")</f>
        <v>0.17275400362595</v>
      </c>
      <c r="F147" s="16">
        <f>SUM(F34,F41,F87,F127,F139,F146)</f>
        <v>562550444</v>
      </c>
      <c r="G147" s="15">
        <f>IFERROR((C147-F147)/ABS(F147),"-")</f>
        <v>0.305439305634963</v>
      </c>
      <c r="H147" s="17">
        <f>IFERROR(C147/C147,"-")</f>
        <v>1</v>
      </c>
      <c r="I147" s="19">
        <f>SUM(I34,I41,I87,I127,I139,I146)</f>
        <v>615936.935739</v>
      </c>
      <c r="J147" s="19">
        <f>SUM(J34,J41,J87,J127,J139,J146)</f>
        <v>496733.542378</v>
      </c>
      <c r="K147" s="20">
        <f>IFERROR((I147-J147)/ABS(J147),"-")</f>
        <v>0.239974519921366</v>
      </c>
      <c r="L147" s="19">
        <f>SUM(L34,L41,L87,L127,L139,L146)</f>
        <v>515597.377506</v>
      </c>
      <c r="M147" s="20">
        <f>IFERROR((I147-L147)/ABS(L147),"-")</f>
        <v>0.194608356462853</v>
      </c>
      <c r="N147" s="21">
        <f>IFERROR(I147/I147,"-")</f>
        <v>1</v>
      </c>
      <c r="O147" s="12">
        <f>SUM(O34,O41,O87,O127,O139,O146)</f>
        <v>1849638802</v>
      </c>
      <c r="P147" s="12">
        <f>SUM(P34,P41,P87,P127,P139,P146)</f>
        <v>1509989198</v>
      </c>
      <c r="Q147" s="15">
        <f>IFERROR((O147-P147)/ABS(P147),"-")</f>
        <v>0.224935121688202</v>
      </c>
      <c r="R147" s="21">
        <f>IFERROR(O147/O147,"-")</f>
        <v>1</v>
      </c>
      <c r="S147" s="19">
        <f>SUM(S34,S41,S87,S127,S139,S146)</f>
        <v>1620266.623559</v>
      </c>
      <c r="T147" s="19">
        <f>SUM(T34,T41,T87,T127,T139,T146)</f>
        <v>1241638.716744</v>
      </c>
      <c r="U147" s="20">
        <f>IFERROR((S147-T147)/ABS(T147),"-")</f>
        <v>0.304942091213048</v>
      </c>
      <c r="V147" s="21">
        <f>IFERROR(S147/S147,"-")</f>
        <v>1</v>
      </c>
      <c r="W147" s="12">
        <f>SUM(W34,W41,W87,W127,W139,W146)</f>
        <v>52574034</v>
      </c>
      <c r="X147" s="21">
        <f>IFERROR(W147/W147,"-")</f>
        <v>1</v>
      </c>
      <c r="Y147" s="12">
        <f>SUM(Y34,Y41,Y87,Y127,Y139,Y146)</f>
        <v>46120044</v>
      </c>
      <c r="Z147" s="23">
        <f>IFERROR((W147-Y147)/ABS(Y147),"-")</f>
        <v>0.139938938479764</v>
      </c>
    </row>
    <row r="148" ht="13.75" customHeight="true" spans="1:26">
      <c r="A148" s="29" t="s">
        <v>172</v>
      </c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</sheetData>
  <mergeCells count="8">
    <mergeCell ref="A147:B147"/>
    <mergeCell ref="A148:Z148"/>
    <mergeCell ref="A4:A33"/>
    <mergeCell ref="A35:A40"/>
    <mergeCell ref="A42:A86"/>
    <mergeCell ref="A88:A126"/>
    <mergeCell ref="A128:A138"/>
    <mergeCell ref="A140:A145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8"/>
  <sheetViews>
    <sheetView workbookViewId="0">
      <selection activeCell="A18" sqref="A4:A33"/>
    </sheetView>
  </sheetViews>
  <sheetFormatPr defaultColWidth="8.875" defaultRowHeight="15.75"/>
  <cols>
    <col min="1" max="1" width="20.75" style="1" customWidth="true"/>
    <col min="2" max="2" width="15.75" style="1" customWidth="true"/>
    <col min="3" max="3" width="13.875" style="1" customWidth="true"/>
    <col min="4" max="4" width="13.875" style="1" customWidth="true" collapsed="true"/>
    <col min="5" max="5" width="11.25" style="1" customWidth="true"/>
    <col min="6" max="6" width="13.875" style="1" customWidth="true"/>
    <col min="7" max="7" width="11.25" style="1" customWidth="true"/>
    <col min="8" max="8" width="12.75" style="1" customWidth="true"/>
    <col min="9" max="9" width="16.75" style="1" customWidth="true"/>
    <col min="10" max="10" width="15.75" style="1" customWidth="true"/>
    <col min="11" max="11" width="11.25" style="1" customWidth="true"/>
    <col min="12" max="12" width="12.75" style="1" customWidth="true"/>
    <col min="13" max="13" width="12.25" style="1" customWidth="true"/>
    <col min="14" max="14" width="12.25" style="1" customWidth="true" collapsed="true"/>
    <col min="15" max="15" width="16.125" style="1" customWidth="true"/>
    <col min="16" max="16" width="16.125" style="1" customWidth="true" collapsed="true"/>
    <col min="17" max="17" width="12.25" style="1" customWidth="true"/>
    <col min="18" max="18" width="13.75" style="1" customWidth="true"/>
    <col min="19" max="19" width="15.875" style="1" customWidth="true"/>
    <col min="20" max="20" width="15.875" style="1" customWidth="true" collapsed="true"/>
    <col min="21" max="21" width="12.25" style="1" customWidth="true"/>
    <col min="22" max="22" width="14.125" style="1" customWidth="true"/>
    <col min="23" max="23" width="13.75" style="1" customWidth="true"/>
    <col min="24" max="24" width="12.25" style="1" customWidth="true"/>
    <col min="25" max="25" width="12.75" style="1" customWidth="true"/>
    <col min="26" max="26" width="12.25" style="1" customWidth="true"/>
    <col min="27" max="16384" width="8.875" style="1"/>
  </cols>
  <sheetData>
    <row r="1" ht="13.75" customHeight="true" spans="1:1">
      <c r="A1"/>
    </row>
    <row r="2" ht="14.9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173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2.95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75" customHeight="true" spans="1:26">
      <c r="A4" s="36" t="s">
        <v>24</v>
      </c>
      <c r="B4" s="37" t="s">
        <v>25</v>
      </c>
      <c r="C4" s="38">
        <v>5690832</v>
      </c>
      <c r="D4" s="38">
        <v>6321610</v>
      </c>
      <c r="E4" s="39">
        <v>-0.0997812266179027</v>
      </c>
      <c r="F4" s="38">
        <v>4745680</v>
      </c>
      <c r="G4" s="39">
        <v>0.199160499654423</v>
      </c>
      <c r="H4" s="39">
        <v>0.00703800054195317</v>
      </c>
      <c r="I4" s="40">
        <v>21581.221012</v>
      </c>
      <c r="J4" s="40">
        <v>24608.579013</v>
      </c>
      <c r="K4" s="39">
        <v>-0.123020431183805</v>
      </c>
      <c r="L4" s="40">
        <v>18962.0595</v>
      </c>
      <c r="M4" s="39">
        <v>0.138126426193315</v>
      </c>
      <c r="N4" s="39">
        <v>0.0307521706399987</v>
      </c>
      <c r="O4" s="38">
        <v>15960920</v>
      </c>
      <c r="P4" s="38">
        <v>14788003</v>
      </c>
      <c r="Q4" s="39">
        <v>0.0793154423893476</v>
      </c>
      <c r="R4" s="39">
        <v>0.00600435191860169</v>
      </c>
      <c r="S4" s="40">
        <v>61594.570913</v>
      </c>
      <c r="T4" s="40">
        <v>54263.750902</v>
      </c>
      <c r="U4" s="39">
        <v>0.135096079595371</v>
      </c>
      <c r="V4" s="39">
        <v>0.0265259975669112</v>
      </c>
      <c r="W4" s="38">
        <v>517075</v>
      </c>
      <c r="X4" s="39">
        <v>0.0123343256691826</v>
      </c>
      <c r="Y4" s="38">
        <v>571026</v>
      </c>
      <c r="Z4" s="39">
        <v>-0.094481</v>
      </c>
    </row>
    <row r="5" ht="13.75" customHeight="true" spans="1:26">
      <c r="A5" s="36"/>
      <c r="B5" s="37" t="s">
        <v>26</v>
      </c>
      <c r="C5" s="38">
        <v>6561601</v>
      </c>
      <c r="D5" s="38">
        <v>9122442</v>
      </c>
      <c r="E5" s="39">
        <v>-0.280718803145035</v>
      </c>
      <c r="F5" s="38">
        <v>6050161</v>
      </c>
      <c r="G5" s="39">
        <v>0.0845332876265607</v>
      </c>
      <c r="H5" s="39">
        <v>0.00811490330308125</v>
      </c>
      <c r="I5" s="40">
        <v>6485.274976</v>
      </c>
      <c r="J5" s="40">
        <v>9291.977482</v>
      </c>
      <c r="K5" s="39">
        <v>-0.302056533330716</v>
      </c>
      <c r="L5" s="40">
        <v>6285.74426</v>
      </c>
      <c r="M5" s="39">
        <v>0.0317433716274038</v>
      </c>
      <c r="N5" s="39">
        <v>0.00924119550966886</v>
      </c>
      <c r="O5" s="38">
        <v>21455689</v>
      </c>
      <c r="P5" s="38">
        <v>23425273</v>
      </c>
      <c r="Q5" s="39">
        <v>-0.0840794470143422</v>
      </c>
      <c r="R5" s="39">
        <v>0.00807143369004238</v>
      </c>
      <c r="S5" s="40">
        <v>21777.74727</v>
      </c>
      <c r="T5" s="40">
        <v>22936.69247</v>
      </c>
      <c r="U5" s="39">
        <v>-0.0505280001253816</v>
      </c>
      <c r="V5" s="39">
        <v>0.00937869137708212</v>
      </c>
      <c r="W5" s="38">
        <v>512828</v>
      </c>
      <c r="X5" s="39">
        <v>0.0122330175782538</v>
      </c>
      <c r="Y5" s="38">
        <v>498242</v>
      </c>
      <c r="Z5" s="39">
        <v>0.029275</v>
      </c>
    </row>
    <row r="6" ht="13.75" customHeight="true" spans="1:26">
      <c r="A6" s="36"/>
      <c r="B6" s="37" t="s">
        <v>27</v>
      </c>
      <c r="C6" s="38">
        <v>6748128</v>
      </c>
      <c r="D6" s="38">
        <v>6811159</v>
      </c>
      <c r="E6" s="39">
        <v>-0.00925407849090001</v>
      </c>
      <c r="F6" s="38">
        <v>5567886</v>
      </c>
      <c r="G6" s="39">
        <v>0.211973089966282</v>
      </c>
      <c r="H6" s="39">
        <v>0.00834558611485445</v>
      </c>
      <c r="I6" s="40">
        <v>7575.764982</v>
      </c>
      <c r="J6" s="40">
        <v>7675.450111</v>
      </c>
      <c r="K6" s="39">
        <v>-0.0129875287518496</v>
      </c>
      <c r="L6" s="40">
        <v>6650.465511</v>
      </c>
      <c r="M6" s="39">
        <v>0.139133038051176</v>
      </c>
      <c r="N6" s="39">
        <v>0.0107950897368342</v>
      </c>
      <c r="O6" s="38">
        <v>21233811</v>
      </c>
      <c r="P6" s="38">
        <v>16435383</v>
      </c>
      <c r="Q6" s="39">
        <v>0.291957175564451</v>
      </c>
      <c r="R6" s="39">
        <v>0.0079879652186137</v>
      </c>
      <c r="S6" s="40">
        <v>24915.073768</v>
      </c>
      <c r="T6" s="40">
        <v>17768.648927</v>
      </c>
      <c r="U6" s="39">
        <v>0.402192922509758</v>
      </c>
      <c r="V6" s="39">
        <v>0.01072979609003</v>
      </c>
      <c r="W6" s="38">
        <v>202437</v>
      </c>
      <c r="X6" s="39">
        <v>0.00482893948748697</v>
      </c>
      <c r="Y6" s="38">
        <v>225779</v>
      </c>
      <c r="Z6" s="39">
        <v>-0.103384</v>
      </c>
    </row>
    <row r="7" ht="13.75" customHeight="true" spans="1:26">
      <c r="A7" s="36"/>
      <c r="B7" s="37" t="s">
        <v>28</v>
      </c>
      <c r="C7" s="38">
        <v>1327942</v>
      </c>
      <c r="D7" s="38">
        <v>1935924</v>
      </c>
      <c r="E7" s="39">
        <v>-0.314052617768053</v>
      </c>
      <c r="F7" s="38">
        <v>1527363</v>
      </c>
      <c r="G7" s="39">
        <v>-0.130565556452526</v>
      </c>
      <c r="H7" s="39">
        <v>0.00164230054861616</v>
      </c>
      <c r="I7" s="40">
        <v>1119.080627</v>
      </c>
      <c r="J7" s="40">
        <v>1634.154161</v>
      </c>
      <c r="K7" s="39">
        <v>-0.315192743923748</v>
      </c>
      <c r="L7" s="40">
        <v>1337.258677</v>
      </c>
      <c r="M7" s="39">
        <v>-0.163153213175973</v>
      </c>
      <c r="N7" s="39">
        <v>0.00159463444548782</v>
      </c>
      <c r="O7" s="38">
        <v>5001392</v>
      </c>
      <c r="P7" s="38">
        <v>5630431</v>
      </c>
      <c r="Q7" s="39">
        <v>-0.111721287411212</v>
      </c>
      <c r="R7" s="39">
        <v>0.00188147786285998</v>
      </c>
      <c r="S7" s="40">
        <v>4268.403401</v>
      </c>
      <c r="T7" s="40">
        <v>4632.568243</v>
      </c>
      <c r="U7" s="39">
        <v>-0.07860970910688</v>
      </c>
      <c r="V7" s="39">
        <v>0.00183820840946267</v>
      </c>
      <c r="W7" s="38">
        <v>66347</v>
      </c>
      <c r="X7" s="39">
        <v>0.00158264372706718</v>
      </c>
      <c r="Y7" s="38">
        <v>93420</v>
      </c>
      <c r="Z7" s="39">
        <v>-0.289799</v>
      </c>
    </row>
    <row r="8" ht="13.75" customHeight="true" spans="1:26">
      <c r="A8" s="36"/>
      <c r="B8" s="37" t="s">
        <v>29</v>
      </c>
      <c r="C8" s="38">
        <v>18032347</v>
      </c>
      <c r="D8" s="38">
        <v>10676256</v>
      </c>
      <c r="E8" s="39">
        <v>0.689014107567297</v>
      </c>
      <c r="F8" s="38">
        <v>8955445</v>
      </c>
      <c r="G8" s="39">
        <v>1.01356236345598</v>
      </c>
      <c r="H8" s="39">
        <v>0.0223010744226306</v>
      </c>
      <c r="I8" s="40">
        <v>139195.920447</v>
      </c>
      <c r="J8" s="40">
        <v>59565.262904</v>
      </c>
      <c r="K8" s="39">
        <v>1.33686403216819</v>
      </c>
      <c r="L8" s="40">
        <v>62251.126071</v>
      </c>
      <c r="M8" s="39">
        <v>1.23603859451862</v>
      </c>
      <c r="N8" s="39">
        <v>0.198347289784839</v>
      </c>
      <c r="O8" s="38">
        <v>40611934</v>
      </c>
      <c r="P8" s="38">
        <v>23331048</v>
      </c>
      <c r="Q8" s="39">
        <v>0.740681944505879</v>
      </c>
      <c r="R8" s="39">
        <v>0.0152778376077961</v>
      </c>
      <c r="S8" s="40">
        <v>291560.306991</v>
      </c>
      <c r="T8" s="40">
        <v>122140.980596</v>
      </c>
      <c r="U8" s="39">
        <v>1.38708012305371</v>
      </c>
      <c r="V8" s="39">
        <v>0.125561845455097</v>
      </c>
      <c r="W8" s="38">
        <v>413625</v>
      </c>
      <c r="X8" s="39">
        <v>0.00986662564408581</v>
      </c>
      <c r="Y8" s="38">
        <v>393691</v>
      </c>
      <c r="Z8" s="39">
        <v>0.050634</v>
      </c>
    </row>
    <row r="9" ht="13.75" customHeight="true" spans="1:26">
      <c r="A9" s="36"/>
      <c r="B9" s="37" t="s">
        <v>30</v>
      </c>
      <c r="C9" s="38">
        <v>11490088</v>
      </c>
      <c r="D9" s="38">
        <v>9354820</v>
      </c>
      <c r="E9" s="39">
        <v>0.228253242713382</v>
      </c>
      <c r="F9" s="38">
        <v>8126357</v>
      </c>
      <c r="G9" s="39">
        <v>0.41392852910597</v>
      </c>
      <c r="H9" s="39">
        <v>0.0142100918760367</v>
      </c>
      <c r="I9" s="40">
        <v>17158.622247</v>
      </c>
      <c r="J9" s="40">
        <v>13668.166693</v>
      </c>
      <c r="K9" s="39">
        <v>0.255371157844278</v>
      </c>
      <c r="L9" s="40">
        <v>13981.459875</v>
      </c>
      <c r="M9" s="39">
        <v>0.227241103604712</v>
      </c>
      <c r="N9" s="39">
        <v>0.024450186529929</v>
      </c>
      <c r="O9" s="38">
        <v>37399295</v>
      </c>
      <c r="P9" s="38">
        <v>29461303</v>
      </c>
      <c r="Q9" s="39">
        <v>0.269437913183948</v>
      </c>
      <c r="R9" s="39">
        <v>0.0140692722404223</v>
      </c>
      <c r="S9" s="40">
        <v>62150.699477</v>
      </c>
      <c r="T9" s="40">
        <v>42421.776825</v>
      </c>
      <c r="U9" s="39">
        <v>0.465065919642794</v>
      </c>
      <c r="V9" s="39">
        <v>0.026765497001957</v>
      </c>
      <c r="W9" s="38">
        <v>159400</v>
      </c>
      <c r="X9" s="39">
        <v>0.00380233333978187</v>
      </c>
      <c r="Y9" s="38">
        <v>229274</v>
      </c>
      <c r="Z9" s="39">
        <v>-0.304762</v>
      </c>
    </row>
    <row r="10" ht="13.75" customHeight="true" spans="1:26">
      <c r="A10" s="36"/>
      <c r="B10" s="37" t="s">
        <v>31</v>
      </c>
      <c r="C10" s="38">
        <v>20818307</v>
      </c>
      <c r="D10" s="38">
        <v>15278775</v>
      </c>
      <c r="E10" s="39">
        <v>0.362563883557419</v>
      </c>
      <c r="F10" s="38">
        <v>16561181</v>
      </c>
      <c r="G10" s="39">
        <v>0.257054493879392</v>
      </c>
      <c r="H10" s="39">
        <v>0.0257465439058028</v>
      </c>
      <c r="I10" s="40">
        <v>6161.011496</v>
      </c>
      <c r="J10" s="40">
        <v>5376.471299</v>
      </c>
      <c r="K10" s="39">
        <v>0.145921023915058</v>
      </c>
      <c r="L10" s="40">
        <v>5157.180327</v>
      </c>
      <c r="M10" s="39">
        <v>0.194647288896323</v>
      </c>
      <c r="N10" s="39">
        <v>0.0087791361172121</v>
      </c>
      <c r="O10" s="38">
        <v>65238707</v>
      </c>
      <c r="P10" s="38">
        <v>60607387</v>
      </c>
      <c r="Q10" s="39">
        <v>0.0764151076171622</v>
      </c>
      <c r="R10" s="39">
        <v>0.0245422040548129</v>
      </c>
      <c r="S10" s="40">
        <v>20986.529291</v>
      </c>
      <c r="T10" s="40">
        <v>19418.206755</v>
      </c>
      <c r="U10" s="39">
        <v>0.0807655699513124</v>
      </c>
      <c r="V10" s="39">
        <v>0.00903794955723091</v>
      </c>
      <c r="W10" s="38">
        <v>356238</v>
      </c>
      <c r="X10" s="39">
        <v>0.00849771407965631</v>
      </c>
      <c r="Y10" s="38">
        <v>460322</v>
      </c>
      <c r="Z10" s="39">
        <v>-0.226111</v>
      </c>
    </row>
    <row r="11" ht="13.75" customHeight="true" spans="1:26">
      <c r="A11" s="36"/>
      <c r="B11" s="37" t="s">
        <v>32</v>
      </c>
      <c r="C11" s="38">
        <v>41945192</v>
      </c>
      <c r="D11" s="38">
        <v>40770215</v>
      </c>
      <c r="E11" s="39">
        <v>0.0288194948199317</v>
      </c>
      <c r="F11" s="38">
        <v>42265756</v>
      </c>
      <c r="G11" s="39">
        <v>-0.00758448517991728</v>
      </c>
      <c r="H11" s="39">
        <v>0.0518747142822578</v>
      </c>
      <c r="I11" s="40">
        <v>13070.283175</v>
      </c>
      <c r="J11" s="40">
        <v>14640.561771</v>
      </c>
      <c r="K11" s="39">
        <v>-0.107255351301506</v>
      </c>
      <c r="L11" s="40">
        <v>13676.676805</v>
      </c>
      <c r="M11" s="39">
        <v>-0.0443377904330028</v>
      </c>
      <c r="N11" s="39">
        <v>0.0186245059205506</v>
      </c>
      <c r="O11" s="38">
        <v>142168988</v>
      </c>
      <c r="P11" s="38">
        <v>136882579</v>
      </c>
      <c r="Q11" s="39">
        <v>0.0386200277538605</v>
      </c>
      <c r="R11" s="39">
        <v>0.0534826711657887</v>
      </c>
      <c r="S11" s="40">
        <v>45918.653524</v>
      </c>
      <c r="T11" s="40">
        <v>50511.058505</v>
      </c>
      <c r="U11" s="39">
        <v>-0.090918803068548</v>
      </c>
      <c r="V11" s="39">
        <v>0.0197750885118413</v>
      </c>
      <c r="W11" s="38">
        <v>2530870</v>
      </c>
      <c r="X11" s="39">
        <v>0.0603714641132607</v>
      </c>
      <c r="Y11" s="38">
        <v>3163141</v>
      </c>
      <c r="Z11" s="39">
        <v>-0.199887</v>
      </c>
    </row>
    <row r="12" ht="13.75" customHeight="true" spans="1:26">
      <c r="A12" s="36"/>
      <c r="B12" s="37" t="s">
        <v>33</v>
      </c>
      <c r="C12" s="38">
        <v>1230</v>
      </c>
      <c r="D12" s="38">
        <v>4144</v>
      </c>
      <c r="E12" s="39">
        <v>-0.703185328185328</v>
      </c>
      <c r="F12" s="38">
        <v>1429</v>
      </c>
      <c r="G12" s="39">
        <v>-0.13925822253324</v>
      </c>
      <c r="H12" s="39">
        <v>1.52117311960754e-6</v>
      </c>
      <c r="I12" s="40">
        <v>0.409274</v>
      </c>
      <c r="J12" s="40">
        <v>1.56279</v>
      </c>
      <c r="K12" s="39">
        <v>-0.738113246181509</v>
      </c>
      <c r="L12" s="40">
        <v>0.492456</v>
      </c>
      <c r="M12" s="39">
        <v>-0.168912552593531</v>
      </c>
      <c r="N12" s="39">
        <v>5.83195171372208e-7</v>
      </c>
      <c r="O12" s="38">
        <v>4424</v>
      </c>
      <c r="P12" s="38">
        <v>15609</v>
      </c>
      <c r="Q12" s="39">
        <v>-0.716573771542059</v>
      </c>
      <c r="R12" s="39">
        <v>1.66426828076915e-6</v>
      </c>
      <c r="S12" s="40">
        <v>1.53044</v>
      </c>
      <c r="T12" s="40">
        <v>6.204553</v>
      </c>
      <c r="U12" s="39">
        <v>-0.753335977628042</v>
      </c>
      <c r="V12" s="39">
        <v>6.59091330851943e-7</v>
      </c>
      <c r="W12" s="38">
        <v>11</v>
      </c>
      <c r="X12" s="39">
        <v>2.62394396095361e-7</v>
      </c>
      <c r="Y12" s="38">
        <v>157</v>
      </c>
      <c r="Z12" s="39">
        <v>-0.929936</v>
      </c>
    </row>
    <row r="13" ht="13.75" customHeight="true" spans="1:26">
      <c r="A13" s="36"/>
      <c r="B13" s="37" t="s">
        <v>34</v>
      </c>
      <c r="C13" s="38">
        <v>28510623</v>
      </c>
      <c r="D13" s="38">
        <v>45072609</v>
      </c>
      <c r="E13" s="39">
        <v>-0.36745123851162</v>
      </c>
      <c r="F13" s="38">
        <v>20861780</v>
      </c>
      <c r="G13" s="39">
        <v>0.366643833843517</v>
      </c>
      <c r="H13" s="39">
        <v>0.0352598319763125</v>
      </c>
      <c r="I13" s="40">
        <v>34723.098594</v>
      </c>
      <c r="J13" s="40">
        <v>48838.368271</v>
      </c>
      <c r="K13" s="39">
        <v>-0.289020091717142</v>
      </c>
      <c r="L13" s="40">
        <v>25718.259821</v>
      </c>
      <c r="M13" s="39">
        <v>0.350134061778441</v>
      </c>
      <c r="N13" s="39">
        <v>0.0494786950431787</v>
      </c>
      <c r="O13" s="38">
        <v>86046312</v>
      </c>
      <c r="P13" s="38">
        <v>83801742</v>
      </c>
      <c r="Q13" s="39">
        <v>0.0267842880879493</v>
      </c>
      <c r="R13" s="39">
        <v>0.0323698344798295</v>
      </c>
      <c r="S13" s="40">
        <v>103910.127575</v>
      </c>
      <c r="T13" s="40">
        <v>84080.126794</v>
      </c>
      <c r="U13" s="39">
        <v>0.235846466187954</v>
      </c>
      <c r="V13" s="39">
        <v>0.0447493951232338</v>
      </c>
      <c r="W13" s="38">
        <v>851231</v>
      </c>
      <c r="X13" s="39">
        <v>0.0203052949256955</v>
      </c>
      <c r="Y13" s="38">
        <v>887250</v>
      </c>
      <c r="Z13" s="39">
        <v>-0.040596</v>
      </c>
    </row>
    <row r="14" ht="13.75" customHeight="true" spans="1:26">
      <c r="A14" s="36"/>
      <c r="B14" s="37" t="s">
        <v>35</v>
      </c>
      <c r="C14" s="38">
        <v>7515429</v>
      </c>
      <c r="D14" s="38">
        <v>3048702</v>
      </c>
      <c r="E14" s="39">
        <v>1.46512417415674</v>
      </c>
      <c r="F14" s="38">
        <v>8338235</v>
      </c>
      <c r="G14" s="39">
        <v>-0.0986786772020697</v>
      </c>
      <c r="H14" s="39">
        <v>0.00929452729847069</v>
      </c>
      <c r="I14" s="40">
        <v>2539.310496</v>
      </c>
      <c r="J14" s="40">
        <v>1153.184312</v>
      </c>
      <c r="K14" s="39">
        <v>1.20199882150322</v>
      </c>
      <c r="L14" s="40">
        <v>2959.625662</v>
      </c>
      <c r="M14" s="39">
        <v>-0.14201632706346</v>
      </c>
      <c r="N14" s="39">
        <v>0.00361839163954213</v>
      </c>
      <c r="O14" s="38">
        <v>31567528</v>
      </c>
      <c r="P14" s="38">
        <v>12253244</v>
      </c>
      <c r="Q14" s="39">
        <v>1.57625882582604</v>
      </c>
      <c r="R14" s="39">
        <v>0.0118754149079322</v>
      </c>
      <c r="S14" s="40">
        <v>11397.72077</v>
      </c>
      <c r="T14" s="40">
        <v>4558.093857</v>
      </c>
      <c r="U14" s="39">
        <v>1.50054543139698</v>
      </c>
      <c r="V14" s="39">
        <v>0.00490848314927611</v>
      </c>
      <c r="W14" s="38">
        <v>353652</v>
      </c>
      <c r="X14" s="39">
        <v>0.00843602754253789</v>
      </c>
      <c r="Y14" s="38">
        <v>436975</v>
      </c>
      <c r="Z14" s="39">
        <v>-0.190681</v>
      </c>
    </row>
    <row r="15" ht="13.75" customHeight="true" spans="1:26">
      <c r="A15" s="36"/>
      <c r="B15" s="37" t="s">
        <v>36</v>
      </c>
      <c r="C15" s="38">
        <v>18011238</v>
      </c>
      <c r="D15" s="38">
        <v>11822217</v>
      </c>
      <c r="E15" s="39">
        <v>0.523507646662212</v>
      </c>
      <c r="F15" s="38">
        <v>15595336</v>
      </c>
      <c r="G15" s="39">
        <v>0.154911827484833</v>
      </c>
      <c r="H15" s="39">
        <v>0.0222749683711007</v>
      </c>
      <c r="I15" s="40">
        <v>5835.280291</v>
      </c>
      <c r="J15" s="40">
        <v>4449.764416</v>
      </c>
      <c r="K15" s="39">
        <v>0.311368365933735</v>
      </c>
      <c r="L15" s="40">
        <v>5283.016325</v>
      </c>
      <c r="M15" s="39">
        <v>0.104535729595725</v>
      </c>
      <c r="N15" s="39">
        <v>0.00831498528935288</v>
      </c>
      <c r="O15" s="38">
        <v>52572903</v>
      </c>
      <c r="P15" s="38">
        <v>39314689</v>
      </c>
      <c r="Q15" s="39">
        <v>0.337233088630054</v>
      </c>
      <c r="R15" s="39">
        <v>0.0197774445955816</v>
      </c>
      <c r="S15" s="40">
        <v>17594.893547</v>
      </c>
      <c r="T15" s="40">
        <v>15159.720876</v>
      </c>
      <c r="U15" s="39">
        <v>0.160634400258334</v>
      </c>
      <c r="V15" s="39">
        <v>0.00757732534701817</v>
      </c>
      <c r="W15" s="38">
        <v>1658486</v>
      </c>
      <c r="X15" s="39">
        <v>0.0395615847638738</v>
      </c>
      <c r="Y15" s="38">
        <v>1856096</v>
      </c>
      <c r="Z15" s="39">
        <v>-0.106465</v>
      </c>
    </row>
    <row r="16" ht="13.75" customHeight="true" spans="1:26">
      <c r="A16" s="36"/>
      <c r="B16" s="37" t="s">
        <v>37</v>
      </c>
      <c r="C16" s="38">
        <v>5605962</v>
      </c>
      <c r="D16" s="38">
        <v>8244461</v>
      </c>
      <c r="E16" s="39">
        <v>-0.320032928774847</v>
      </c>
      <c r="F16" s="38">
        <v>6603725</v>
      </c>
      <c r="G16" s="39">
        <v>-0.151090937311896</v>
      </c>
      <c r="H16" s="39">
        <v>0.00693303959670025</v>
      </c>
      <c r="I16" s="40">
        <v>6931.856931</v>
      </c>
      <c r="J16" s="40">
        <v>11501.448621</v>
      </c>
      <c r="K16" s="39">
        <v>-0.397305751699536</v>
      </c>
      <c r="L16" s="40">
        <v>8629.99797</v>
      </c>
      <c r="M16" s="39">
        <v>-0.196771893215173</v>
      </c>
      <c r="N16" s="39">
        <v>0.00987755266838884</v>
      </c>
      <c r="O16" s="38">
        <v>18971855</v>
      </c>
      <c r="P16" s="38">
        <v>26207822</v>
      </c>
      <c r="Q16" s="39">
        <v>-0.276099517159419</v>
      </c>
      <c r="R16" s="39">
        <v>0.00713703808857404</v>
      </c>
      <c r="S16" s="40">
        <v>24049.841479</v>
      </c>
      <c r="T16" s="40">
        <v>35344.664711</v>
      </c>
      <c r="U16" s="39">
        <v>-0.319562325017185</v>
      </c>
      <c r="V16" s="39">
        <v>0.0103571796523695</v>
      </c>
      <c r="W16" s="38">
        <v>156742</v>
      </c>
      <c r="X16" s="39">
        <v>0.00373892931207083</v>
      </c>
      <c r="Y16" s="38">
        <v>184613</v>
      </c>
      <c r="Z16" s="39">
        <v>-0.15097</v>
      </c>
    </row>
    <row r="17" ht="13.75" customHeight="true" spans="1:26">
      <c r="A17" s="36"/>
      <c r="B17" s="37" t="s">
        <v>38</v>
      </c>
      <c r="C17" s="38">
        <v>4720398</v>
      </c>
      <c r="D17" s="38">
        <v>5230339</v>
      </c>
      <c r="E17" s="39">
        <v>-0.0974967396950752</v>
      </c>
      <c r="F17" s="38">
        <v>4189517</v>
      </c>
      <c r="G17" s="39">
        <v>0.126716516486268</v>
      </c>
      <c r="H17" s="39">
        <v>0.00583783947272291</v>
      </c>
      <c r="I17" s="40">
        <v>12555.480301</v>
      </c>
      <c r="J17" s="40">
        <v>13439.892102</v>
      </c>
      <c r="K17" s="39">
        <v>-0.0658049777697538</v>
      </c>
      <c r="L17" s="40">
        <v>11600.485032</v>
      </c>
      <c r="M17" s="39">
        <v>0.082323736151173</v>
      </c>
      <c r="N17" s="39">
        <v>0.0178909373324523</v>
      </c>
      <c r="O17" s="38">
        <v>12421672</v>
      </c>
      <c r="P17" s="38">
        <v>9975885</v>
      </c>
      <c r="Q17" s="39">
        <v>0.245169927279635</v>
      </c>
      <c r="R17" s="39">
        <v>0.004672919236826</v>
      </c>
      <c r="S17" s="40">
        <v>33104.613502</v>
      </c>
      <c r="T17" s="40">
        <v>23816.246387</v>
      </c>
      <c r="U17" s="39">
        <v>0.390001302643141</v>
      </c>
      <c r="V17" s="39">
        <v>0.0142566606795251</v>
      </c>
      <c r="W17" s="38">
        <v>53905</v>
      </c>
      <c r="X17" s="39">
        <v>0.00128585181104731</v>
      </c>
      <c r="Y17" s="38">
        <v>71213</v>
      </c>
      <c r="Z17" s="39">
        <v>-0.243046</v>
      </c>
    </row>
    <row r="18" ht="13.75" customHeight="true" spans="1:26">
      <c r="A18" s="36"/>
      <c r="B18" s="37" t="s">
        <v>39</v>
      </c>
      <c r="C18" s="38">
        <v>5862894</v>
      </c>
      <c r="D18" s="38">
        <v>7963025</v>
      </c>
      <c r="E18" s="39">
        <v>-0.263735326713152</v>
      </c>
      <c r="F18" s="38">
        <v>4627956</v>
      </c>
      <c r="G18" s="39">
        <v>0.266843072838203</v>
      </c>
      <c r="H18" s="39">
        <v>0.00725079411049456</v>
      </c>
      <c r="I18" s="40">
        <v>3154.064726</v>
      </c>
      <c r="J18" s="40">
        <v>5001.775358</v>
      </c>
      <c r="K18" s="39">
        <v>-0.369410959059709</v>
      </c>
      <c r="L18" s="40">
        <v>2700.306162</v>
      </c>
      <c r="M18" s="39">
        <v>0.168039672828773</v>
      </c>
      <c r="N18" s="39">
        <v>0.00449438595757025</v>
      </c>
      <c r="O18" s="38">
        <v>18685709</v>
      </c>
      <c r="P18" s="38">
        <v>30985954</v>
      </c>
      <c r="Q18" s="39">
        <v>-0.396961958957275</v>
      </c>
      <c r="R18" s="39">
        <v>0.00702939258417327</v>
      </c>
      <c r="S18" s="40">
        <v>10809.715527</v>
      </c>
      <c r="T18" s="40">
        <v>18465.341547</v>
      </c>
      <c r="U18" s="39">
        <v>-0.414594336125008</v>
      </c>
      <c r="V18" s="39">
        <v>0.00465525586943712</v>
      </c>
      <c r="W18" s="38">
        <v>222665</v>
      </c>
      <c r="X18" s="39">
        <v>0.00531145892787033</v>
      </c>
      <c r="Y18" s="38">
        <v>317297</v>
      </c>
      <c r="Z18" s="39">
        <v>-0.298244</v>
      </c>
    </row>
    <row r="19" ht="13.75" customHeight="true" spans="1:26">
      <c r="A19" s="36"/>
      <c r="B19" s="37" t="s">
        <v>40</v>
      </c>
      <c r="C19" s="38">
        <v>5087502</v>
      </c>
      <c r="D19" s="38">
        <v>6708520</v>
      </c>
      <c r="E19" s="39">
        <v>-0.241635711006302</v>
      </c>
      <c r="F19" s="38">
        <v>5690103</v>
      </c>
      <c r="G19" s="39">
        <v>-0.105903355352267</v>
      </c>
      <c r="H19" s="39">
        <v>0.00629184657589397</v>
      </c>
      <c r="I19" s="40">
        <v>3286.008501</v>
      </c>
      <c r="J19" s="40">
        <v>4682.83545</v>
      </c>
      <c r="K19" s="39">
        <v>-0.298286575284212</v>
      </c>
      <c r="L19" s="40">
        <v>3830.89989</v>
      </c>
      <c r="M19" s="39">
        <v>-0.142235872678991</v>
      </c>
      <c r="N19" s="39">
        <v>0.00468239929942099</v>
      </c>
      <c r="O19" s="38">
        <v>19176960</v>
      </c>
      <c r="P19" s="38">
        <v>21134035</v>
      </c>
      <c r="Q19" s="39">
        <v>-0.0926029979603989</v>
      </c>
      <c r="R19" s="39">
        <v>0.00721419671102592</v>
      </c>
      <c r="S19" s="40">
        <v>12631.245153</v>
      </c>
      <c r="T19" s="40">
        <v>14661.872121</v>
      </c>
      <c r="U19" s="39">
        <v>-0.138497113550156</v>
      </c>
      <c r="V19" s="39">
        <v>0.0054397063447165</v>
      </c>
      <c r="W19" s="38">
        <v>241306</v>
      </c>
      <c r="X19" s="39">
        <v>0.00575612201310794</v>
      </c>
      <c r="Y19" s="38">
        <v>293518</v>
      </c>
      <c r="Z19" s="39">
        <v>-0.177883</v>
      </c>
    </row>
    <row r="20" ht="13.75" customHeight="true" spans="1:26">
      <c r="A20" s="36"/>
      <c r="B20" s="37" t="s">
        <v>41</v>
      </c>
      <c r="C20" s="38">
        <v>9881588</v>
      </c>
      <c r="D20" s="38">
        <v>3194791</v>
      </c>
      <c r="E20" s="39">
        <v>2.09303112472772</v>
      </c>
      <c r="F20" s="38">
        <v>4508928</v>
      </c>
      <c r="G20" s="39">
        <v>1.1915603886334</v>
      </c>
      <c r="H20" s="39">
        <v>0.0122208179224686</v>
      </c>
      <c r="I20" s="40">
        <v>5587.289908</v>
      </c>
      <c r="J20" s="40">
        <v>2281.899116</v>
      </c>
      <c r="K20" s="39">
        <v>1.44852625991376</v>
      </c>
      <c r="L20" s="40">
        <v>2810.872291</v>
      </c>
      <c r="M20" s="39">
        <v>0.987742355243133</v>
      </c>
      <c r="N20" s="39">
        <v>0.00796161128095669</v>
      </c>
      <c r="O20" s="38">
        <v>23268868</v>
      </c>
      <c r="P20" s="38">
        <v>12013505</v>
      </c>
      <c r="Q20" s="39">
        <v>0.936892522207299</v>
      </c>
      <c r="R20" s="39">
        <v>0.0087535350230118</v>
      </c>
      <c r="S20" s="40">
        <v>15060.745421</v>
      </c>
      <c r="T20" s="40">
        <v>8222.214713</v>
      </c>
      <c r="U20" s="39">
        <v>0.831713953807083</v>
      </c>
      <c r="V20" s="39">
        <v>0.00648598229473171</v>
      </c>
      <c r="W20" s="38">
        <v>367775</v>
      </c>
      <c r="X20" s="39">
        <v>0.00877291809308832</v>
      </c>
      <c r="Y20" s="38">
        <v>401964</v>
      </c>
      <c r="Z20" s="39">
        <v>-0.085055</v>
      </c>
    </row>
    <row r="21" ht="13.75" customHeight="true" spans="1:26">
      <c r="A21" s="36"/>
      <c r="B21" s="37" t="s">
        <v>42</v>
      </c>
      <c r="C21" s="38">
        <v>3965291</v>
      </c>
      <c r="D21" s="38">
        <v>516915</v>
      </c>
      <c r="E21" s="39">
        <v>6.67106971165472</v>
      </c>
      <c r="F21" s="38">
        <v>2318845</v>
      </c>
      <c r="G21" s="39">
        <v>0.710028484008202</v>
      </c>
      <c r="H21" s="39">
        <v>0.00490397892733471</v>
      </c>
      <c r="I21" s="40">
        <v>2299.72284</v>
      </c>
      <c r="J21" s="40">
        <v>341.49556</v>
      </c>
      <c r="K21" s="39">
        <v>5.73426863880749</v>
      </c>
      <c r="L21" s="40">
        <v>1588.451652</v>
      </c>
      <c r="M21" s="39">
        <v>0.447776416175114</v>
      </c>
      <c r="N21" s="39">
        <v>0.00327699110078427</v>
      </c>
      <c r="O21" s="38">
        <v>13160161</v>
      </c>
      <c r="P21" s="38">
        <v>2526204</v>
      </c>
      <c r="Q21" s="39">
        <v>4.2094609144788</v>
      </c>
      <c r="R21" s="39">
        <v>0.00495073203483616</v>
      </c>
      <c r="S21" s="40">
        <v>8771.856042</v>
      </c>
      <c r="T21" s="40">
        <v>1654.122704</v>
      </c>
      <c r="U21" s="39">
        <v>4.30302620282516</v>
      </c>
      <c r="V21" s="39">
        <v>0.00377764190217417</v>
      </c>
      <c r="W21" s="38">
        <v>76667</v>
      </c>
      <c r="X21" s="39">
        <v>0.00182881737867664</v>
      </c>
      <c r="Y21" s="38">
        <v>48555</v>
      </c>
      <c r="Z21" s="39">
        <v>0.578972</v>
      </c>
    </row>
    <row r="22" ht="13.75" customHeight="true" spans="1:26">
      <c r="A22" s="36"/>
      <c r="B22" s="37" t="s">
        <v>43</v>
      </c>
      <c r="C22" s="38">
        <v>2468840</v>
      </c>
      <c r="D22" s="38">
        <v>2489015</v>
      </c>
      <c r="E22" s="39">
        <v>-0.00810561607704252</v>
      </c>
      <c r="F22" s="38">
        <v>2425479</v>
      </c>
      <c r="G22" s="39">
        <v>0.0178772935160436</v>
      </c>
      <c r="H22" s="39">
        <v>0.00305327889805843</v>
      </c>
      <c r="I22" s="40">
        <v>75.349827</v>
      </c>
      <c r="J22" s="40">
        <v>76.349149</v>
      </c>
      <c r="K22" s="39">
        <v>-0.0130888426798313</v>
      </c>
      <c r="L22" s="40">
        <v>54.914125</v>
      </c>
      <c r="M22" s="39">
        <v>0.372139262894565</v>
      </c>
      <c r="N22" s="39">
        <v>0.000107369770056567</v>
      </c>
      <c r="O22" s="38">
        <v>7542791</v>
      </c>
      <c r="P22" s="38">
        <v>5533721</v>
      </c>
      <c r="Q22" s="39">
        <v>0.363059503722721</v>
      </c>
      <c r="R22" s="39">
        <v>0.0028375288900929</v>
      </c>
      <c r="S22" s="40">
        <v>180.951413</v>
      </c>
      <c r="T22" s="40">
        <v>125.984265</v>
      </c>
      <c r="U22" s="39">
        <v>0.436301692120044</v>
      </c>
      <c r="V22" s="39">
        <v>7.79275944262497e-5</v>
      </c>
      <c r="W22" s="38">
        <v>74603</v>
      </c>
      <c r="X22" s="39">
        <v>0.00177958264835475</v>
      </c>
      <c r="Y22" s="38">
        <v>88227</v>
      </c>
      <c r="Z22" s="39">
        <v>-0.15442</v>
      </c>
    </row>
    <row r="23" ht="13.75" customHeight="true" spans="1:26">
      <c r="A23" s="36"/>
      <c r="B23" s="37" t="s">
        <v>44</v>
      </c>
      <c r="C23" s="38">
        <v>1011588</v>
      </c>
      <c r="D23" s="38">
        <v>1296028</v>
      </c>
      <c r="E23" s="39">
        <v>-0.219470566993923</v>
      </c>
      <c r="F23" s="38">
        <v>971472</v>
      </c>
      <c r="G23" s="39">
        <v>0.041294036266614</v>
      </c>
      <c r="H23" s="39">
        <v>0.00125105729570532</v>
      </c>
      <c r="I23" s="40">
        <v>20.401889</v>
      </c>
      <c r="J23" s="40">
        <v>19.56456</v>
      </c>
      <c r="K23" s="39">
        <v>0.0427982535768757</v>
      </c>
      <c r="L23" s="40">
        <v>16.587875</v>
      </c>
      <c r="M23" s="39">
        <v>0.229927823786953</v>
      </c>
      <c r="N23" s="39">
        <v>2.90716809562097e-5</v>
      </c>
      <c r="O23" s="38">
        <v>3455796</v>
      </c>
      <c r="P23" s="38">
        <v>3749235</v>
      </c>
      <c r="Q23" s="39">
        <v>-0.0782663663387331</v>
      </c>
      <c r="R23" s="39">
        <v>0.00130003880370906</v>
      </c>
      <c r="S23" s="40">
        <v>70.5971</v>
      </c>
      <c r="T23" s="40">
        <v>65.717159</v>
      </c>
      <c r="U23" s="39">
        <v>0.0742567249445461</v>
      </c>
      <c r="V23" s="39">
        <v>3.04029799229553e-5</v>
      </c>
      <c r="W23" s="38">
        <v>50042</v>
      </c>
      <c r="X23" s="39">
        <v>0.00119370366994583</v>
      </c>
      <c r="Y23" s="38">
        <v>91197</v>
      </c>
      <c r="Z23" s="39">
        <v>-0.451276</v>
      </c>
    </row>
    <row r="24" ht="13.75" customHeight="true" spans="1:26">
      <c r="A24" s="36"/>
      <c r="B24" s="37" t="s">
        <v>45</v>
      </c>
      <c r="C24" s="38">
        <v>4044639</v>
      </c>
      <c r="D24" s="38">
        <v>1669510</v>
      </c>
      <c r="E24" s="39">
        <v>1.42265035848842</v>
      </c>
      <c r="F24" s="38">
        <v>2125352</v>
      </c>
      <c r="G24" s="39">
        <v>0.903044295721368</v>
      </c>
      <c r="H24" s="39">
        <v>0.00500211067098887</v>
      </c>
      <c r="I24" s="40">
        <v>384.753219</v>
      </c>
      <c r="J24" s="40">
        <v>115.746313</v>
      </c>
      <c r="K24" s="39">
        <v>2.32410777525155</v>
      </c>
      <c r="L24" s="40">
        <v>94.665563</v>
      </c>
      <c r="M24" s="39">
        <v>3.06434195083169</v>
      </c>
      <c r="N24" s="39">
        <v>0.00054825427339805</v>
      </c>
      <c r="O24" s="38">
        <v>9145204</v>
      </c>
      <c r="P24" s="38">
        <v>3494220</v>
      </c>
      <c r="Q24" s="39">
        <v>1.61723760953804</v>
      </c>
      <c r="R24" s="39">
        <v>0.0034403419842593</v>
      </c>
      <c r="S24" s="40">
        <v>630.235689</v>
      </c>
      <c r="T24" s="40">
        <v>165.573239</v>
      </c>
      <c r="U24" s="39">
        <v>2.80638618176697</v>
      </c>
      <c r="V24" s="39">
        <v>0.000271414024080265</v>
      </c>
      <c r="W24" s="38">
        <v>196766</v>
      </c>
      <c r="X24" s="39">
        <v>0.00469366324928181</v>
      </c>
      <c r="Y24" s="38">
        <v>89894</v>
      </c>
      <c r="Z24" s="39">
        <v>1.188867</v>
      </c>
    </row>
    <row r="25" ht="13.75" customHeight="true" spans="1:26">
      <c r="A25" s="36"/>
      <c r="B25" s="37" t="s">
        <v>46</v>
      </c>
      <c r="C25" s="38">
        <v>1285942</v>
      </c>
      <c r="D25" s="38">
        <v>2291463</v>
      </c>
      <c r="E25" s="39">
        <v>-0.438811798401283</v>
      </c>
      <c r="F25" s="38">
        <v>1452407</v>
      </c>
      <c r="G25" s="39">
        <v>-0.114613190379832</v>
      </c>
      <c r="H25" s="39">
        <v>0.00159035805184907</v>
      </c>
      <c r="I25" s="40">
        <v>9.915668</v>
      </c>
      <c r="J25" s="40">
        <v>17.406156</v>
      </c>
      <c r="K25" s="39">
        <v>-0.430335566336416</v>
      </c>
      <c r="L25" s="40">
        <v>7.002928</v>
      </c>
      <c r="M25" s="39">
        <v>0.415931735982435</v>
      </c>
      <c r="N25" s="39">
        <v>1.41293356004289e-5</v>
      </c>
      <c r="O25" s="38">
        <v>5213501</v>
      </c>
      <c r="P25" s="38">
        <v>5787869</v>
      </c>
      <c r="Q25" s="39">
        <v>-0.0992365238397759</v>
      </c>
      <c r="R25" s="39">
        <v>0.00196127132596253</v>
      </c>
      <c r="S25" s="40">
        <v>29.882656</v>
      </c>
      <c r="T25" s="40">
        <v>32.341464</v>
      </c>
      <c r="U25" s="39">
        <v>-0.076026490328329</v>
      </c>
      <c r="V25" s="39">
        <v>1.28691092185455e-5</v>
      </c>
      <c r="W25" s="38">
        <v>75896</v>
      </c>
      <c r="X25" s="39">
        <v>0.00181042591691396</v>
      </c>
      <c r="Y25" s="38">
        <v>76832</v>
      </c>
      <c r="Z25" s="39">
        <v>-0.012182</v>
      </c>
    </row>
    <row r="26" ht="13.75" customHeight="true" spans="1:26">
      <c r="A26" s="36"/>
      <c r="B26" s="37" t="s">
        <v>47</v>
      </c>
      <c r="C26" s="38">
        <v>1258288</v>
      </c>
      <c r="D26" s="38">
        <v>1582279</v>
      </c>
      <c r="E26" s="39">
        <v>-0.204762244837984</v>
      </c>
      <c r="F26" s="38">
        <v>1714938</v>
      </c>
      <c r="G26" s="39">
        <v>-0.266277847945523</v>
      </c>
      <c r="H26" s="39">
        <v>0.00155615762790628</v>
      </c>
      <c r="I26" s="40">
        <v>11.017751</v>
      </c>
      <c r="J26" s="40">
        <v>14.6914</v>
      </c>
      <c r="K26" s="39">
        <v>-0.250054385558898</v>
      </c>
      <c r="L26" s="40">
        <v>9.552098</v>
      </c>
      <c r="M26" s="39">
        <v>0.153437810206721</v>
      </c>
      <c r="N26" s="39">
        <v>1.56997492696368e-5</v>
      </c>
      <c r="O26" s="38">
        <v>6221035</v>
      </c>
      <c r="P26" s="38">
        <v>3623382</v>
      </c>
      <c r="Q26" s="39">
        <v>0.716913921855327</v>
      </c>
      <c r="R26" s="39">
        <v>0.00234029638880079</v>
      </c>
      <c r="S26" s="40">
        <v>41.283744</v>
      </c>
      <c r="T26" s="40">
        <v>24.329236</v>
      </c>
      <c r="U26" s="39">
        <v>0.696877945530225</v>
      </c>
      <c r="V26" s="39">
        <v>1.77790424815811e-5</v>
      </c>
      <c r="W26" s="38">
        <v>39572</v>
      </c>
      <c r="X26" s="39">
        <v>0.000943951912935059</v>
      </c>
      <c r="Y26" s="38">
        <v>54832</v>
      </c>
      <c r="Z26" s="39">
        <v>-0.278305</v>
      </c>
    </row>
    <row r="27" ht="13.75" customHeight="true" spans="1:26">
      <c r="A27" s="36"/>
      <c r="B27" s="37" t="s">
        <v>48</v>
      </c>
      <c r="C27" s="38">
        <v>9752337</v>
      </c>
      <c r="D27" s="38">
        <v>6970172</v>
      </c>
      <c r="E27" s="39">
        <v>0.399152990772681</v>
      </c>
      <c r="F27" s="38">
        <v>7214213</v>
      </c>
      <c r="G27" s="39">
        <v>0.351822714411122</v>
      </c>
      <c r="H27" s="39">
        <v>0.0120609698355724</v>
      </c>
      <c r="I27" s="40">
        <v>109.264216</v>
      </c>
      <c r="J27" s="40">
        <v>91.973248</v>
      </c>
      <c r="K27" s="39">
        <v>0.187999971469965</v>
      </c>
      <c r="L27" s="40">
        <v>66.107853</v>
      </c>
      <c r="M27" s="39">
        <v>0.652817495071274</v>
      </c>
      <c r="N27" s="39">
        <v>0.000155696093998079</v>
      </c>
      <c r="O27" s="38">
        <v>29362058</v>
      </c>
      <c r="P27" s="38">
        <v>12609976</v>
      </c>
      <c r="Q27" s="39">
        <v>1.32847849987978</v>
      </c>
      <c r="R27" s="39">
        <v>0.0110457372937396</v>
      </c>
      <c r="S27" s="40">
        <v>281.363528</v>
      </c>
      <c r="T27" s="40">
        <v>129.531165</v>
      </c>
      <c r="U27" s="39">
        <v>1.17216858969809</v>
      </c>
      <c r="V27" s="39">
        <v>0.000121170553646479</v>
      </c>
      <c r="W27" s="38">
        <v>272691</v>
      </c>
      <c r="X27" s="39">
        <v>0.00650478093324002</v>
      </c>
      <c r="Y27" s="38">
        <v>264436</v>
      </c>
      <c r="Z27" s="39">
        <v>0.031217</v>
      </c>
    </row>
    <row r="28" ht="13.75" customHeight="true" spans="1:26">
      <c r="A28" s="36"/>
      <c r="B28" s="37" t="s">
        <v>49</v>
      </c>
      <c r="C28" s="38">
        <v>3417924</v>
      </c>
      <c r="D28" s="38">
        <v>4258299</v>
      </c>
      <c r="E28" s="39">
        <v>-0.197349927752842</v>
      </c>
      <c r="F28" s="38">
        <v>3684118</v>
      </c>
      <c r="G28" s="39">
        <v>-0.0722544717623051</v>
      </c>
      <c r="H28" s="39">
        <v>0.00422703586476542</v>
      </c>
      <c r="I28" s="40">
        <v>10.685274</v>
      </c>
      <c r="J28" s="40">
        <v>15.101372</v>
      </c>
      <c r="K28" s="39">
        <v>-0.292430250708346</v>
      </c>
      <c r="L28" s="40">
        <v>11.270482</v>
      </c>
      <c r="M28" s="39">
        <v>-0.0519239549825819</v>
      </c>
      <c r="N28" s="39">
        <v>1.52259860181419e-5</v>
      </c>
      <c r="O28" s="38">
        <v>12156337</v>
      </c>
      <c r="P28" s="38">
        <v>14112402</v>
      </c>
      <c r="Q28" s="39">
        <v>-0.138606099797894</v>
      </c>
      <c r="R28" s="39">
        <v>0.00457310264001817</v>
      </c>
      <c r="S28" s="40">
        <v>38.633301</v>
      </c>
      <c r="T28" s="40">
        <v>51.167449</v>
      </c>
      <c r="U28" s="39">
        <v>-0.24496331642408</v>
      </c>
      <c r="V28" s="39">
        <v>1.66376164836868e-5</v>
      </c>
      <c r="W28" s="38">
        <v>190680</v>
      </c>
      <c r="X28" s="39">
        <v>0.00454848758613305</v>
      </c>
      <c r="Y28" s="38">
        <v>541997</v>
      </c>
      <c r="Z28" s="39">
        <v>-0.64819</v>
      </c>
    </row>
    <row r="29" ht="13.75" customHeight="true" spans="1:26">
      <c r="A29" s="36"/>
      <c r="B29" s="37" t="s">
        <v>50</v>
      </c>
      <c r="C29" s="38">
        <v>1616388</v>
      </c>
      <c r="D29" s="38">
        <v>286917</v>
      </c>
      <c r="E29" s="39">
        <v>4.63364317903784</v>
      </c>
      <c r="F29" s="38">
        <v>1230692</v>
      </c>
      <c r="G29" s="39">
        <v>0.313397665703523</v>
      </c>
      <c r="H29" s="39">
        <v>0.00199902924915137</v>
      </c>
      <c r="I29" s="40">
        <v>7.530828</v>
      </c>
      <c r="J29" s="40">
        <v>1.292622</v>
      </c>
      <c r="K29" s="39">
        <v>4.82600945984209</v>
      </c>
      <c r="L29" s="40">
        <v>4.078607</v>
      </c>
      <c r="M29" s="39">
        <v>0.846421584624358</v>
      </c>
      <c r="N29" s="39">
        <v>1.07310567640129e-5</v>
      </c>
      <c r="O29" s="38">
        <v>6168975</v>
      </c>
      <c r="P29" s="38">
        <v>1504510</v>
      </c>
      <c r="Q29" s="39">
        <v>3.10032169942373</v>
      </c>
      <c r="R29" s="39">
        <v>0.00232071189361615</v>
      </c>
      <c r="S29" s="40">
        <v>25.732735</v>
      </c>
      <c r="T29" s="40">
        <v>6.041774</v>
      </c>
      <c r="U29" s="39">
        <v>3.2591356445971</v>
      </c>
      <c r="V29" s="39">
        <v>1.10819258236915e-5</v>
      </c>
      <c r="W29" s="38">
        <v>26142</v>
      </c>
      <c r="X29" s="39">
        <v>0.000623592209338631</v>
      </c>
      <c r="Y29" s="38">
        <v>18863</v>
      </c>
      <c r="Z29" s="39">
        <v>0.385888</v>
      </c>
    </row>
    <row r="30" ht="13.75" customHeight="true" spans="1:26">
      <c r="A30" s="36"/>
      <c r="B30" s="37" t="s">
        <v>51</v>
      </c>
      <c r="C30" s="38">
        <v>123459</v>
      </c>
      <c r="D30" s="38"/>
      <c r="E30" s="39"/>
      <c r="F30" s="38">
        <v>309509</v>
      </c>
      <c r="G30" s="39">
        <v>-0.601113376347699</v>
      </c>
      <c r="H30" s="39">
        <v>0.000152684969246851</v>
      </c>
      <c r="I30" s="40">
        <v>0.503767</v>
      </c>
      <c r="J30" s="40"/>
      <c r="K30" s="39"/>
      <c r="L30" s="40">
        <v>0.832795</v>
      </c>
      <c r="M30" s="39">
        <v>-0.395088827382489</v>
      </c>
      <c r="N30" s="39">
        <v>7.17843014451597e-7</v>
      </c>
      <c r="O30" s="38">
        <v>736199</v>
      </c>
      <c r="P30" s="38"/>
      <c r="Q30" s="39"/>
      <c r="R30" s="39">
        <v>0.000276951320984169</v>
      </c>
      <c r="S30" s="40">
        <v>2.543846</v>
      </c>
      <c r="T30" s="40"/>
      <c r="U30" s="39"/>
      <c r="V30" s="39">
        <v>1.09551948826638e-6</v>
      </c>
      <c r="W30" s="38">
        <v>5968</v>
      </c>
      <c r="X30" s="39">
        <v>0.000142360886899738</v>
      </c>
      <c r="Y30" s="38">
        <v>10025</v>
      </c>
      <c r="Z30" s="39">
        <v>-0.404688</v>
      </c>
    </row>
    <row r="31" ht="13.75" customHeight="true" spans="1:26">
      <c r="A31" s="36"/>
      <c r="B31" s="37" t="s">
        <v>52</v>
      </c>
      <c r="C31" s="38">
        <v>974565</v>
      </c>
      <c r="D31" s="38"/>
      <c r="E31" s="39"/>
      <c r="F31" s="38">
        <v>1582429</v>
      </c>
      <c r="G31" s="39">
        <v>-0.384133506147827</v>
      </c>
      <c r="H31" s="39">
        <v>0.00120526998480514</v>
      </c>
      <c r="I31" s="40">
        <v>7.524129</v>
      </c>
      <c r="J31" s="40"/>
      <c r="K31" s="39"/>
      <c r="L31" s="40">
        <v>11.909007</v>
      </c>
      <c r="M31" s="39">
        <v>-0.368198456848669</v>
      </c>
      <c r="N31" s="39">
        <v>1.07215110209337e-5</v>
      </c>
      <c r="O31" s="38">
        <v>3784649</v>
      </c>
      <c r="P31" s="38"/>
      <c r="Q31" s="39"/>
      <c r="R31" s="39">
        <v>0.0014237502903582</v>
      </c>
      <c r="S31" s="40">
        <v>26.621884</v>
      </c>
      <c r="T31" s="40"/>
      <c r="U31" s="39"/>
      <c r="V31" s="39">
        <v>1.14648421077246e-5</v>
      </c>
      <c r="W31" s="38">
        <v>22859</v>
      </c>
      <c r="X31" s="39">
        <v>0.00054527940912217</v>
      </c>
      <c r="Y31" s="38">
        <v>41904</v>
      </c>
      <c r="Z31" s="39">
        <v>-0.454491</v>
      </c>
    </row>
    <row r="32" ht="13.75" customHeight="true" spans="1:26">
      <c r="A32" s="36"/>
      <c r="B32" s="37" t="s">
        <v>53</v>
      </c>
      <c r="C32" s="38">
        <v>1503181</v>
      </c>
      <c r="D32" s="38"/>
      <c r="E32" s="39"/>
      <c r="F32" s="38">
        <v>1545149</v>
      </c>
      <c r="G32" s="39">
        <v>-0.0271611346219685</v>
      </c>
      <c r="H32" s="39">
        <v>0.00185902319602014</v>
      </c>
      <c r="I32" s="40">
        <v>25.192365</v>
      </c>
      <c r="J32" s="40"/>
      <c r="K32" s="39"/>
      <c r="L32" s="40">
        <v>19.585552</v>
      </c>
      <c r="M32" s="39">
        <v>0.286272911787219</v>
      </c>
      <c r="N32" s="39">
        <v>3.58978718986454e-5</v>
      </c>
      <c r="O32" s="38">
        <v>3548036</v>
      </c>
      <c r="P32" s="38"/>
      <c r="Q32" s="39"/>
      <c r="R32" s="39">
        <v>0.00133473864688676</v>
      </c>
      <c r="S32" s="40">
        <v>50.115526</v>
      </c>
      <c r="T32" s="40"/>
      <c r="U32" s="39"/>
      <c r="V32" s="39">
        <v>2.15824917851632e-5</v>
      </c>
      <c r="W32" s="38">
        <v>17376</v>
      </c>
      <c r="X32" s="39">
        <v>0.000414487729686636</v>
      </c>
      <c r="Y32" s="38">
        <v>27375</v>
      </c>
      <c r="Z32" s="39">
        <v>-0.36526</v>
      </c>
    </row>
    <row r="33" ht="13.75" customHeight="true" spans="1:26">
      <c r="A33" s="36"/>
      <c r="B33" s="37" t="s">
        <v>54</v>
      </c>
      <c r="C33" s="38">
        <v>2781249</v>
      </c>
      <c r="D33" s="38"/>
      <c r="E33" s="39"/>
      <c r="F33" s="38">
        <v>2460353</v>
      </c>
      <c r="G33" s="39">
        <v>0.130426812737847</v>
      </c>
      <c r="H33" s="39">
        <v>0.0034396432664515</v>
      </c>
      <c r="I33" s="40">
        <v>12.691523</v>
      </c>
      <c r="J33" s="40"/>
      <c r="K33" s="39"/>
      <c r="L33" s="40">
        <v>11.114581</v>
      </c>
      <c r="M33" s="39">
        <v>0.141880472147353</v>
      </c>
      <c r="N33" s="39">
        <v>1.80847914379103e-5</v>
      </c>
      <c r="O33" s="38">
        <v>13217515</v>
      </c>
      <c r="P33" s="38"/>
      <c r="Q33" s="39"/>
      <c r="R33" s="39">
        <v>0.00497230808433327</v>
      </c>
      <c r="S33" s="40">
        <v>77.013235</v>
      </c>
      <c r="T33" s="40"/>
      <c r="U33" s="39"/>
      <c r="V33" s="39">
        <v>3.31661192528707e-5</v>
      </c>
      <c r="W33" s="38">
        <v>79008</v>
      </c>
      <c r="X33" s="39">
        <v>0.00188465967697294</v>
      </c>
      <c r="Y33" s="38">
        <v>121252</v>
      </c>
      <c r="Z33" s="39">
        <v>-0.348398</v>
      </c>
    </row>
    <row r="34" ht="13.75" customHeight="true" spans="1:26">
      <c r="A34" s="7"/>
      <c r="B34" s="8" t="s">
        <v>55</v>
      </c>
      <c r="C34" s="9">
        <v>232014992</v>
      </c>
      <c r="D34" s="9">
        <v>212920607</v>
      </c>
      <c r="E34" s="15">
        <v>0.0896784264756487</v>
      </c>
      <c r="F34" s="9">
        <v>193251794</v>
      </c>
      <c r="G34" s="15">
        <v>0.200583897296188</v>
      </c>
      <c r="H34" s="15">
        <v>0.286938999330372</v>
      </c>
      <c r="I34" s="18">
        <v>289934.531277</v>
      </c>
      <c r="J34" s="18">
        <v>228504.974249</v>
      </c>
      <c r="K34" s="15">
        <v>0.268832471721428</v>
      </c>
      <c r="L34" s="18">
        <v>193731.999753</v>
      </c>
      <c r="M34" s="15">
        <v>0.496575329045558</v>
      </c>
      <c r="N34" s="15">
        <v>0.413142341450497</v>
      </c>
      <c r="O34" s="9">
        <v>725499224</v>
      </c>
      <c r="P34" s="9">
        <v>599205411</v>
      </c>
      <c r="Q34" s="15">
        <v>0.210768812633436</v>
      </c>
      <c r="R34" s="15">
        <v>0.27292616325177</v>
      </c>
      <c r="S34" s="18">
        <v>771959.248749</v>
      </c>
      <c r="T34" s="18">
        <v>540662.977236</v>
      </c>
      <c r="U34" s="15">
        <v>0.427801201952911</v>
      </c>
      <c r="V34" s="15">
        <v>0.332447955242574</v>
      </c>
      <c r="W34" s="9">
        <v>9792863</v>
      </c>
      <c r="X34" s="15">
        <v>0.233599306629965</v>
      </c>
      <c r="Y34" s="9">
        <v>11559367</v>
      </c>
      <c r="Z34" s="15">
        <v>-0.15282</v>
      </c>
    </row>
    <row r="35" ht="13.75" customHeight="true" spans="1:26">
      <c r="A35" s="36" t="s">
        <v>56</v>
      </c>
      <c r="B35" s="37" t="s">
        <v>57</v>
      </c>
      <c r="C35" s="38">
        <v>4341777</v>
      </c>
      <c r="D35" s="38">
        <v>3024309</v>
      </c>
      <c r="E35" s="39">
        <v>0.435626121537184</v>
      </c>
      <c r="F35" s="38">
        <v>3033336</v>
      </c>
      <c r="G35" s="39">
        <v>0.431353796612047</v>
      </c>
      <c r="H35" s="39">
        <v>0.00536958899490265</v>
      </c>
      <c r="I35" s="40">
        <v>21051.158562</v>
      </c>
      <c r="J35" s="40">
        <v>19767.251246</v>
      </c>
      <c r="K35" s="39">
        <v>0.0649512317125936</v>
      </c>
      <c r="L35" s="40">
        <v>15910.663996</v>
      </c>
      <c r="M35" s="39">
        <v>0.323084854742224</v>
      </c>
      <c r="N35" s="39">
        <v>0.0299968579121789</v>
      </c>
      <c r="O35" s="38">
        <v>12611872</v>
      </c>
      <c r="P35" s="38">
        <v>15100335</v>
      </c>
      <c r="Q35" s="39">
        <v>-0.164795218119333</v>
      </c>
      <c r="R35" s="39">
        <v>0.00474447073479216</v>
      </c>
      <c r="S35" s="40">
        <v>67956.886847</v>
      </c>
      <c r="T35" s="40">
        <v>90582.851962</v>
      </c>
      <c r="U35" s="39">
        <v>-0.249781991016266</v>
      </c>
      <c r="V35" s="39">
        <v>0.0292659594577665</v>
      </c>
      <c r="W35" s="38">
        <v>44661</v>
      </c>
      <c r="X35" s="39">
        <v>0.00106534510218318</v>
      </c>
      <c r="Y35" s="38">
        <v>44028</v>
      </c>
      <c r="Z35" s="39">
        <v>0.014377</v>
      </c>
    </row>
    <row r="36" ht="13.75" customHeight="true" spans="1:26">
      <c r="A36" s="36"/>
      <c r="B36" s="37" t="s">
        <v>58</v>
      </c>
      <c r="C36" s="38">
        <v>5216108</v>
      </c>
      <c r="D36" s="38">
        <v>1816492</v>
      </c>
      <c r="E36" s="39">
        <v>1.87152819830751</v>
      </c>
      <c r="F36" s="38">
        <v>5001636</v>
      </c>
      <c r="G36" s="39">
        <v>0.0428803695430855</v>
      </c>
      <c r="H36" s="39">
        <v>0.00645089697444702</v>
      </c>
      <c r="I36" s="40">
        <v>6608.683133</v>
      </c>
      <c r="J36" s="40">
        <v>2157.226213</v>
      </c>
      <c r="K36" s="39">
        <v>2.06350956296302</v>
      </c>
      <c r="L36" s="40">
        <v>7377.877091</v>
      </c>
      <c r="M36" s="39">
        <v>-0.104256813784322</v>
      </c>
      <c r="N36" s="39">
        <v>0.00941704601879072</v>
      </c>
      <c r="O36" s="38">
        <v>17921009</v>
      </c>
      <c r="P36" s="38">
        <v>7188081</v>
      </c>
      <c r="Q36" s="39">
        <v>1.49315624017036</v>
      </c>
      <c r="R36" s="39">
        <v>0.00674171944802857</v>
      </c>
      <c r="S36" s="40">
        <v>25503.555732</v>
      </c>
      <c r="T36" s="40">
        <v>8450.949966</v>
      </c>
      <c r="U36" s="39">
        <v>2.01783300511852</v>
      </c>
      <c r="V36" s="39">
        <v>0.0109832286720555</v>
      </c>
      <c r="W36" s="38">
        <v>140957</v>
      </c>
      <c r="X36" s="39">
        <v>0.00336239335367399</v>
      </c>
      <c r="Y36" s="38">
        <v>198521</v>
      </c>
      <c r="Z36" s="39">
        <v>-0.289964</v>
      </c>
    </row>
    <row r="37" ht="13.75" customHeight="true" spans="1:26">
      <c r="A37" s="36"/>
      <c r="B37" s="37" t="s">
        <v>59</v>
      </c>
      <c r="C37" s="38">
        <v>3500280</v>
      </c>
      <c r="D37" s="38">
        <v>3073715</v>
      </c>
      <c r="E37" s="39">
        <v>0.138778318744581</v>
      </c>
      <c r="F37" s="38">
        <v>3150340</v>
      </c>
      <c r="G37" s="39">
        <v>0.111080073896786</v>
      </c>
      <c r="H37" s="39">
        <v>0.004328887680569</v>
      </c>
      <c r="I37" s="40">
        <v>1204.083067</v>
      </c>
      <c r="J37" s="40">
        <v>1406.816384</v>
      </c>
      <c r="K37" s="39">
        <v>-0.144107873142313</v>
      </c>
      <c r="L37" s="40">
        <v>1134.689264</v>
      </c>
      <c r="M37" s="39">
        <v>0.0611566577755159</v>
      </c>
      <c r="N37" s="39">
        <v>0.00171575871080361</v>
      </c>
      <c r="O37" s="38">
        <v>11586163</v>
      </c>
      <c r="P37" s="38">
        <v>11885264</v>
      </c>
      <c r="Q37" s="39">
        <v>-0.0251657009890567</v>
      </c>
      <c r="R37" s="39">
        <v>0.00435860840341797</v>
      </c>
      <c r="S37" s="40">
        <v>4330.976296</v>
      </c>
      <c r="T37" s="40">
        <v>5194.752691</v>
      </c>
      <c r="U37" s="39">
        <v>-0.16627863661277</v>
      </c>
      <c r="V37" s="39">
        <v>0.0018651557269928</v>
      </c>
      <c r="W37" s="38">
        <v>118187</v>
      </c>
      <c r="X37" s="39">
        <v>0.00281923695375659</v>
      </c>
      <c r="Y37" s="38">
        <v>119231</v>
      </c>
      <c r="Z37" s="39">
        <v>-0.008756</v>
      </c>
    </row>
    <row r="38" ht="13.75" customHeight="true" spans="1:26">
      <c r="A38" s="36"/>
      <c r="B38" s="37" t="s">
        <v>60</v>
      </c>
      <c r="C38" s="38">
        <v>288098</v>
      </c>
      <c r="D38" s="38">
        <v>422953</v>
      </c>
      <c r="E38" s="39">
        <v>-0.318841573413594</v>
      </c>
      <c r="F38" s="38">
        <v>289430</v>
      </c>
      <c r="G38" s="39">
        <v>-0.00460214905158415</v>
      </c>
      <c r="H38" s="39">
        <v>0.000356298319847717</v>
      </c>
      <c r="I38" s="40">
        <v>970.411113</v>
      </c>
      <c r="J38" s="40">
        <v>1465.52269</v>
      </c>
      <c r="K38" s="39">
        <v>-0.33783958472864</v>
      </c>
      <c r="L38" s="40">
        <v>1028.693215</v>
      </c>
      <c r="M38" s="39">
        <v>-0.0566564464022444</v>
      </c>
      <c r="N38" s="39">
        <v>0.00138278775428571</v>
      </c>
      <c r="O38" s="38">
        <v>989527</v>
      </c>
      <c r="P38" s="38">
        <v>1137891</v>
      </c>
      <c r="Q38" s="39">
        <v>-0.130385072032383</v>
      </c>
      <c r="R38" s="39">
        <v>0.000372250994363619</v>
      </c>
      <c r="S38" s="40">
        <v>3394.925455</v>
      </c>
      <c r="T38" s="40">
        <v>3680.916375</v>
      </c>
      <c r="U38" s="39">
        <v>-0.0776955765532707</v>
      </c>
      <c r="V38" s="39">
        <v>0.00146204094004279</v>
      </c>
      <c r="W38" s="38">
        <v>5277</v>
      </c>
      <c r="X38" s="39">
        <v>0.000125877748017748</v>
      </c>
      <c r="Y38" s="38">
        <v>15608</v>
      </c>
      <c r="Z38" s="39">
        <v>-0.661904</v>
      </c>
    </row>
    <row r="39" ht="13.75" customHeight="true" spans="1:26">
      <c r="A39" s="36"/>
      <c r="B39" s="37" t="s">
        <v>61</v>
      </c>
      <c r="C39" s="38">
        <v>2010620</v>
      </c>
      <c r="D39" s="38">
        <v>1143281</v>
      </c>
      <c r="E39" s="39">
        <v>0.758640264291981</v>
      </c>
      <c r="F39" s="38">
        <v>2159299</v>
      </c>
      <c r="G39" s="39">
        <v>-0.0688552164382978</v>
      </c>
      <c r="H39" s="39">
        <v>0.00248658625832952</v>
      </c>
      <c r="I39" s="40">
        <v>1652.078967</v>
      </c>
      <c r="J39" s="40">
        <v>1372.455564</v>
      </c>
      <c r="K39" s="39">
        <v>0.203739494621627</v>
      </c>
      <c r="L39" s="40">
        <v>2278.422156</v>
      </c>
      <c r="M39" s="39">
        <v>-0.274902167427835</v>
      </c>
      <c r="N39" s="39">
        <v>0.00235413067109072</v>
      </c>
      <c r="O39" s="38">
        <v>7758266</v>
      </c>
      <c r="P39" s="38">
        <v>4093286</v>
      </c>
      <c r="Q39" s="39">
        <v>0.895363773750478</v>
      </c>
      <c r="R39" s="39">
        <v>0.00291858861156639</v>
      </c>
      <c r="S39" s="40">
        <v>7128.354169</v>
      </c>
      <c r="T39" s="40">
        <v>4202.982208</v>
      </c>
      <c r="U39" s="39">
        <v>0.696022922826515</v>
      </c>
      <c r="V39" s="39">
        <v>0.00306985993311087</v>
      </c>
      <c r="W39" s="38">
        <v>87263</v>
      </c>
      <c r="X39" s="39">
        <v>0.0020815747442245</v>
      </c>
      <c r="Y39" s="38">
        <v>84789</v>
      </c>
      <c r="Z39" s="39">
        <v>0.029178</v>
      </c>
    </row>
    <row r="40" ht="13.75" customHeight="true" spans="1:26">
      <c r="A40" s="36"/>
      <c r="B40" s="37" t="s">
        <v>62</v>
      </c>
      <c r="C40" s="38">
        <v>2070788</v>
      </c>
      <c r="D40" s="38">
        <v>1123082</v>
      </c>
      <c r="E40" s="39">
        <v>0.843843993581947</v>
      </c>
      <c r="F40" s="38">
        <v>1381582</v>
      </c>
      <c r="G40" s="39">
        <v>0.498852764439606</v>
      </c>
      <c r="H40" s="39">
        <v>0.00256099759512671</v>
      </c>
      <c r="I40" s="40">
        <v>114.420222</v>
      </c>
      <c r="J40" s="40">
        <v>65.973199</v>
      </c>
      <c r="K40" s="39">
        <v>0.734344002327369</v>
      </c>
      <c r="L40" s="40">
        <v>54.31469</v>
      </c>
      <c r="M40" s="39">
        <v>1.10661649730487</v>
      </c>
      <c r="N40" s="39">
        <v>0.000163043147079306</v>
      </c>
      <c r="O40" s="38">
        <v>5576568</v>
      </c>
      <c r="P40" s="38">
        <v>4845294</v>
      </c>
      <c r="Q40" s="39">
        <v>0.150924587857827</v>
      </c>
      <c r="R40" s="39">
        <v>0.00209785380604707</v>
      </c>
      <c r="S40" s="40">
        <v>273.056231</v>
      </c>
      <c r="T40" s="40">
        <v>255.678981</v>
      </c>
      <c r="U40" s="39">
        <v>0.0679651097326612</v>
      </c>
      <c r="V40" s="39">
        <v>0.000117592976325243</v>
      </c>
      <c r="W40" s="38">
        <v>54054</v>
      </c>
      <c r="X40" s="39">
        <v>0.00128940606241261</v>
      </c>
      <c r="Y40" s="38">
        <v>40210</v>
      </c>
      <c r="Z40" s="39">
        <v>0.344292</v>
      </c>
    </row>
    <row r="41" ht="13.75" customHeight="true" spans="1:26">
      <c r="A41" s="7"/>
      <c r="B41" s="8" t="s">
        <v>55</v>
      </c>
      <c r="C41" s="9">
        <v>17427671</v>
      </c>
      <c r="D41" s="9">
        <v>10603832</v>
      </c>
      <c r="E41" s="15">
        <v>0.64352575559477</v>
      </c>
      <c r="F41" s="9">
        <v>15015623</v>
      </c>
      <c r="G41" s="15">
        <v>0.160635892363574</v>
      </c>
      <c r="H41" s="15">
        <v>0.0215532558232226</v>
      </c>
      <c r="I41" s="18">
        <v>31600.835064</v>
      </c>
      <c r="J41" s="18">
        <v>26235.245295</v>
      </c>
      <c r="K41" s="15">
        <v>0.204518376278441</v>
      </c>
      <c r="L41" s="18">
        <v>27784.660412</v>
      </c>
      <c r="M41" s="15">
        <v>0.137348256030936</v>
      </c>
      <c r="N41" s="15">
        <v>0.045029624214229</v>
      </c>
      <c r="O41" s="9">
        <v>56443405</v>
      </c>
      <c r="P41" s="9">
        <v>44250151</v>
      </c>
      <c r="Q41" s="15">
        <v>0.275552822407318</v>
      </c>
      <c r="R41" s="15">
        <v>0.0212334919982158</v>
      </c>
      <c r="S41" s="18">
        <v>108587.754729</v>
      </c>
      <c r="T41" s="18">
        <v>112368.132183</v>
      </c>
      <c r="U41" s="15">
        <v>-0.0336427898244617</v>
      </c>
      <c r="V41" s="15">
        <v>0.046763837705863</v>
      </c>
      <c r="W41" s="9">
        <v>450399</v>
      </c>
      <c r="X41" s="15">
        <v>0.0107438339642686</v>
      </c>
      <c r="Y41" s="9">
        <v>502387</v>
      </c>
      <c r="Z41" s="15">
        <v>-0.103482</v>
      </c>
    </row>
    <row r="42" ht="13.75" customHeight="true" spans="1:26">
      <c r="A42" s="36" t="s">
        <v>63</v>
      </c>
      <c r="B42" s="37" t="s">
        <v>64</v>
      </c>
      <c r="C42" s="38">
        <v>8931105</v>
      </c>
      <c r="D42" s="38">
        <v>8221051</v>
      </c>
      <c r="E42" s="39">
        <v>0.0863702220068942</v>
      </c>
      <c r="F42" s="38">
        <v>6001483</v>
      </c>
      <c r="G42" s="39">
        <v>0.488149679004339</v>
      </c>
      <c r="H42" s="39">
        <v>0.0110453307759288</v>
      </c>
      <c r="I42" s="40">
        <v>5798.927127</v>
      </c>
      <c r="J42" s="40">
        <v>6604.139043</v>
      </c>
      <c r="K42" s="39">
        <v>-0.121925342691486</v>
      </c>
      <c r="L42" s="40">
        <v>4094.126364</v>
      </c>
      <c r="M42" s="39">
        <v>0.416401598639079</v>
      </c>
      <c r="N42" s="39">
        <v>0.00826318383187232</v>
      </c>
      <c r="O42" s="38">
        <v>25287442</v>
      </c>
      <c r="P42" s="38">
        <v>29037612</v>
      </c>
      <c r="Q42" s="39">
        <v>-0.129148705478949</v>
      </c>
      <c r="R42" s="39">
        <v>0.00951290407377701</v>
      </c>
      <c r="S42" s="40">
        <v>16961.310516</v>
      </c>
      <c r="T42" s="40">
        <v>23221.794895</v>
      </c>
      <c r="U42" s="39">
        <v>-0.269595197412926</v>
      </c>
      <c r="V42" s="39">
        <v>0.00730446977404112</v>
      </c>
      <c r="W42" s="38">
        <v>758897</v>
      </c>
      <c r="X42" s="39">
        <v>0.018102756364871</v>
      </c>
      <c r="Y42" s="38">
        <v>817722</v>
      </c>
      <c r="Z42" s="39">
        <v>-0.0719</v>
      </c>
    </row>
    <row r="43" ht="13.75" customHeight="true" spans="1:26">
      <c r="A43" s="36"/>
      <c r="B43" s="37" t="s">
        <v>65</v>
      </c>
      <c r="C43" s="38">
        <v>6942418</v>
      </c>
      <c r="D43" s="38">
        <v>10411652</v>
      </c>
      <c r="E43" s="39">
        <v>-0.333206872454054</v>
      </c>
      <c r="F43" s="38">
        <v>6119886</v>
      </c>
      <c r="G43" s="39">
        <v>0.134403157182993</v>
      </c>
      <c r="H43" s="39">
        <v>0.00858586963144676</v>
      </c>
      <c r="I43" s="40">
        <v>4164.256044</v>
      </c>
      <c r="J43" s="40">
        <v>6627.973313</v>
      </c>
      <c r="K43" s="39">
        <v>-0.371715025491685</v>
      </c>
      <c r="L43" s="40">
        <v>3671.503624</v>
      </c>
      <c r="M43" s="39">
        <v>0.134209977835501</v>
      </c>
      <c r="N43" s="39">
        <v>0.00593385853295917</v>
      </c>
      <c r="O43" s="38">
        <v>22653421</v>
      </c>
      <c r="P43" s="38">
        <v>33170164</v>
      </c>
      <c r="Q43" s="39">
        <v>-0.317054296143968</v>
      </c>
      <c r="R43" s="39">
        <v>0.00852200949846512</v>
      </c>
      <c r="S43" s="40">
        <v>13486.638212</v>
      </c>
      <c r="T43" s="40">
        <v>21161.278607</v>
      </c>
      <c r="U43" s="39">
        <v>-0.362673756039547</v>
      </c>
      <c r="V43" s="39">
        <v>0.00580808547075726</v>
      </c>
      <c r="W43" s="38">
        <v>386701</v>
      </c>
      <c r="X43" s="39">
        <v>0.0092243795785884</v>
      </c>
      <c r="Y43" s="38">
        <v>572685</v>
      </c>
      <c r="Z43" s="39">
        <v>-0.3248</v>
      </c>
    </row>
    <row r="44" ht="13.75" customHeight="true" spans="1:26">
      <c r="A44" s="36"/>
      <c r="B44" s="37" t="s">
        <v>66</v>
      </c>
      <c r="C44" s="38">
        <v>31658918</v>
      </c>
      <c r="D44" s="38">
        <v>19705087</v>
      </c>
      <c r="E44" s="39">
        <v>0.606636803988737</v>
      </c>
      <c r="F44" s="38">
        <v>18176188</v>
      </c>
      <c r="G44" s="39">
        <v>0.741779849548211</v>
      </c>
      <c r="H44" s="39">
        <v>0.0391534106158205</v>
      </c>
      <c r="I44" s="40">
        <v>6947.523169</v>
      </c>
      <c r="J44" s="40">
        <v>5907.540925</v>
      </c>
      <c r="K44" s="39">
        <v>0.17604317214273</v>
      </c>
      <c r="L44" s="40">
        <v>4423.562453</v>
      </c>
      <c r="M44" s="39">
        <v>0.570571963845177</v>
      </c>
      <c r="N44" s="39">
        <v>0.00989987628131115</v>
      </c>
      <c r="O44" s="38">
        <v>81038402</v>
      </c>
      <c r="P44" s="38">
        <v>73639509</v>
      </c>
      <c r="Q44" s="39">
        <v>0.100474502077411</v>
      </c>
      <c r="R44" s="39">
        <v>0.0304859046050676</v>
      </c>
      <c r="S44" s="40">
        <v>19313.892741</v>
      </c>
      <c r="T44" s="40">
        <v>21786.326788</v>
      </c>
      <c r="U44" s="39">
        <v>-0.113485585296638</v>
      </c>
      <c r="V44" s="39">
        <v>0.0083176205996951</v>
      </c>
      <c r="W44" s="38">
        <v>1465130</v>
      </c>
      <c r="X44" s="39">
        <v>0.0349492637773815</v>
      </c>
      <c r="Y44" s="38">
        <v>1729937</v>
      </c>
      <c r="Z44" s="39">
        <v>-0.1531</v>
      </c>
    </row>
    <row r="45" ht="13.75" customHeight="true" spans="1:26">
      <c r="A45" s="36"/>
      <c r="B45" s="37" t="s">
        <v>67</v>
      </c>
      <c r="C45" s="38">
        <v>12297967</v>
      </c>
      <c r="D45" s="38">
        <v>14851909</v>
      </c>
      <c r="E45" s="39">
        <v>-0.171960520361389</v>
      </c>
      <c r="F45" s="38">
        <v>15683337</v>
      </c>
      <c r="G45" s="39">
        <v>-0.215857760373318</v>
      </c>
      <c r="H45" s="39">
        <v>0.0152092169318866</v>
      </c>
      <c r="I45" s="40">
        <v>11492.451225</v>
      </c>
      <c r="J45" s="40">
        <v>12239.888479</v>
      </c>
      <c r="K45" s="39">
        <v>-0.0610656915120084</v>
      </c>
      <c r="L45" s="40">
        <v>14216.844818</v>
      </c>
      <c r="M45" s="39">
        <v>-0.191631380090091</v>
      </c>
      <c r="N45" s="39">
        <v>0.0163761735699082</v>
      </c>
      <c r="O45" s="38">
        <v>48982407</v>
      </c>
      <c r="P45" s="38">
        <v>42438845</v>
      </c>
      <c r="Q45" s="39">
        <v>0.154188032214355</v>
      </c>
      <c r="R45" s="39">
        <v>0.0184267328855842</v>
      </c>
      <c r="S45" s="40">
        <v>44034.095948</v>
      </c>
      <c r="T45" s="40">
        <v>34240.881641</v>
      </c>
      <c r="U45" s="39">
        <v>0.286009408568313</v>
      </c>
      <c r="V45" s="39">
        <v>0.0189634947474122</v>
      </c>
      <c r="W45" s="38">
        <v>335486</v>
      </c>
      <c r="X45" s="39">
        <v>0.0080026951244044</v>
      </c>
      <c r="Y45" s="38">
        <v>480890</v>
      </c>
      <c r="Z45" s="39">
        <v>-0.3024</v>
      </c>
    </row>
    <row r="46" ht="13.75" customHeight="true" spans="1:26">
      <c r="A46" s="36"/>
      <c r="B46" s="37" t="s">
        <v>68</v>
      </c>
      <c r="C46" s="38">
        <v>18091581</v>
      </c>
      <c r="D46" s="38">
        <v>20490232</v>
      </c>
      <c r="E46" s="39">
        <v>-0.117063145014659</v>
      </c>
      <c r="F46" s="38">
        <v>17194371</v>
      </c>
      <c r="G46" s="39">
        <v>0.0521804490551007</v>
      </c>
      <c r="H46" s="39">
        <v>0.0223743306572378</v>
      </c>
      <c r="I46" s="40">
        <v>4218.282524</v>
      </c>
      <c r="J46" s="40">
        <v>5167.153811</v>
      </c>
      <c r="K46" s="39">
        <v>-0.183635192933489</v>
      </c>
      <c r="L46" s="40">
        <v>4383.905708</v>
      </c>
      <c r="M46" s="39">
        <v>-0.0377798235253467</v>
      </c>
      <c r="N46" s="39">
        <v>0.00601084359006575</v>
      </c>
      <c r="O46" s="38">
        <v>59713131</v>
      </c>
      <c r="P46" s="38">
        <v>82460114</v>
      </c>
      <c r="Q46" s="39">
        <v>-0.275854372454542</v>
      </c>
      <c r="R46" s="39">
        <v>0.0224635329721322</v>
      </c>
      <c r="S46" s="40">
        <v>14922.845155</v>
      </c>
      <c r="T46" s="40">
        <v>20454.881553</v>
      </c>
      <c r="U46" s="39">
        <v>-0.270450668886354</v>
      </c>
      <c r="V46" s="39">
        <v>0.00642659488337107</v>
      </c>
      <c r="W46" s="38">
        <v>805402</v>
      </c>
      <c r="X46" s="39">
        <v>0.0192120883094542</v>
      </c>
      <c r="Y46" s="38">
        <v>1049414</v>
      </c>
      <c r="Z46" s="39">
        <v>-0.2325</v>
      </c>
    </row>
    <row r="47" ht="13.75" customHeight="true" spans="1:26">
      <c r="A47" s="36"/>
      <c r="B47" s="37" t="s">
        <v>69</v>
      </c>
      <c r="C47" s="38">
        <v>42210739</v>
      </c>
      <c r="D47" s="38">
        <v>28013111</v>
      </c>
      <c r="E47" s="39">
        <v>0.506820824006302</v>
      </c>
      <c r="F47" s="38">
        <v>35988412</v>
      </c>
      <c r="G47" s="39">
        <v>0.172898070634514</v>
      </c>
      <c r="H47" s="39">
        <v>0.0522031231915199</v>
      </c>
      <c r="I47" s="40">
        <v>9856.078826</v>
      </c>
      <c r="J47" s="40">
        <v>8468.84431</v>
      </c>
      <c r="K47" s="39">
        <v>0.163804465546964</v>
      </c>
      <c r="L47" s="40">
        <v>8668.838696</v>
      </c>
      <c r="M47" s="39">
        <v>0.136954922295165</v>
      </c>
      <c r="N47" s="39">
        <v>0.0140444239799915</v>
      </c>
      <c r="O47" s="38">
        <v>111736720</v>
      </c>
      <c r="P47" s="38">
        <v>88116832</v>
      </c>
      <c r="Q47" s="39">
        <v>0.268051942675379</v>
      </c>
      <c r="R47" s="39">
        <v>0.0420343306720578</v>
      </c>
      <c r="S47" s="40">
        <v>27407.144898</v>
      </c>
      <c r="T47" s="40">
        <v>28810.964688</v>
      </c>
      <c r="U47" s="39">
        <v>-0.0487251921343926</v>
      </c>
      <c r="V47" s="39">
        <v>0.0118030184820541</v>
      </c>
      <c r="W47" s="38">
        <v>1302967</v>
      </c>
      <c r="X47" s="39">
        <v>0.0310810217361077</v>
      </c>
      <c r="Y47" s="38">
        <v>2168029</v>
      </c>
      <c r="Z47" s="39">
        <v>-0.399</v>
      </c>
    </row>
    <row r="48" ht="13.75" customHeight="true" spans="1:26">
      <c r="A48" s="36"/>
      <c r="B48" s="37" t="s">
        <v>70</v>
      </c>
      <c r="C48" s="38">
        <v>715</v>
      </c>
      <c r="D48" s="38">
        <v>1489</v>
      </c>
      <c r="E48" s="39">
        <v>-0.519811954331766</v>
      </c>
      <c r="F48" s="38">
        <v>5508</v>
      </c>
      <c r="G48" s="39">
        <v>-0.870188816267248</v>
      </c>
      <c r="H48" s="39">
        <v>8.84259171153975e-7</v>
      </c>
      <c r="I48" s="40">
        <v>0.403365</v>
      </c>
      <c r="J48" s="40">
        <v>0.836426</v>
      </c>
      <c r="K48" s="39">
        <v>-0.517751719817414</v>
      </c>
      <c r="L48" s="40">
        <v>3.32922</v>
      </c>
      <c r="M48" s="39">
        <v>-0.87884098978139</v>
      </c>
      <c r="N48" s="39">
        <v>5.7477513915018e-7</v>
      </c>
      <c r="O48" s="38">
        <v>6959</v>
      </c>
      <c r="P48" s="38">
        <v>2662</v>
      </c>
      <c r="Q48" s="39">
        <v>1.61419984973704</v>
      </c>
      <c r="R48" s="39">
        <v>2.61791206281024e-6</v>
      </c>
      <c r="S48" s="40">
        <v>4.159913</v>
      </c>
      <c r="T48" s="40">
        <v>1.537173</v>
      </c>
      <c r="U48" s="39">
        <v>1.70621003621583</v>
      </c>
      <c r="V48" s="39">
        <v>1.79148649760742e-6</v>
      </c>
      <c r="W48" s="38">
        <v>126</v>
      </c>
      <c r="X48" s="39">
        <v>3.00560853709232e-6</v>
      </c>
      <c r="Y48" s="38">
        <v>152</v>
      </c>
      <c r="Z48" s="39">
        <v>-0.1711</v>
      </c>
    </row>
    <row r="49" ht="13.75" customHeight="true" spans="1:26">
      <c r="A49" s="36"/>
      <c r="B49" s="37" t="s">
        <v>71</v>
      </c>
      <c r="C49" s="38">
        <v>20065612</v>
      </c>
      <c r="D49" s="38">
        <v>21847016</v>
      </c>
      <c r="E49" s="39">
        <v>-0.0815399228892403</v>
      </c>
      <c r="F49" s="38">
        <v>36703107</v>
      </c>
      <c r="G49" s="39">
        <v>-0.453299362367333</v>
      </c>
      <c r="H49" s="39">
        <v>0.0248156663438004</v>
      </c>
      <c r="I49" s="40">
        <v>5275.620932</v>
      </c>
      <c r="J49" s="40">
        <v>5942.386589</v>
      </c>
      <c r="K49" s="39">
        <v>-0.112205028571223</v>
      </c>
      <c r="L49" s="40">
        <v>9690.024563</v>
      </c>
      <c r="M49" s="39">
        <v>-0.455561655421987</v>
      </c>
      <c r="N49" s="39">
        <v>0.00751749843266992</v>
      </c>
      <c r="O49" s="38">
        <v>103655737</v>
      </c>
      <c r="P49" s="38">
        <v>78454557</v>
      </c>
      <c r="Q49" s="39">
        <v>0.321220091778735</v>
      </c>
      <c r="R49" s="39">
        <v>0.0389943388808429</v>
      </c>
      <c r="S49" s="40">
        <v>26582.224557</v>
      </c>
      <c r="T49" s="40">
        <v>20595.580703</v>
      </c>
      <c r="U49" s="39">
        <v>0.290676137775905</v>
      </c>
      <c r="V49" s="39">
        <v>0.011447762578264</v>
      </c>
      <c r="W49" s="38">
        <v>925242</v>
      </c>
      <c r="X49" s="39">
        <v>0.0220707559847331</v>
      </c>
      <c r="Y49" s="38">
        <v>1378746</v>
      </c>
      <c r="Z49" s="39">
        <v>-0.3289</v>
      </c>
    </row>
    <row r="50" ht="13.75" customHeight="true" spans="1:26">
      <c r="A50" s="36"/>
      <c r="B50" s="37" t="s">
        <v>72</v>
      </c>
      <c r="C50" s="38">
        <v>4402718</v>
      </c>
      <c r="D50" s="38">
        <v>6496344</v>
      </c>
      <c r="E50" s="39">
        <v>-0.32227757643376</v>
      </c>
      <c r="F50" s="38">
        <v>3002938</v>
      </c>
      <c r="G50" s="39">
        <v>0.466136829997822</v>
      </c>
      <c r="H50" s="39">
        <v>0.00544495632098557</v>
      </c>
      <c r="I50" s="40">
        <v>1276.246197</v>
      </c>
      <c r="J50" s="40">
        <v>2198.917735</v>
      </c>
      <c r="K50" s="39">
        <v>-0.419602572353622</v>
      </c>
      <c r="L50" s="40">
        <v>903.710376</v>
      </c>
      <c r="M50" s="39">
        <v>0.412229217339428</v>
      </c>
      <c r="N50" s="39">
        <v>0.00181858759552902</v>
      </c>
      <c r="O50" s="38">
        <v>14165846</v>
      </c>
      <c r="P50" s="38">
        <v>15040904</v>
      </c>
      <c r="Q50" s="39">
        <v>-0.0581785509700747</v>
      </c>
      <c r="R50" s="39">
        <v>0.00532906152080933</v>
      </c>
      <c r="S50" s="40">
        <v>4321.021921</v>
      </c>
      <c r="T50" s="40">
        <v>5026.71276</v>
      </c>
      <c r="U50" s="39">
        <v>-0.140388136878543</v>
      </c>
      <c r="V50" s="39">
        <v>0.00186086882762624</v>
      </c>
      <c r="W50" s="38">
        <v>381353</v>
      </c>
      <c r="X50" s="39">
        <v>0.00909680819401404</v>
      </c>
      <c r="Y50" s="38">
        <v>397311</v>
      </c>
      <c r="Z50" s="39">
        <v>-0.0402</v>
      </c>
    </row>
    <row r="51" ht="13.75" customHeight="true" spans="1:26">
      <c r="A51" s="36"/>
      <c r="B51" s="37" t="s">
        <v>73</v>
      </c>
      <c r="C51" s="38">
        <v>7278622</v>
      </c>
      <c r="D51" s="38">
        <v>9838814</v>
      </c>
      <c r="E51" s="39">
        <v>-0.260213476949559</v>
      </c>
      <c r="F51" s="38">
        <v>7029978</v>
      </c>
      <c r="G51" s="39">
        <v>0.035369100728338</v>
      </c>
      <c r="H51" s="39">
        <v>0.00900166189771061</v>
      </c>
      <c r="I51" s="40">
        <v>2158.428233</v>
      </c>
      <c r="J51" s="40">
        <v>3504.966189</v>
      </c>
      <c r="K51" s="39">
        <v>-0.384180012984428</v>
      </c>
      <c r="L51" s="40">
        <v>2204.058778</v>
      </c>
      <c r="M51" s="39">
        <v>-0.0207029619425149</v>
      </c>
      <c r="N51" s="39">
        <v>0.00307565328664671</v>
      </c>
      <c r="O51" s="38">
        <v>35713219</v>
      </c>
      <c r="P51" s="38">
        <v>17287974</v>
      </c>
      <c r="Q51" s="39">
        <v>1.06578393743535</v>
      </c>
      <c r="R51" s="39">
        <v>0.0134349858919218</v>
      </c>
      <c r="S51" s="40">
        <v>11505.659369</v>
      </c>
      <c r="T51" s="40">
        <v>5856.980749</v>
      </c>
      <c r="U51" s="39">
        <v>0.964435237552118</v>
      </c>
      <c r="V51" s="39">
        <v>0.00495496742495187</v>
      </c>
      <c r="W51" s="38">
        <v>612974</v>
      </c>
      <c r="X51" s="39">
        <v>0.014621903868378</v>
      </c>
      <c r="Y51" s="38">
        <v>653215</v>
      </c>
      <c r="Z51" s="39">
        <v>-0.0616</v>
      </c>
    </row>
    <row r="52" ht="13.75" customHeight="true" spans="1:26">
      <c r="A52" s="36"/>
      <c r="B52" s="37" t="s">
        <v>74</v>
      </c>
      <c r="C52" s="38">
        <v>136504</v>
      </c>
      <c r="D52" s="38">
        <v>46320</v>
      </c>
      <c r="E52" s="39">
        <v>1.94697754749568</v>
      </c>
      <c r="F52" s="38">
        <v>123058</v>
      </c>
      <c r="G52" s="39">
        <v>0.109265549578248</v>
      </c>
      <c r="H52" s="39">
        <v>0.000168818061397486</v>
      </c>
      <c r="I52" s="40">
        <v>129.990542</v>
      </c>
      <c r="J52" s="40">
        <v>49.164066</v>
      </c>
      <c r="K52" s="39">
        <v>1.64401528547293</v>
      </c>
      <c r="L52" s="40">
        <v>121.351182</v>
      </c>
      <c r="M52" s="39">
        <v>0.0711930436738556</v>
      </c>
      <c r="N52" s="39">
        <v>0.000185230081604148</v>
      </c>
      <c r="O52" s="38">
        <v>469832</v>
      </c>
      <c r="P52" s="38">
        <v>282331</v>
      </c>
      <c r="Q52" s="39">
        <v>0.664117649142319</v>
      </c>
      <c r="R52" s="39">
        <v>0.000176746495228375</v>
      </c>
      <c r="S52" s="40">
        <v>459.197786</v>
      </c>
      <c r="T52" s="40">
        <v>305.907621</v>
      </c>
      <c r="U52" s="39">
        <v>0.501099529651796</v>
      </c>
      <c r="V52" s="39">
        <v>0.000197755730312201</v>
      </c>
      <c r="W52" s="38">
        <v>21450</v>
      </c>
      <c r="X52" s="39">
        <v>0.000511669072385955</v>
      </c>
      <c r="Y52" s="38">
        <v>7097</v>
      </c>
      <c r="Z52" s="39">
        <v>2.0224</v>
      </c>
    </row>
    <row r="53" ht="13.75" customHeight="true" spans="1:26">
      <c r="A53" s="36"/>
      <c r="B53" s="37" t="s">
        <v>75</v>
      </c>
      <c r="C53" s="38">
        <v>3001873</v>
      </c>
      <c r="D53" s="38">
        <v>2187087</v>
      </c>
      <c r="E53" s="39">
        <v>0.372543936295173</v>
      </c>
      <c r="F53" s="38">
        <v>3195079</v>
      </c>
      <c r="G53" s="39">
        <v>-0.0604698663162945</v>
      </c>
      <c r="H53" s="39">
        <v>0.00371249472851678</v>
      </c>
      <c r="I53" s="40">
        <v>2357.525942</v>
      </c>
      <c r="J53" s="40">
        <v>1672.346775</v>
      </c>
      <c r="K53" s="39">
        <v>0.409711177874577</v>
      </c>
      <c r="L53" s="40">
        <v>2371.020102</v>
      </c>
      <c r="M53" s="39">
        <v>-0.00569128873627745</v>
      </c>
      <c r="N53" s="39">
        <v>0.00335935765711752</v>
      </c>
      <c r="O53" s="38">
        <v>9919963</v>
      </c>
      <c r="P53" s="38">
        <v>6351323</v>
      </c>
      <c r="Q53" s="39">
        <v>0.561873486831011</v>
      </c>
      <c r="R53" s="39">
        <v>0.00373179922407404</v>
      </c>
      <c r="S53" s="40">
        <v>7331.899946</v>
      </c>
      <c r="T53" s="40">
        <v>5077.302666</v>
      </c>
      <c r="U53" s="39">
        <v>0.444054142192042</v>
      </c>
      <c r="V53" s="39">
        <v>0.00315751789882807</v>
      </c>
      <c r="W53" s="38">
        <v>106981</v>
      </c>
      <c r="X53" s="39">
        <v>0.00255192862624344</v>
      </c>
      <c r="Y53" s="38">
        <v>105039</v>
      </c>
      <c r="Z53" s="39">
        <v>0.0185</v>
      </c>
    </row>
    <row r="54" ht="13.75" customHeight="true" spans="1:26">
      <c r="A54" s="36"/>
      <c r="B54" s="37" t="s">
        <v>76</v>
      </c>
      <c r="C54" s="38">
        <v>1357876</v>
      </c>
      <c r="D54" s="38">
        <v>953565</v>
      </c>
      <c r="E54" s="39">
        <v>0.423999412730123</v>
      </c>
      <c r="F54" s="38">
        <v>1196648</v>
      </c>
      <c r="G54" s="39">
        <v>0.134733020905061</v>
      </c>
      <c r="H54" s="39">
        <v>0.00167932070809773</v>
      </c>
      <c r="I54" s="40">
        <v>626.800189</v>
      </c>
      <c r="J54" s="40">
        <v>597.749902</v>
      </c>
      <c r="K54" s="39">
        <v>0.0485994006904915</v>
      </c>
      <c r="L54" s="40">
        <v>552.105776</v>
      </c>
      <c r="M54" s="39">
        <v>0.135290040870719</v>
      </c>
      <c r="N54" s="39">
        <v>0.000893159212752306</v>
      </c>
      <c r="O54" s="38">
        <v>5194151</v>
      </c>
      <c r="P54" s="38">
        <v>3225951</v>
      </c>
      <c r="Q54" s="39">
        <v>0.610114660762051</v>
      </c>
      <c r="R54" s="39">
        <v>0.00195399203318837</v>
      </c>
      <c r="S54" s="40">
        <v>2412.589367</v>
      </c>
      <c r="T54" s="40">
        <v>2089.677954</v>
      </c>
      <c r="U54" s="39">
        <v>0.15452687931262</v>
      </c>
      <c r="V54" s="39">
        <v>0.00103899318934115</v>
      </c>
      <c r="W54" s="38">
        <v>110339</v>
      </c>
      <c r="X54" s="39">
        <v>0.00263203047916055</v>
      </c>
      <c r="Y54" s="38">
        <v>144042</v>
      </c>
      <c r="Z54" s="39">
        <v>-0.234</v>
      </c>
    </row>
    <row r="55" ht="13.75" customHeight="true" spans="1:26">
      <c r="A55" s="36"/>
      <c r="B55" s="37" t="s">
        <v>77</v>
      </c>
      <c r="C55" s="38">
        <v>7229359</v>
      </c>
      <c r="D55" s="38">
        <v>7857077</v>
      </c>
      <c r="E55" s="39">
        <v>-0.0798920514588313</v>
      </c>
      <c r="F55" s="38">
        <v>5698673</v>
      </c>
      <c r="G55" s="39">
        <v>0.268603936390103</v>
      </c>
      <c r="H55" s="39">
        <v>0.00894073705918116</v>
      </c>
      <c r="I55" s="40">
        <v>2624.981401</v>
      </c>
      <c r="J55" s="40">
        <v>3130.194861</v>
      </c>
      <c r="K55" s="39">
        <v>-0.161400003014062</v>
      </c>
      <c r="L55" s="40">
        <v>2072.79739</v>
      </c>
      <c r="M55" s="39">
        <v>0.266395554946159</v>
      </c>
      <c r="N55" s="39">
        <v>0.00374046843436195</v>
      </c>
      <c r="O55" s="38">
        <v>20808264</v>
      </c>
      <c r="P55" s="38">
        <v>22105592</v>
      </c>
      <c r="Q55" s="39">
        <v>-0.0586877745685345</v>
      </c>
      <c r="R55" s="39">
        <v>0.00782787833478086</v>
      </c>
      <c r="S55" s="40">
        <v>7458.116293</v>
      </c>
      <c r="T55" s="40">
        <v>9049.546774</v>
      </c>
      <c r="U55" s="39">
        <v>-0.175857478915109</v>
      </c>
      <c r="V55" s="39">
        <v>0.00321187357439817</v>
      </c>
      <c r="W55" s="38">
        <v>259555</v>
      </c>
      <c r="X55" s="39">
        <v>0.00619143431623014</v>
      </c>
      <c r="Y55" s="38">
        <v>313880</v>
      </c>
      <c r="Z55" s="39">
        <v>-0.1731</v>
      </c>
    </row>
    <row r="56" ht="13.75" customHeight="true" spans="1:26">
      <c r="A56" s="36"/>
      <c r="B56" s="37" t="s">
        <v>78</v>
      </c>
      <c r="C56" s="38">
        <v>24398624</v>
      </c>
      <c r="D56" s="38">
        <v>32887998</v>
      </c>
      <c r="E56" s="39">
        <v>-0.258129850287634</v>
      </c>
      <c r="F56" s="38">
        <v>24469199</v>
      </c>
      <c r="G56" s="39">
        <v>-0.00288423826215153</v>
      </c>
      <c r="H56" s="39">
        <v>0.0301744154343182</v>
      </c>
      <c r="I56" s="40">
        <v>6616.693463</v>
      </c>
      <c r="J56" s="40">
        <v>13456.713358</v>
      </c>
      <c r="K56" s="39">
        <v>-0.508297956048355</v>
      </c>
      <c r="L56" s="40">
        <v>7125.627241</v>
      </c>
      <c r="M56" s="39">
        <v>-0.0714230145343074</v>
      </c>
      <c r="N56" s="39">
        <v>0.00942846034214647</v>
      </c>
      <c r="O56" s="38">
        <v>86196599</v>
      </c>
      <c r="P56" s="38">
        <v>83784128</v>
      </c>
      <c r="Q56" s="39">
        <v>0.0287938904132296</v>
      </c>
      <c r="R56" s="39">
        <v>0.0324263710727571</v>
      </c>
      <c r="S56" s="40">
        <v>24802.760703</v>
      </c>
      <c r="T56" s="40">
        <v>32801.137699</v>
      </c>
      <c r="U56" s="39">
        <v>-0.243844499218204</v>
      </c>
      <c r="V56" s="39">
        <v>0.0106814279295775</v>
      </c>
      <c r="W56" s="38">
        <v>1228378</v>
      </c>
      <c r="X56" s="39">
        <v>0.0293017730442571</v>
      </c>
      <c r="Y56" s="38">
        <v>1821756</v>
      </c>
      <c r="Z56" s="39">
        <v>-0.3257</v>
      </c>
    </row>
    <row r="57" ht="13.75" customHeight="true" spans="1:26">
      <c r="A57" s="36"/>
      <c r="B57" s="37" t="s">
        <v>79</v>
      </c>
      <c r="C57" s="38">
        <v>5909398</v>
      </c>
      <c r="D57" s="38">
        <v>2861271</v>
      </c>
      <c r="E57" s="39">
        <v>1.06530524371861</v>
      </c>
      <c r="F57" s="38">
        <v>3598164</v>
      </c>
      <c r="G57" s="39">
        <v>0.642337036332974</v>
      </c>
      <c r="H57" s="39">
        <v>0.00730830682167686</v>
      </c>
      <c r="I57" s="40">
        <v>1799.071386</v>
      </c>
      <c r="J57" s="40">
        <v>1063.28703</v>
      </c>
      <c r="K57" s="39">
        <v>0.691990342438391</v>
      </c>
      <c r="L57" s="40">
        <v>1198.48663</v>
      </c>
      <c r="M57" s="39">
        <v>0.501119279069471</v>
      </c>
      <c r="N57" s="39">
        <v>0.00256358758501421</v>
      </c>
      <c r="O57" s="38">
        <v>14456716</v>
      </c>
      <c r="P57" s="38">
        <v>9204949</v>
      </c>
      <c r="Q57" s="39">
        <v>0.570537327257326</v>
      </c>
      <c r="R57" s="39">
        <v>0.00543848415074318</v>
      </c>
      <c r="S57" s="40">
        <v>4724.738845</v>
      </c>
      <c r="T57" s="40">
        <v>3409.795756</v>
      </c>
      <c r="U57" s="39">
        <v>0.385636907045291</v>
      </c>
      <c r="V57" s="39">
        <v>0.00203473145845569</v>
      </c>
      <c r="W57" s="38">
        <v>225729</v>
      </c>
      <c r="X57" s="39">
        <v>0.0053845476942009</v>
      </c>
      <c r="Y57" s="38">
        <v>312852</v>
      </c>
      <c r="Z57" s="39">
        <v>-0.2785</v>
      </c>
    </row>
    <row r="58" ht="13.75" customHeight="true" spans="1:26">
      <c r="A58" s="36"/>
      <c r="B58" s="37" t="s">
        <v>80</v>
      </c>
      <c r="C58" s="38">
        <v>1112152</v>
      </c>
      <c r="D58" s="38">
        <v>1284979</v>
      </c>
      <c r="E58" s="39">
        <v>-0.134497917864806</v>
      </c>
      <c r="F58" s="38">
        <v>922174</v>
      </c>
      <c r="G58" s="39">
        <v>0.206011013105987</v>
      </c>
      <c r="H58" s="39">
        <v>0.00137542742058355</v>
      </c>
      <c r="I58" s="40">
        <v>452.117204</v>
      </c>
      <c r="J58" s="40">
        <v>595.48651</v>
      </c>
      <c r="K58" s="39">
        <v>-0.240759956090357</v>
      </c>
      <c r="L58" s="40">
        <v>377.795422</v>
      </c>
      <c r="M58" s="39">
        <v>0.196724940727312</v>
      </c>
      <c r="N58" s="39">
        <v>0.000644244614285548</v>
      </c>
      <c r="O58" s="38">
        <v>4548577</v>
      </c>
      <c r="P58" s="38">
        <v>6401590</v>
      </c>
      <c r="Q58" s="39">
        <v>-0.28946136819134</v>
      </c>
      <c r="R58" s="39">
        <v>0.00171113300717362</v>
      </c>
      <c r="S58" s="40">
        <v>1841.497221</v>
      </c>
      <c r="T58" s="40">
        <v>2899.307183</v>
      </c>
      <c r="U58" s="39">
        <v>-0.364849219221211</v>
      </c>
      <c r="V58" s="39">
        <v>0.000793049615894151</v>
      </c>
      <c r="W58" s="38">
        <v>80150</v>
      </c>
      <c r="X58" s="39">
        <v>0.00191190098609484</v>
      </c>
      <c r="Y58" s="38">
        <v>104718</v>
      </c>
      <c r="Z58" s="39">
        <v>-0.2346</v>
      </c>
    </row>
    <row r="59" ht="13.75" customHeight="true" spans="1:26">
      <c r="A59" s="36"/>
      <c r="B59" s="37" t="s">
        <v>81</v>
      </c>
      <c r="C59" s="38">
        <v>5454731</v>
      </c>
      <c r="D59" s="38">
        <v>1392538</v>
      </c>
      <c r="E59" s="39">
        <v>2.91711464965408</v>
      </c>
      <c r="F59" s="38">
        <v>3902036</v>
      </c>
      <c r="G59" s="39">
        <v>0.397919188854229</v>
      </c>
      <c r="H59" s="39">
        <v>0.00674600826982922</v>
      </c>
      <c r="I59" s="40">
        <v>1685.706556</v>
      </c>
      <c r="J59" s="40">
        <v>601.02644</v>
      </c>
      <c r="K59" s="39">
        <v>1.80471281097051</v>
      </c>
      <c r="L59" s="40">
        <v>1333.354139</v>
      </c>
      <c r="M59" s="39">
        <v>0.264260189167943</v>
      </c>
      <c r="N59" s="39">
        <v>0.00240204831924255</v>
      </c>
      <c r="O59" s="38">
        <v>15824898</v>
      </c>
      <c r="P59" s="38">
        <v>5088810</v>
      </c>
      <c r="Q59" s="39">
        <v>2.10974432136393</v>
      </c>
      <c r="R59" s="39">
        <v>0.0059531816880215</v>
      </c>
      <c r="S59" s="40">
        <v>5369.031737</v>
      </c>
      <c r="T59" s="40">
        <v>2170.887563</v>
      </c>
      <c r="U59" s="39">
        <v>1.47319659871302</v>
      </c>
      <c r="V59" s="39">
        <v>0.0023121992844709</v>
      </c>
      <c r="W59" s="38">
        <v>170756</v>
      </c>
      <c r="X59" s="39">
        <v>0.00407321977269632</v>
      </c>
      <c r="Y59" s="38">
        <v>251643</v>
      </c>
      <c r="Z59" s="39">
        <v>-0.3214</v>
      </c>
    </row>
    <row r="60" ht="13.75" customHeight="true" spans="1:26">
      <c r="A60" s="36"/>
      <c r="B60" s="37" t="s">
        <v>82</v>
      </c>
      <c r="C60" s="38">
        <v>9376528</v>
      </c>
      <c r="D60" s="38">
        <v>1393800</v>
      </c>
      <c r="E60" s="39">
        <v>5.72731238341225</v>
      </c>
      <c r="F60" s="38">
        <v>11512010</v>
      </c>
      <c r="G60" s="39">
        <v>-0.185500360058756</v>
      </c>
      <c r="H60" s="39">
        <v>0.0115961970315833</v>
      </c>
      <c r="I60" s="40">
        <v>6897.56774</v>
      </c>
      <c r="J60" s="40">
        <v>1035.568261</v>
      </c>
      <c r="K60" s="39">
        <v>5.66065965882282</v>
      </c>
      <c r="L60" s="40">
        <v>9383.689694</v>
      </c>
      <c r="M60" s="39">
        <v>-0.264940767978468</v>
      </c>
      <c r="N60" s="39">
        <v>0.00982869227016794</v>
      </c>
      <c r="O60" s="38">
        <v>58699520</v>
      </c>
      <c r="P60" s="38">
        <v>4931236</v>
      </c>
      <c r="Q60" s="39">
        <v>10.9036119950455</v>
      </c>
      <c r="R60" s="39">
        <v>0.0220822217975529</v>
      </c>
      <c r="S60" s="40">
        <v>51027.066491</v>
      </c>
      <c r="T60" s="40">
        <v>3913.929433</v>
      </c>
      <c r="U60" s="39">
        <v>12.0372985421682</v>
      </c>
      <c r="V60" s="39">
        <v>0.0219750510722562</v>
      </c>
      <c r="W60" s="38">
        <v>151956</v>
      </c>
      <c r="X60" s="39">
        <v>0.00362476389573334</v>
      </c>
      <c r="Y60" s="38">
        <v>348748</v>
      </c>
      <c r="Z60" s="39">
        <v>-0.5643</v>
      </c>
    </row>
    <row r="61" ht="13.75" customHeight="true" spans="1:26">
      <c r="A61" s="36"/>
      <c r="B61" s="37" t="s">
        <v>83</v>
      </c>
      <c r="C61" s="38">
        <v>1066392</v>
      </c>
      <c r="D61" s="38"/>
      <c r="E61" s="39"/>
      <c r="F61" s="38">
        <v>567043</v>
      </c>
      <c r="G61" s="39">
        <v>0.880619282840984</v>
      </c>
      <c r="H61" s="39">
        <v>0.00131883483362969</v>
      </c>
      <c r="I61" s="40">
        <v>903.016357</v>
      </c>
      <c r="J61" s="40"/>
      <c r="K61" s="39"/>
      <c r="L61" s="40">
        <v>518.144603</v>
      </c>
      <c r="M61" s="39">
        <v>0.742788310003877</v>
      </c>
      <c r="N61" s="39">
        <v>0.00128675356624785</v>
      </c>
      <c r="O61" s="38">
        <v>2136179</v>
      </c>
      <c r="P61" s="38"/>
      <c r="Q61" s="39"/>
      <c r="R61" s="39">
        <v>0.000803610974625939</v>
      </c>
      <c r="S61" s="40">
        <v>1897.738421</v>
      </c>
      <c r="T61" s="40"/>
      <c r="U61" s="39"/>
      <c r="V61" s="39">
        <v>0.000817270158585606</v>
      </c>
      <c r="W61" s="38">
        <v>45242</v>
      </c>
      <c r="X61" s="39">
        <v>0.00107920429710421</v>
      </c>
      <c r="Y61" s="38">
        <v>47482</v>
      </c>
      <c r="Z61" s="39">
        <v>-0.0472</v>
      </c>
    </row>
    <row r="62" ht="13.75" customHeight="true" spans="1:26">
      <c r="A62" s="36"/>
      <c r="B62" s="37" t="s">
        <v>84</v>
      </c>
      <c r="C62" s="38">
        <v>0</v>
      </c>
      <c r="D62" s="38">
        <v>0</v>
      </c>
      <c r="E62" s="39"/>
      <c r="F62" s="38">
        <v>0</v>
      </c>
      <c r="G62" s="39"/>
      <c r="H62" s="39">
        <v>0</v>
      </c>
      <c r="I62" s="40">
        <v>0</v>
      </c>
      <c r="J62" s="40">
        <v>0</v>
      </c>
      <c r="K62" s="39"/>
      <c r="L62" s="40">
        <v>0</v>
      </c>
      <c r="M62" s="39"/>
      <c r="N62" s="39">
        <v>0</v>
      </c>
      <c r="O62" s="38">
        <v>0</v>
      </c>
      <c r="P62" s="38">
        <v>0</v>
      </c>
      <c r="Q62" s="39"/>
      <c r="R62" s="39">
        <v>0</v>
      </c>
      <c r="S62" s="40">
        <v>0</v>
      </c>
      <c r="T62" s="40">
        <v>0</v>
      </c>
      <c r="U62" s="39"/>
      <c r="V62" s="39">
        <v>0</v>
      </c>
      <c r="W62" s="38">
        <v>0</v>
      </c>
      <c r="X62" s="39">
        <v>0</v>
      </c>
      <c r="Y62" s="38">
        <v>0</v>
      </c>
      <c r="Z62" s="39">
        <v>0</v>
      </c>
    </row>
    <row r="63" ht="13.75" customHeight="true" spans="1:26">
      <c r="A63" s="36"/>
      <c r="B63" s="37" t="s">
        <v>85</v>
      </c>
      <c r="C63" s="38">
        <v>0</v>
      </c>
      <c r="D63" s="38">
        <v>0</v>
      </c>
      <c r="E63" s="39"/>
      <c r="F63" s="38">
        <v>0</v>
      </c>
      <c r="G63" s="39"/>
      <c r="H63" s="39">
        <v>0</v>
      </c>
      <c r="I63" s="40">
        <v>0</v>
      </c>
      <c r="J63" s="40">
        <v>0</v>
      </c>
      <c r="K63" s="39"/>
      <c r="L63" s="40">
        <v>0</v>
      </c>
      <c r="M63" s="39"/>
      <c r="N63" s="39">
        <v>0</v>
      </c>
      <c r="O63" s="38">
        <v>0</v>
      </c>
      <c r="P63" s="38">
        <v>0</v>
      </c>
      <c r="Q63" s="39"/>
      <c r="R63" s="39">
        <v>0</v>
      </c>
      <c r="S63" s="40">
        <v>0</v>
      </c>
      <c r="T63" s="40">
        <v>0</v>
      </c>
      <c r="U63" s="39"/>
      <c r="V63" s="39">
        <v>0</v>
      </c>
      <c r="W63" s="38">
        <v>0</v>
      </c>
      <c r="X63" s="39">
        <v>0</v>
      </c>
      <c r="Y63" s="38">
        <v>0</v>
      </c>
      <c r="Z63" s="39">
        <v>0</v>
      </c>
    </row>
    <row r="64" ht="13.75" customHeight="true" spans="1:26">
      <c r="A64" s="36"/>
      <c r="B64" s="37" t="s">
        <v>86</v>
      </c>
      <c r="C64" s="38">
        <v>0</v>
      </c>
      <c r="D64" s="38">
        <v>0</v>
      </c>
      <c r="E64" s="39"/>
      <c r="F64" s="38">
        <v>0</v>
      </c>
      <c r="G64" s="39"/>
      <c r="H64" s="39">
        <v>0</v>
      </c>
      <c r="I64" s="40">
        <v>0</v>
      </c>
      <c r="J64" s="40">
        <v>0</v>
      </c>
      <c r="K64" s="39"/>
      <c r="L64" s="40">
        <v>0</v>
      </c>
      <c r="M64" s="39"/>
      <c r="N64" s="39">
        <v>0</v>
      </c>
      <c r="O64" s="38">
        <v>0</v>
      </c>
      <c r="P64" s="38">
        <v>0</v>
      </c>
      <c r="Q64" s="39"/>
      <c r="R64" s="39">
        <v>0</v>
      </c>
      <c r="S64" s="40">
        <v>0</v>
      </c>
      <c r="T64" s="40">
        <v>0</v>
      </c>
      <c r="U64" s="39"/>
      <c r="V64" s="39">
        <v>0</v>
      </c>
      <c r="W64" s="38">
        <v>0</v>
      </c>
      <c r="X64" s="39">
        <v>0</v>
      </c>
      <c r="Y64" s="38">
        <v>0</v>
      </c>
      <c r="Z64" s="39">
        <v>0</v>
      </c>
    </row>
    <row r="65" ht="13.75" customHeight="true" spans="1:26">
      <c r="A65" s="36"/>
      <c r="B65" s="37" t="s">
        <v>87</v>
      </c>
      <c r="C65" s="38">
        <v>0</v>
      </c>
      <c r="D65" s="38">
        <v>0</v>
      </c>
      <c r="E65" s="39"/>
      <c r="F65" s="38">
        <v>0</v>
      </c>
      <c r="G65" s="39"/>
      <c r="H65" s="39">
        <v>0</v>
      </c>
      <c r="I65" s="40">
        <v>0</v>
      </c>
      <c r="J65" s="40">
        <v>0</v>
      </c>
      <c r="K65" s="39"/>
      <c r="L65" s="40">
        <v>0</v>
      </c>
      <c r="M65" s="39"/>
      <c r="N65" s="39">
        <v>0</v>
      </c>
      <c r="O65" s="38">
        <v>0</v>
      </c>
      <c r="P65" s="38">
        <v>0</v>
      </c>
      <c r="Q65" s="39"/>
      <c r="R65" s="39">
        <v>0</v>
      </c>
      <c r="S65" s="40">
        <v>0</v>
      </c>
      <c r="T65" s="40">
        <v>0</v>
      </c>
      <c r="U65" s="39"/>
      <c r="V65" s="39">
        <v>0</v>
      </c>
      <c r="W65" s="38">
        <v>0</v>
      </c>
      <c r="X65" s="39">
        <v>0</v>
      </c>
      <c r="Y65" s="38">
        <v>0</v>
      </c>
      <c r="Z65" s="39">
        <v>0</v>
      </c>
    </row>
    <row r="66" ht="13.75" customHeight="true" spans="1:26">
      <c r="A66" s="36"/>
      <c r="B66" s="37" t="s">
        <v>88</v>
      </c>
      <c r="C66" s="38">
        <v>0</v>
      </c>
      <c r="D66" s="38">
        <v>0</v>
      </c>
      <c r="E66" s="39"/>
      <c r="F66" s="38">
        <v>0</v>
      </c>
      <c r="G66" s="39"/>
      <c r="H66" s="39">
        <v>0</v>
      </c>
      <c r="I66" s="40">
        <v>0</v>
      </c>
      <c r="J66" s="40">
        <v>0</v>
      </c>
      <c r="K66" s="39"/>
      <c r="L66" s="40">
        <v>0</v>
      </c>
      <c r="M66" s="39"/>
      <c r="N66" s="39">
        <v>0</v>
      </c>
      <c r="O66" s="38">
        <v>0</v>
      </c>
      <c r="P66" s="38">
        <v>0</v>
      </c>
      <c r="Q66" s="39"/>
      <c r="R66" s="39">
        <v>0</v>
      </c>
      <c r="S66" s="40">
        <v>0</v>
      </c>
      <c r="T66" s="40">
        <v>0</v>
      </c>
      <c r="U66" s="39"/>
      <c r="V66" s="39">
        <v>0</v>
      </c>
      <c r="W66" s="38">
        <v>0</v>
      </c>
      <c r="X66" s="39">
        <v>0</v>
      </c>
      <c r="Y66" s="38">
        <v>0</v>
      </c>
      <c r="Z66" s="39">
        <v>0</v>
      </c>
    </row>
    <row r="67" ht="13.75" customHeight="true" spans="1:26">
      <c r="A67" s="36"/>
      <c r="B67" s="37" t="s">
        <v>89</v>
      </c>
      <c r="C67" s="38">
        <v>0</v>
      </c>
      <c r="D67" s="38">
        <v>0</v>
      </c>
      <c r="E67" s="39"/>
      <c r="F67" s="38">
        <v>0</v>
      </c>
      <c r="G67" s="39"/>
      <c r="H67" s="39">
        <v>0</v>
      </c>
      <c r="I67" s="40">
        <v>0</v>
      </c>
      <c r="J67" s="40">
        <v>0</v>
      </c>
      <c r="K67" s="39"/>
      <c r="L67" s="40">
        <v>0</v>
      </c>
      <c r="M67" s="39"/>
      <c r="N67" s="39">
        <v>0</v>
      </c>
      <c r="O67" s="38">
        <v>0</v>
      </c>
      <c r="P67" s="38">
        <v>0</v>
      </c>
      <c r="Q67" s="39"/>
      <c r="R67" s="39">
        <v>0</v>
      </c>
      <c r="S67" s="40">
        <v>0</v>
      </c>
      <c r="T67" s="40">
        <v>0</v>
      </c>
      <c r="U67" s="39"/>
      <c r="V67" s="39">
        <v>0</v>
      </c>
      <c r="W67" s="38">
        <v>0</v>
      </c>
      <c r="X67" s="39">
        <v>0</v>
      </c>
      <c r="Y67" s="38">
        <v>0</v>
      </c>
      <c r="Z67" s="39">
        <v>0</v>
      </c>
    </row>
    <row r="68" ht="13.75" customHeight="true" spans="1:26">
      <c r="A68" s="36"/>
      <c r="B68" s="37" t="s">
        <v>90</v>
      </c>
      <c r="C68" s="38">
        <v>2559442</v>
      </c>
      <c r="D68" s="38">
        <v>2792680</v>
      </c>
      <c r="E68" s="39">
        <v>-0.0835176246472922</v>
      </c>
      <c r="F68" s="38">
        <v>2492832</v>
      </c>
      <c r="G68" s="39">
        <v>0.0267206133425758</v>
      </c>
      <c r="H68" s="39">
        <v>0.00316532875739395</v>
      </c>
      <c r="I68" s="40">
        <v>7.917064</v>
      </c>
      <c r="J68" s="40">
        <v>12.164226</v>
      </c>
      <c r="K68" s="39">
        <v>-0.349151849036675</v>
      </c>
      <c r="L68" s="40">
        <v>8.469823</v>
      </c>
      <c r="M68" s="39">
        <v>-0.0652621666355956</v>
      </c>
      <c r="N68" s="39">
        <v>1.12814239268674e-5</v>
      </c>
      <c r="O68" s="38">
        <v>9051832</v>
      </c>
      <c r="P68" s="38">
        <v>8311064</v>
      </c>
      <c r="Q68" s="39">
        <v>0.089130344803024</v>
      </c>
      <c r="R68" s="39">
        <v>0.00340521629304954</v>
      </c>
      <c r="S68" s="40">
        <v>31.881609</v>
      </c>
      <c r="T68" s="40">
        <v>31.885747</v>
      </c>
      <c r="U68" s="39">
        <v>-0.000129775852514918</v>
      </c>
      <c r="V68" s="39">
        <v>1.37299679213241e-5</v>
      </c>
      <c r="W68" s="38">
        <v>182081</v>
      </c>
      <c r="X68" s="39">
        <v>0.0043433667304945</v>
      </c>
      <c r="Y68" s="38">
        <v>331023</v>
      </c>
      <c r="Z68" s="39">
        <v>-0.4499</v>
      </c>
    </row>
    <row r="69" ht="13.75" customHeight="true" spans="1:26">
      <c r="A69" s="36"/>
      <c r="B69" s="37" t="s">
        <v>91</v>
      </c>
      <c r="C69" s="38">
        <v>2997377</v>
      </c>
      <c r="D69" s="38">
        <v>3304446</v>
      </c>
      <c r="E69" s="39">
        <v>-0.0929260154349625</v>
      </c>
      <c r="F69" s="38">
        <v>2210890</v>
      </c>
      <c r="G69" s="39">
        <v>0.355733211512106</v>
      </c>
      <c r="H69" s="39">
        <v>0.00370693440791047</v>
      </c>
      <c r="I69" s="40">
        <v>19.46072</v>
      </c>
      <c r="J69" s="40">
        <v>20.009794</v>
      </c>
      <c r="K69" s="39">
        <v>-0.0274402625034521</v>
      </c>
      <c r="L69" s="40">
        <v>8.297757</v>
      </c>
      <c r="M69" s="39">
        <v>1.34529885606436</v>
      </c>
      <c r="N69" s="39">
        <v>2.77305617640665e-5</v>
      </c>
      <c r="O69" s="38">
        <v>9637471</v>
      </c>
      <c r="P69" s="38">
        <v>11333761</v>
      </c>
      <c r="Q69" s="39">
        <v>-0.149666999330584</v>
      </c>
      <c r="R69" s="39">
        <v>0.00362552832100644</v>
      </c>
      <c r="S69" s="40">
        <v>49.823378</v>
      </c>
      <c r="T69" s="40">
        <v>62.506383</v>
      </c>
      <c r="U69" s="39">
        <v>-0.202907357477396</v>
      </c>
      <c r="V69" s="39">
        <v>2.14566768468933e-5</v>
      </c>
      <c r="W69" s="38">
        <v>305179</v>
      </c>
      <c r="X69" s="39">
        <v>0.00727975085508967</v>
      </c>
      <c r="Y69" s="38">
        <v>538265</v>
      </c>
      <c r="Z69" s="39">
        <v>-0.433</v>
      </c>
    </row>
    <row r="70" ht="13.75" customHeight="true" spans="1:26">
      <c r="A70" s="36"/>
      <c r="B70" s="37" t="s">
        <v>92</v>
      </c>
      <c r="C70" s="38">
        <v>9306871</v>
      </c>
      <c r="D70" s="38">
        <v>7007600</v>
      </c>
      <c r="E70" s="39">
        <v>0.328111050859067</v>
      </c>
      <c r="F70" s="38">
        <v>6154238</v>
      </c>
      <c r="G70" s="39">
        <v>0.512270243692233</v>
      </c>
      <c r="H70" s="39">
        <v>0.0115100504006951</v>
      </c>
      <c r="I70" s="40">
        <v>21.248128</v>
      </c>
      <c r="J70" s="40">
        <v>16.594943</v>
      </c>
      <c r="K70" s="39">
        <v>0.280397769368656</v>
      </c>
      <c r="L70" s="40">
        <v>9.525116</v>
      </c>
      <c r="M70" s="39">
        <v>1.23074742606809</v>
      </c>
      <c r="N70" s="39">
        <v>3.02775296019259e-5</v>
      </c>
      <c r="O70" s="38">
        <v>26141155</v>
      </c>
      <c r="P70" s="38">
        <v>26664097</v>
      </c>
      <c r="Q70" s="39">
        <v>-0.0196122148820566</v>
      </c>
      <c r="R70" s="39">
        <v>0.00983406308525537</v>
      </c>
      <c r="S70" s="40">
        <v>49.315844</v>
      </c>
      <c r="T70" s="40">
        <v>52.980142</v>
      </c>
      <c r="U70" s="39">
        <v>-0.0691636122832589</v>
      </c>
      <c r="V70" s="39">
        <v>2.1238104894048e-5</v>
      </c>
      <c r="W70" s="38">
        <v>413132</v>
      </c>
      <c r="X70" s="39">
        <v>0.00985486560433353</v>
      </c>
      <c r="Y70" s="38">
        <v>487888</v>
      </c>
      <c r="Z70" s="39">
        <v>-0.1532</v>
      </c>
    </row>
    <row r="71" ht="13.75" customHeight="true" spans="1:26">
      <c r="A71" s="36"/>
      <c r="B71" s="37" t="s">
        <v>93</v>
      </c>
      <c r="C71" s="38">
        <v>3754983</v>
      </c>
      <c r="D71" s="38">
        <v>5893255</v>
      </c>
      <c r="E71" s="39">
        <v>-0.362833782010112</v>
      </c>
      <c r="F71" s="38">
        <v>3897971</v>
      </c>
      <c r="G71" s="39">
        <v>-0.0366826741399564</v>
      </c>
      <c r="H71" s="39">
        <v>0.00464388553185632</v>
      </c>
      <c r="I71" s="40">
        <v>7.782854</v>
      </c>
      <c r="J71" s="40">
        <v>15.600316</v>
      </c>
      <c r="K71" s="39">
        <v>-0.501109208300652</v>
      </c>
      <c r="L71" s="40">
        <v>7.589316</v>
      </c>
      <c r="M71" s="39">
        <v>0.0255013758815682</v>
      </c>
      <c r="N71" s="39">
        <v>1.10901813266782e-5</v>
      </c>
      <c r="O71" s="38">
        <v>12783377</v>
      </c>
      <c r="P71" s="38">
        <v>22214673</v>
      </c>
      <c r="Q71" s="39">
        <v>-0.424552546868459</v>
      </c>
      <c r="R71" s="39">
        <v>0.00480898934498505</v>
      </c>
      <c r="S71" s="40">
        <v>26.30246</v>
      </c>
      <c r="T71" s="40">
        <v>53.816952</v>
      </c>
      <c r="U71" s="39">
        <v>-0.511260689754411</v>
      </c>
      <c r="V71" s="39">
        <v>1.13272806291524e-5</v>
      </c>
      <c r="W71" s="38">
        <v>186929</v>
      </c>
      <c r="X71" s="39">
        <v>0.00445901109706453</v>
      </c>
      <c r="Y71" s="38">
        <v>302559</v>
      </c>
      <c r="Z71" s="39">
        <v>-0.3822</v>
      </c>
    </row>
    <row r="72" ht="13.75" customHeight="true" spans="1:26">
      <c r="A72" s="36"/>
      <c r="B72" s="37" t="s">
        <v>94</v>
      </c>
      <c r="C72" s="38">
        <v>4321122</v>
      </c>
      <c r="D72" s="38">
        <v>2248954</v>
      </c>
      <c r="E72" s="39">
        <v>0.92139190041237</v>
      </c>
      <c r="F72" s="38">
        <v>5882188</v>
      </c>
      <c r="G72" s="39">
        <v>-0.265388661498068</v>
      </c>
      <c r="H72" s="39">
        <v>0.00534404441702826</v>
      </c>
      <c r="I72" s="40">
        <v>12.568828</v>
      </c>
      <c r="J72" s="40">
        <v>8.305692</v>
      </c>
      <c r="K72" s="39">
        <v>0.513278845399035</v>
      </c>
      <c r="L72" s="40">
        <v>22.180231</v>
      </c>
      <c r="M72" s="39">
        <v>-0.43333196124062</v>
      </c>
      <c r="N72" s="39">
        <v>1.79099571421781e-5</v>
      </c>
      <c r="O72" s="38">
        <v>16239162</v>
      </c>
      <c r="P72" s="38">
        <v>9595935</v>
      </c>
      <c r="Q72" s="39">
        <v>0.69229595656911</v>
      </c>
      <c r="R72" s="39">
        <v>0.00610902401059486</v>
      </c>
      <c r="S72" s="40">
        <v>53.040931</v>
      </c>
      <c r="T72" s="40">
        <v>29.85549</v>
      </c>
      <c r="U72" s="39">
        <v>0.776588861881014</v>
      </c>
      <c r="V72" s="39">
        <v>2.28423314879486e-5</v>
      </c>
      <c r="W72" s="38">
        <v>201420</v>
      </c>
      <c r="X72" s="39">
        <v>0.00480467993286616</v>
      </c>
      <c r="Y72" s="38">
        <v>538064</v>
      </c>
      <c r="Z72" s="39">
        <v>-0.6257</v>
      </c>
    </row>
    <row r="73" ht="13.75" customHeight="true" spans="1:26">
      <c r="A73" s="36"/>
      <c r="B73" s="37" t="s">
        <v>95</v>
      </c>
      <c r="C73" s="38">
        <v>1500209</v>
      </c>
      <c r="D73" s="38">
        <v>1535582</v>
      </c>
      <c r="E73" s="39">
        <v>-0.0230355656682613</v>
      </c>
      <c r="F73" s="38">
        <v>1488726</v>
      </c>
      <c r="G73" s="39">
        <v>0.00771330654532802</v>
      </c>
      <c r="H73" s="39">
        <v>0.00185534764601082</v>
      </c>
      <c r="I73" s="40">
        <v>9.092393</v>
      </c>
      <c r="J73" s="40">
        <v>11.16239</v>
      </c>
      <c r="K73" s="39">
        <v>-0.185443887912893</v>
      </c>
      <c r="L73" s="40">
        <v>11.683814</v>
      </c>
      <c r="M73" s="39">
        <v>-0.22179581085423</v>
      </c>
      <c r="N73" s="39">
        <v>1.29562095168969e-5</v>
      </c>
      <c r="O73" s="38">
        <v>4796902</v>
      </c>
      <c r="P73" s="38">
        <v>4508443</v>
      </c>
      <c r="Q73" s="39">
        <v>0.0639819556330201</v>
      </c>
      <c r="R73" s="39">
        <v>0.00180455059777533</v>
      </c>
      <c r="S73" s="40">
        <v>35.037361</v>
      </c>
      <c r="T73" s="40">
        <v>25.799133</v>
      </c>
      <c r="U73" s="39">
        <v>0.358082885963648</v>
      </c>
      <c r="V73" s="39">
        <v>1.50890076651355e-5</v>
      </c>
      <c r="W73" s="38">
        <v>87374</v>
      </c>
      <c r="X73" s="39">
        <v>0.00208422254222146</v>
      </c>
      <c r="Y73" s="38">
        <v>169614</v>
      </c>
      <c r="Z73" s="39">
        <v>-0.4849</v>
      </c>
    </row>
    <row r="74" ht="13.75" customHeight="true" spans="1:26">
      <c r="A74" s="36"/>
      <c r="B74" s="37" t="s">
        <v>96</v>
      </c>
      <c r="C74" s="38">
        <v>417160</v>
      </c>
      <c r="D74" s="38">
        <v>387111</v>
      </c>
      <c r="E74" s="39">
        <v>0.0776237306612315</v>
      </c>
      <c r="F74" s="38">
        <v>567036</v>
      </c>
      <c r="G74" s="39">
        <v>-0.264314787773616</v>
      </c>
      <c r="H74" s="39">
        <v>0.00051591266550852</v>
      </c>
      <c r="I74" s="40">
        <v>1.118561</v>
      </c>
      <c r="J74" s="40">
        <v>2.67436</v>
      </c>
      <c r="K74" s="39">
        <v>-0.581746286962114</v>
      </c>
      <c r="L74" s="40">
        <v>0.935876</v>
      </c>
      <c r="M74" s="39">
        <v>0.195202142164133</v>
      </c>
      <c r="N74" s="39">
        <v>1.5938940027592e-6</v>
      </c>
      <c r="O74" s="38">
        <v>2509722</v>
      </c>
      <c r="P74" s="38">
        <v>2646244</v>
      </c>
      <c r="Q74" s="39">
        <v>-0.0515908585905155</v>
      </c>
      <c r="R74" s="39">
        <v>0.000944134429961235</v>
      </c>
      <c r="S74" s="40">
        <v>5.223928</v>
      </c>
      <c r="T74" s="40">
        <v>7.245578</v>
      </c>
      <c r="U74" s="39">
        <v>-0.279018457878723</v>
      </c>
      <c r="V74" s="39">
        <v>2.24970966375338e-6</v>
      </c>
      <c r="W74" s="38">
        <v>24979</v>
      </c>
      <c r="X74" s="39">
        <v>0.000595849965460549</v>
      </c>
      <c r="Y74" s="38">
        <v>58334</v>
      </c>
      <c r="Z74" s="39">
        <v>-0.5718</v>
      </c>
    </row>
    <row r="75" ht="13.75" customHeight="true" spans="1:26">
      <c r="A75" s="36"/>
      <c r="B75" s="37" t="s">
        <v>97</v>
      </c>
      <c r="C75" s="38">
        <v>1146746</v>
      </c>
      <c r="D75" s="38">
        <v>175426</v>
      </c>
      <c r="E75" s="39">
        <v>5.53692155096736</v>
      </c>
      <c r="F75" s="38">
        <v>911755</v>
      </c>
      <c r="G75" s="39">
        <v>0.257734808144732</v>
      </c>
      <c r="H75" s="39">
        <v>0.00141821072375404</v>
      </c>
      <c r="I75" s="40">
        <v>1.106902</v>
      </c>
      <c r="J75" s="40">
        <v>1.06162</v>
      </c>
      <c r="K75" s="39">
        <v>0.0426536802245625</v>
      </c>
      <c r="L75" s="40">
        <v>0.970061</v>
      </c>
      <c r="M75" s="39">
        <v>0.14106432482081</v>
      </c>
      <c r="N75" s="39">
        <v>1.57728050543704e-6</v>
      </c>
      <c r="O75" s="38">
        <v>2974478</v>
      </c>
      <c r="P75" s="38">
        <v>1048860</v>
      </c>
      <c r="Q75" s="39">
        <v>1.83591518410465</v>
      </c>
      <c r="R75" s="39">
        <v>0.00111897138048048</v>
      </c>
      <c r="S75" s="40">
        <v>3.554638</v>
      </c>
      <c r="T75" s="40">
        <v>2.652961</v>
      </c>
      <c r="U75" s="39">
        <v>0.339875708689272</v>
      </c>
      <c r="V75" s="39">
        <v>1.53082191403576e-6</v>
      </c>
      <c r="W75" s="38">
        <v>11067</v>
      </c>
      <c r="X75" s="39">
        <v>0.000263992616507942</v>
      </c>
      <c r="Y75" s="38">
        <v>4260</v>
      </c>
      <c r="Z75" s="39">
        <v>1.5979</v>
      </c>
    </row>
    <row r="76" ht="13.75" customHeight="true" spans="1:26">
      <c r="A76" s="36"/>
      <c r="B76" s="37" t="s">
        <v>98</v>
      </c>
      <c r="C76" s="38">
        <v>2731501</v>
      </c>
      <c r="D76" s="38">
        <v>424713</v>
      </c>
      <c r="E76" s="39">
        <v>5.43140426593959</v>
      </c>
      <c r="F76" s="38">
        <v>4598356</v>
      </c>
      <c r="G76" s="39">
        <v>-0.405983138321609</v>
      </c>
      <c r="H76" s="39">
        <v>0.003378118615757</v>
      </c>
      <c r="I76" s="40">
        <v>15.815383</v>
      </c>
      <c r="J76" s="40">
        <v>1.808143</v>
      </c>
      <c r="K76" s="39">
        <v>7.74675454319708</v>
      </c>
      <c r="L76" s="40">
        <v>26.306345</v>
      </c>
      <c r="M76" s="39">
        <v>-0.398799681217592</v>
      </c>
      <c r="N76" s="39">
        <v>2.25361371575084e-5</v>
      </c>
      <c r="O76" s="38">
        <v>17282625</v>
      </c>
      <c r="P76" s="38">
        <v>1118464</v>
      </c>
      <c r="Q76" s="39">
        <v>14.4521066391051</v>
      </c>
      <c r="R76" s="39">
        <v>0.00650156523416091</v>
      </c>
      <c r="S76" s="40">
        <v>139.866185</v>
      </c>
      <c r="T76" s="40">
        <v>6.719289</v>
      </c>
      <c r="U76" s="39">
        <v>19.8156227541337</v>
      </c>
      <c r="V76" s="39">
        <v>6.0234043812782e-5</v>
      </c>
      <c r="W76" s="38">
        <v>104558</v>
      </c>
      <c r="X76" s="39">
        <v>0.00249413029699444</v>
      </c>
      <c r="Y76" s="38">
        <v>243337</v>
      </c>
      <c r="Z76" s="39">
        <v>-0.5703</v>
      </c>
    </row>
    <row r="77" ht="13.75" customHeight="true" spans="1:26">
      <c r="A77" s="36"/>
      <c r="B77" s="37" t="s">
        <v>99</v>
      </c>
      <c r="C77" s="38">
        <v>128600</v>
      </c>
      <c r="D77" s="38">
        <v>69790</v>
      </c>
      <c r="E77" s="39">
        <v>0.842670869752113</v>
      </c>
      <c r="F77" s="38">
        <v>1485279</v>
      </c>
      <c r="G77" s="39">
        <v>-0.913416940520939</v>
      </c>
      <c r="H77" s="39">
        <v>0.000159042978196365</v>
      </c>
      <c r="I77" s="40">
        <v>1.913239</v>
      </c>
      <c r="J77" s="40">
        <v>1.074011</v>
      </c>
      <c r="K77" s="39">
        <v>0.781396093708537</v>
      </c>
      <c r="L77" s="40">
        <v>4.823853</v>
      </c>
      <c r="M77" s="39">
        <v>-0.603379497675406</v>
      </c>
      <c r="N77" s="39">
        <v>2.72627077820969e-6</v>
      </c>
      <c r="O77" s="38">
        <v>2196430</v>
      </c>
      <c r="P77" s="38">
        <v>770768</v>
      </c>
      <c r="Q77" s="39">
        <v>1.84966423100077</v>
      </c>
      <c r="R77" s="39">
        <v>0.000826276848989552</v>
      </c>
      <c r="S77" s="40">
        <v>9.756351</v>
      </c>
      <c r="T77" s="40">
        <v>4.582836</v>
      </c>
      <c r="U77" s="39">
        <v>1.12888940385386</v>
      </c>
      <c r="V77" s="39">
        <v>4.2016193806021e-6</v>
      </c>
      <c r="W77" s="38">
        <v>18371</v>
      </c>
      <c r="X77" s="39">
        <v>0.000438222495515262</v>
      </c>
      <c r="Y77" s="38">
        <v>3981</v>
      </c>
      <c r="Z77" s="39">
        <v>3.6147</v>
      </c>
    </row>
    <row r="78" ht="13.75" customHeight="true" spans="1:26">
      <c r="A78" s="36"/>
      <c r="B78" s="37" t="s">
        <v>100</v>
      </c>
      <c r="C78" s="38">
        <v>781957</v>
      </c>
      <c r="D78" s="38">
        <v>125636</v>
      </c>
      <c r="E78" s="39">
        <v>5.22398834728899</v>
      </c>
      <c r="F78" s="38">
        <v>608345</v>
      </c>
      <c r="G78" s="39">
        <v>0.285384115921065</v>
      </c>
      <c r="H78" s="39">
        <v>0.000967066641535732</v>
      </c>
      <c r="I78" s="40">
        <v>1.676583</v>
      </c>
      <c r="J78" s="40">
        <v>0.176856</v>
      </c>
      <c r="K78" s="39">
        <v>8.47993282670647</v>
      </c>
      <c r="L78" s="40">
        <v>0.709106</v>
      </c>
      <c r="M78" s="39">
        <v>1.364361604612</v>
      </c>
      <c r="N78" s="39">
        <v>2.38904770399471e-6</v>
      </c>
      <c r="O78" s="38">
        <v>2337801</v>
      </c>
      <c r="P78" s="38">
        <v>384391</v>
      </c>
      <c r="Q78" s="39">
        <v>5.08183074005375</v>
      </c>
      <c r="R78" s="39">
        <v>0.000879459324378479</v>
      </c>
      <c r="S78" s="40">
        <v>3.403369</v>
      </c>
      <c r="T78" s="40">
        <v>0.52837</v>
      </c>
      <c r="U78" s="39">
        <v>5.44126085886784</v>
      </c>
      <c r="V78" s="39">
        <v>1.4656771932191e-6</v>
      </c>
      <c r="W78" s="38">
        <v>50639</v>
      </c>
      <c r="X78" s="39">
        <v>0.001207944529443</v>
      </c>
      <c r="Y78" s="38">
        <v>45028</v>
      </c>
      <c r="Z78" s="39">
        <v>0.1246</v>
      </c>
    </row>
    <row r="79" ht="13.75" customHeight="true" spans="1:26">
      <c r="A79" s="36"/>
      <c r="B79" s="37" t="s">
        <v>101</v>
      </c>
      <c r="C79" s="38">
        <v>737909</v>
      </c>
      <c r="D79" s="38">
        <v>336029</v>
      </c>
      <c r="E79" s="39">
        <v>1.19596820512515</v>
      </c>
      <c r="F79" s="38">
        <v>620793</v>
      </c>
      <c r="G79" s="39">
        <v>0.188655477751843</v>
      </c>
      <c r="H79" s="39">
        <v>0.000912591329688194</v>
      </c>
      <c r="I79" s="40">
        <v>2.498917</v>
      </c>
      <c r="J79" s="40">
        <v>2.247017</v>
      </c>
      <c r="K79" s="39">
        <v>0.112104180787239</v>
      </c>
      <c r="L79" s="40">
        <v>2.541147</v>
      </c>
      <c r="M79" s="39">
        <v>-0.0166184797652399</v>
      </c>
      <c r="N79" s="39">
        <v>3.56083290915114e-6</v>
      </c>
      <c r="O79" s="38">
        <v>1879642</v>
      </c>
      <c r="P79" s="38">
        <v>1397590</v>
      </c>
      <c r="Q79" s="39">
        <v>0.34491660644395</v>
      </c>
      <c r="R79" s="39">
        <v>0.000707104104837586</v>
      </c>
      <c r="S79" s="40">
        <v>8.691607</v>
      </c>
      <c r="T79" s="40">
        <v>7.024056</v>
      </c>
      <c r="U79" s="39">
        <v>0.237405709749467</v>
      </c>
      <c r="V79" s="39">
        <v>3.74308226710754e-6</v>
      </c>
      <c r="W79" s="38">
        <v>58513</v>
      </c>
      <c r="X79" s="39">
        <v>0.00139577120897526</v>
      </c>
      <c r="Y79" s="38">
        <v>99675</v>
      </c>
      <c r="Z79" s="39">
        <v>-0.413</v>
      </c>
    </row>
    <row r="80" ht="13.75" customHeight="true" spans="1:26">
      <c r="A80" s="36"/>
      <c r="B80" s="37" t="s">
        <v>102</v>
      </c>
      <c r="C80" s="38">
        <v>7852020</v>
      </c>
      <c r="D80" s="38">
        <v>5569249</v>
      </c>
      <c r="E80" s="39">
        <v>0.40988847867998</v>
      </c>
      <c r="F80" s="38">
        <v>9156198</v>
      </c>
      <c r="G80" s="39">
        <v>-0.142436631448992</v>
      </c>
      <c r="H80" s="39">
        <v>0.00971079817774047</v>
      </c>
      <c r="I80" s="40">
        <v>22.126945</v>
      </c>
      <c r="J80" s="40">
        <v>40.932773</v>
      </c>
      <c r="K80" s="39">
        <v>-0.459432054603288</v>
      </c>
      <c r="L80" s="40">
        <v>27.105646</v>
      </c>
      <c r="M80" s="39">
        <v>-0.183677636755088</v>
      </c>
      <c r="N80" s="39">
        <v>3.15298002834737e-5</v>
      </c>
      <c r="O80" s="38">
        <v>27671061</v>
      </c>
      <c r="P80" s="38">
        <v>20085040</v>
      </c>
      <c r="Q80" s="39">
        <v>0.377695090475299</v>
      </c>
      <c r="R80" s="39">
        <v>0.0104095997101103</v>
      </c>
      <c r="S80" s="40">
        <v>87.965421</v>
      </c>
      <c r="T80" s="40">
        <v>125.422449</v>
      </c>
      <c r="U80" s="39">
        <v>-0.298646919260841</v>
      </c>
      <c r="V80" s="39">
        <v>3.78827307152462e-5</v>
      </c>
      <c r="W80" s="38">
        <v>534134</v>
      </c>
      <c r="X80" s="39">
        <v>0.0127412516694545</v>
      </c>
      <c r="Y80" s="38">
        <v>924029</v>
      </c>
      <c r="Z80" s="39">
        <v>-0.422</v>
      </c>
    </row>
    <row r="81" ht="13.75" customHeight="true" spans="1:26">
      <c r="A81" s="36"/>
      <c r="B81" s="37" t="s">
        <v>103</v>
      </c>
      <c r="C81" s="38">
        <v>862633</v>
      </c>
      <c r="D81" s="38">
        <v>388087</v>
      </c>
      <c r="E81" s="39">
        <v>1.22278252041424</v>
      </c>
      <c r="F81" s="38">
        <v>598309</v>
      </c>
      <c r="G81" s="39">
        <v>0.441785097666925</v>
      </c>
      <c r="H81" s="39">
        <v>0.00106684075746862</v>
      </c>
      <c r="I81" s="40">
        <v>1.583372</v>
      </c>
      <c r="J81" s="40">
        <v>1.593194</v>
      </c>
      <c r="K81" s="39">
        <v>-0.00616497425925531</v>
      </c>
      <c r="L81" s="40">
        <v>0.965528</v>
      </c>
      <c r="M81" s="39">
        <v>0.639902726798187</v>
      </c>
      <c r="N81" s="39">
        <v>2.25622664739504e-6</v>
      </c>
      <c r="O81" s="38">
        <v>2719681</v>
      </c>
      <c r="P81" s="38">
        <v>771966</v>
      </c>
      <c r="Q81" s="39">
        <v>2.52305801032688</v>
      </c>
      <c r="R81" s="39">
        <v>0.00102311908275554</v>
      </c>
      <c r="S81" s="40">
        <v>5.342395</v>
      </c>
      <c r="T81" s="40">
        <v>2.289961</v>
      </c>
      <c r="U81" s="39">
        <v>1.33296331247563</v>
      </c>
      <c r="V81" s="39">
        <v>2.30072804584745e-6</v>
      </c>
      <c r="W81" s="38">
        <v>73176</v>
      </c>
      <c r="X81" s="39">
        <v>0.00174554293897038</v>
      </c>
      <c r="Y81" s="38">
        <v>79755</v>
      </c>
      <c r="Z81" s="39">
        <v>-0.0825</v>
      </c>
    </row>
    <row r="82" ht="13.75" customHeight="true" spans="1:26">
      <c r="A82" s="36"/>
      <c r="B82" s="37" t="s">
        <v>104</v>
      </c>
      <c r="C82" s="38">
        <v>1983953</v>
      </c>
      <c r="D82" s="38">
        <v>563105</v>
      </c>
      <c r="E82" s="39">
        <v>2.52323811722503</v>
      </c>
      <c r="F82" s="38">
        <v>2452888</v>
      </c>
      <c r="G82" s="39">
        <v>-0.191176686420252</v>
      </c>
      <c r="H82" s="39">
        <v>0.00245360648306076</v>
      </c>
      <c r="I82" s="40">
        <v>4.251109</v>
      </c>
      <c r="J82" s="40">
        <v>3.870965</v>
      </c>
      <c r="K82" s="39">
        <v>0.0982039362277882</v>
      </c>
      <c r="L82" s="40">
        <v>4.559282</v>
      </c>
      <c r="M82" s="39">
        <v>-0.067592441090505</v>
      </c>
      <c r="N82" s="39">
        <v>6.05761969188596e-6</v>
      </c>
      <c r="O82" s="38">
        <v>10234895</v>
      </c>
      <c r="P82" s="38">
        <v>819270</v>
      </c>
      <c r="Q82" s="39">
        <v>11.4927008190218</v>
      </c>
      <c r="R82" s="39">
        <v>0.00385027375802503</v>
      </c>
      <c r="S82" s="40">
        <v>29.64182</v>
      </c>
      <c r="T82" s="40">
        <v>4.399638</v>
      </c>
      <c r="U82" s="39">
        <v>5.73733157137019</v>
      </c>
      <c r="V82" s="39">
        <v>1.2765392039331e-5</v>
      </c>
      <c r="W82" s="38">
        <v>168194</v>
      </c>
      <c r="X82" s="39">
        <v>0.00401210573244211</v>
      </c>
      <c r="Y82" s="38">
        <v>255554</v>
      </c>
      <c r="Z82" s="39">
        <v>-0.3418</v>
      </c>
    </row>
    <row r="83" ht="13.75" customHeight="true" spans="1:26">
      <c r="A83" s="36"/>
      <c r="B83" s="37" t="s">
        <v>105</v>
      </c>
      <c r="C83" s="38">
        <v>10574558</v>
      </c>
      <c r="D83" s="38"/>
      <c r="E83" s="39"/>
      <c r="F83" s="38">
        <v>8798892</v>
      </c>
      <c r="G83" s="39">
        <v>0.201805636436951</v>
      </c>
      <c r="H83" s="39">
        <v>0.0130778320173421</v>
      </c>
      <c r="I83" s="40">
        <v>26.382493</v>
      </c>
      <c r="J83" s="40"/>
      <c r="K83" s="39"/>
      <c r="L83" s="40">
        <v>27.624773</v>
      </c>
      <c r="M83" s="39">
        <v>-0.0449697812901485</v>
      </c>
      <c r="N83" s="39">
        <v>3.7593745330417e-5</v>
      </c>
      <c r="O83" s="38">
        <v>25390020</v>
      </c>
      <c r="P83" s="38"/>
      <c r="Q83" s="39"/>
      <c r="R83" s="39">
        <v>0.0095514929778694</v>
      </c>
      <c r="S83" s="40">
        <v>75.039676</v>
      </c>
      <c r="T83" s="40"/>
      <c r="U83" s="39"/>
      <c r="V83" s="39">
        <v>3.23161965980624e-5</v>
      </c>
      <c r="W83" s="38">
        <v>568228</v>
      </c>
      <c r="X83" s="39">
        <v>0.0135545311731341</v>
      </c>
      <c r="Y83" s="38">
        <v>1177542</v>
      </c>
      <c r="Z83" s="39">
        <v>-0.5174</v>
      </c>
    </row>
    <row r="84" ht="13.75" customHeight="true" spans="1:26">
      <c r="A84" s="36"/>
      <c r="B84" s="37" t="s">
        <v>106</v>
      </c>
      <c r="C84" s="38">
        <v>70998</v>
      </c>
      <c r="D84" s="38"/>
      <c r="E84" s="39"/>
      <c r="F84" s="38">
        <v>280019</v>
      </c>
      <c r="G84" s="39">
        <v>-0.746452919266193</v>
      </c>
      <c r="H84" s="39">
        <v>8.78050806064195e-5</v>
      </c>
      <c r="I84" s="40">
        <v>0.559739</v>
      </c>
      <c r="J84" s="40"/>
      <c r="K84" s="39"/>
      <c r="L84" s="40">
        <v>0.514291</v>
      </c>
      <c r="M84" s="39">
        <v>0.0883702028618039</v>
      </c>
      <c r="N84" s="39">
        <v>7.97600341161931e-7</v>
      </c>
      <c r="O84" s="38">
        <v>620349</v>
      </c>
      <c r="P84" s="38"/>
      <c r="Q84" s="39"/>
      <c r="R84" s="39">
        <v>0.000233369612049471</v>
      </c>
      <c r="S84" s="40">
        <v>2.603373</v>
      </c>
      <c r="T84" s="40"/>
      <c r="U84" s="39"/>
      <c r="V84" s="39">
        <v>1.12115507649696e-6</v>
      </c>
      <c r="W84" s="38">
        <v>21516</v>
      </c>
      <c r="X84" s="39">
        <v>0.000513243438762527</v>
      </c>
      <c r="Y84" s="38">
        <v>7896</v>
      </c>
      <c r="Z84" s="39">
        <v>1.7249</v>
      </c>
    </row>
    <row r="85" ht="13.75" customHeight="true" spans="1:26">
      <c r="A85" s="36"/>
      <c r="B85" s="37" t="s">
        <v>107</v>
      </c>
      <c r="C85" s="38">
        <v>83842</v>
      </c>
      <c r="D85" s="38"/>
      <c r="E85" s="39"/>
      <c r="F85" s="38">
        <v>72271</v>
      </c>
      <c r="G85" s="39">
        <v>0.160105713218303</v>
      </c>
      <c r="H85" s="39">
        <v>0.00010368959080824</v>
      </c>
      <c r="I85" s="40">
        <v>0.573553</v>
      </c>
      <c r="J85" s="40"/>
      <c r="K85" s="39"/>
      <c r="L85" s="40">
        <v>0.306989</v>
      </c>
      <c r="M85" s="39">
        <v>0.86831775731378</v>
      </c>
      <c r="N85" s="39">
        <v>8.17284606708572e-7</v>
      </c>
      <c r="O85" s="38">
        <v>250522</v>
      </c>
      <c r="P85" s="38"/>
      <c r="Q85" s="39"/>
      <c r="R85" s="39">
        <v>9.42440818794865e-5</v>
      </c>
      <c r="S85" s="40">
        <v>1.38141</v>
      </c>
      <c r="T85" s="40"/>
      <c r="U85" s="39"/>
      <c r="V85" s="39">
        <v>5.94910846130644e-7</v>
      </c>
      <c r="W85" s="38">
        <v>7940</v>
      </c>
      <c r="X85" s="39">
        <v>0.000189401045908834</v>
      </c>
      <c r="Y85" s="38">
        <v>7667</v>
      </c>
      <c r="Z85" s="39">
        <v>0.0356</v>
      </c>
    </row>
    <row r="86" ht="13.75" customHeight="true" spans="1:26">
      <c r="A86" s="36"/>
      <c r="B86" s="37" t="s">
        <v>108</v>
      </c>
      <c r="C86" s="38">
        <v>0</v>
      </c>
      <c r="D86" s="38">
        <v>0</v>
      </c>
      <c r="E86" s="39"/>
      <c r="F86" s="38">
        <v>0</v>
      </c>
      <c r="G86" s="39"/>
      <c r="H86" s="39">
        <v>0</v>
      </c>
      <c r="I86" s="40">
        <v>0</v>
      </c>
      <c r="J86" s="40">
        <v>0</v>
      </c>
      <c r="K86" s="39"/>
      <c r="L86" s="40">
        <v>0</v>
      </c>
      <c r="M86" s="39"/>
      <c r="N86" s="39">
        <v>0</v>
      </c>
      <c r="O86" s="38">
        <v>0</v>
      </c>
      <c r="P86" s="38">
        <v>0</v>
      </c>
      <c r="Q86" s="39"/>
      <c r="R86" s="39">
        <v>0</v>
      </c>
      <c r="S86" s="40">
        <v>0</v>
      </c>
      <c r="T86" s="40">
        <v>0</v>
      </c>
      <c r="U86" s="39"/>
      <c r="V86" s="39">
        <v>0</v>
      </c>
      <c r="W86" s="38">
        <v>0</v>
      </c>
      <c r="X86" s="39">
        <v>0</v>
      </c>
      <c r="Y86" s="38">
        <v>0</v>
      </c>
      <c r="Z86" s="39">
        <v>0</v>
      </c>
    </row>
    <row r="87" ht="13.75" customHeight="true" spans="1:26">
      <c r="A87" s="7"/>
      <c r="B87" s="8" t="s">
        <v>55</v>
      </c>
      <c r="C87" s="9">
        <v>262735713</v>
      </c>
      <c r="D87" s="9">
        <v>221563003</v>
      </c>
      <c r="E87" s="15">
        <v>0.185828452595942</v>
      </c>
      <c r="F87" s="9">
        <v>253366278</v>
      </c>
      <c r="G87" s="15">
        <v>0.0369798028133799</v>
      </c>
      <c r="H87" s="15">
        <v>0.324932117216683</v>
      </c>
      <c r="I87" s="18">
        <v>75439.365202</v>
      </c>
      <c r="J87" s="18">
        <v>79003.46032</v>
      </c>
      <c r="K87" s="15">
        <v>-0.0451131520513632</v>
      </c>
      <c r="L87" s="18">
        <v>77479.38573</v>
      </c>
      <c r="M87" s="15">
        <v>-0.0263298490144083</v>
      </c>
      <c r="N87" s="15">
        <v>0.107497357557995</v>
      </c>
      <c r="O87" s="9">
        <v>895925108</v>
      </c>
      <c r="P87" s="9">
        <v>712695649</v>
      </c>
      <c r="Q87" s="15">
        <v>0.257093556354797</v>
      </c>
      <c r="R87" s="15">
        <v>0.337038819889031</v>
      </c>
      <c r="S87" s="18">
        <v>286481.501792</v>
      </c>
      <c r="T87" s="18">
        <v>243292.14119</v>
      </c>
      <c r="U87" s="15">
        <v>0.177520574198371</v>
      </c>
      <c r="V87" s="15">
        <v>0.123374633622065</v>
      </c>
      <c r="W87" s="9">
        <v>12392244</v>
      </c>
      <c r="X87" s="15">
        <v>0.295605034604215</v>
      </c>
      <c r="Y87" s="9">
        <v>17979829</v>
      </c>
      <c r="Z87" s="15">
        <v>-0.3108</v>
      </c>
    </row>
    <row r="88" ht="13.75" customHeight="true" spans="1:26">
      <c r="A88" s="36" t="s">
        <v>109</v>
      </c>
      <c r="B88" s="37" t="s">
        <v>110</v>
      </c>
      <c r="C88" s="38">
        <v>7188647</v>
      </c>
      <c r="D88" s="38">
        <v>2196778</v>
      </c>
      <c r="E88" s="39">
        <v>2.27235933717472</v>
      </c>
      <c r="F88" s="38">
        <v>5207852</v>
      </c>
      <c r="G88" s="39">
        <v>0.380347790221381</v>
      </c>
      <c r="H88" s="39">
        <v>0.00889038746564826</v>
      </c>
      <c r="I88" s="40">
        <v>2986.766433</v>
      </c>
      <c r="J88" s="40">
        <v>1033.386933</v>
      </c>
      <c r="K88" s="39">
        <v>1.89026920858114</v>
      </c>
      <c r="L88" s="40">
        <v>2109.692902</v>
      </c>
      <c r="M88" s="39">
        <v>0.415735167032382</v>
      </c>
      <c r="N88" s="39">
        <v>0.00425599417930822</v>
      </c>
      <c r="O88" s="38">
        <v>18592979</v>
      </c>
      <c r="P88" s="38">
        <v>8828189</v>
      </c>
      <c r="Q88" s="39">
        <v>1.10609208751648</v>
      </c>
      <c r="R88" s="39">
        <v>0.00699450840748346</v>
      </c>
      <c r="S88" s="40">
        <v>7590.140346</v>
      </c>
      <c r="T88" s="40">
        <v>4158.138948</v>
      </c>
      <c r="U88" s="39">
        <v>0.82536958021827</v>
      </c>
      <c r="V88" s="39">
        <v>0.00326873036642937</v>
      </c>
      <c r="W88" s="38">
        <v>301944</v>
      </c>
      <c r="X88" s="39">
        <v>0.00720258304860162</v>
      </c>
      <c r="Y88" s="38">
        <v>398723</v>
      </c>
      <c r="Z88" s="39">
        <v>-0.242722</v>
      </c>
    </row>
    <row r="89" ht="13.75" customHeight="true" spans="1:26">
      <c r="A89" s="36"/>
      <c r="B89" s="37" t="s">
        <v>111</v>
      </c>
      <c r="C89" s="38">
        <v>5770134</v>
      </c>
      <c r="D89" s="38">
        <v>3510697</v>
      </c>
      <c r="E89" s="39">
        <v>0.643586444515149</v>
      </c>
      <c r="F89" s="38">
        <v>5177669</v>
      </c>
      <c r="G89" s="39">
        <v>0.114426974764126</v>
      </c>
      <c r="H89" s="39">
        <v>0.00713607539620611</v>
      </c>
      <c r="I89" s="40">
        <v>2055.017264</v>
      </c>
      <c r="J89" s="40">
        <v>1341.235493</v>
      </c>
      <c r="K89" s="39">
        <v>0.532182286201995</v>
      </c>
      <c r="L89" s="40">
        <v>1831.650362</v>
      </c>
      <c r="M89" s="39">
        <v>0.121948438759951</v>
      </c>
      <c r="N89" s="39">
        <v>0.0029282977796081</v>
      </c>
      <c r="O89" s="38">
        <v>18335318</v>
      </c>
      <c r="P89" s="38">
        <v>11910605</v>
      </c>
      <c r="Q89" s="39">
        <v>0.539411138225136</v>
      </c>
      <c r="R89" s="39">
        <v>0.00689757869918978</v>
      </c>
      <c r="S89" s="40">
        <v>6480.179414</v>
      </c>
      <c r="T89" s="40">
        <v>4522.865824</v>
      </c>
      <c r="U89" s="39">
        <v>0.432759596717145</v>
      </c>
      <c r="V89" s="39">
        <v>0.00279072036416496</v>
      </c>
      <c r="W89" s="38">
        <v>311738</v>
      </c>
      <c r="X89" s="39">
        <v>0.00743620947727053</v>
      </c>
      <c r="Y89" s="38">
        <v>337337</v>
      </c>
      <c r="Z89" s="39">
        <v>-0.075886</v>
      </c>
    </row>
    <row r="90" ht="13.75" customHeight="true" spans="1:26">
      <c r="A90" s="36"/>
      <c r="B90" s="37" t="s">
        <v>112</v>
      </c>
      <c r="C90" s="38">
        <v>58664213</v>
      </c>
      <c r="D90" s="38">
        <v>34378185</v>
      </c>
      <c r="E90" s="39">
        <v>0.706437178111643</v>
      </c>
      <c r="F90" s="38">
        <v>61128540</v>
      </c>
      <c r="G90" s="39">
        <v>-0.0403138533981018</v>
      </c>
      <c r="H90" s="39">
        <v>0.0725515641451472</v>
      </c>
      <c r="I90" s="40">
        <v>17669.093474</v>
      </c>
      <c r="J90" s="40">
        <v>11430.503355</v>
      </c>
      <c r="K90" s="39">
        <v>0.545784374077549</v>
      </c>
      <c r="L90" s="40">
        <v>17857.522154</v>
      </c>
      <c r="M90" s="39">
        <v>-0.010551781953567</v>
      </c>
      <c r="N90" s="39">
        <v>0.0251775827356758</v>
      </c>
      <c r="O90" s="38">
        <v>197284971</v>
      </c>
      <c r="P90" s="38">
        <v>125148705</v>
      </c>
      <c r="Q90" s="39">
        <v>0.576404414252628</v>
      </c>
      <c r="R90" s="39">
        <v>0.0742167991654071</v>
      </c>
      <c r="S90" s="40">
        <v>57791.345658</v>
      </c>
      <c r="T90" s="40">
        <v>40079.266934</v>
      </c>
      <c r="U90" s="39">
        <v>0.441926214697667</v>
      </c>
      <c r="V90" s="39">
        <v>0.0248881203584955</v>
      </c>
      <c r="W90" s="38">
        <v>4179278</v>
      </c>
      <c r="X90" s="39">
        <v>0.0996926479022391</v>
      </c>
      <c r="Y90" s="38">
        <v>4340032</v>
      </c>
      <c r="Z90" s="39">
        <v>-0.03704</v>
      </c>
    </row>
    <row r="91" ht="13.75" customHeight="true" spans="1:26">
      <c r="A91" s="36"/>
      <c r="B91" s="37" t="s">
        <v>113</v>
      </c>
      <c r="C91" s="38">
        <v>18088625</v>
      </c>
      <c r="D91" s="38">
        <v>11015245</v>
      </c>
      <c r="E91" s="39">
        <v>0.642144591427608</v>
      </c>
      <c r="F91" s="38">
        <v>15922550</v>
      </c>
      <c r="G91" s="39">
        <v>0.136038197399286</v>
      </c>
      <c r="H91" s="39">
        <v>0.0223706748948462</v>
      </c>
      <c r="I91" s="40">
        <v>4175.37941</v>
      </c>
      <c r="J91" s="40">
        <v>2657.69091</v>
      </c>
      <c r="K91" s="39">
        <v>0.571055307556438</v>
      </c>
      <c r="L91" s="40">
        <v>3663.1962</v>
      </c>
      <c r="M91" s="39">
        <v>0.139818667097329</v>
      </c>
      <c r="N91" s="39">
        <v>0.00594970877837082</v>
      </c>
      <c r="O91" s="38">
        <v>59628020</v>
      </c>
      <c r="P91" s="38">
        <v>45086730</v>
      </c>
      <c r="Q91" s="39">
        <v>0.322518177743207</v>
      </c>
      <c r="R91" s="39">
        <v>0.0224315149934603</v>
      </c>
      <c r="S91" s="40">
        <v>13648.750822</v>
      </c>
      <c r="T91" s="40">
        <v>10862.341263</v>
      </c>
      <c r="U91" s="39">
        <v>0.256520163704601</v>
      </c>
      <c r="V91" s="39">
        <v>0.00587790004426082</v>
      </c>
      <c r="W91" s="38">
        <v>2260029</v>
      </c>
      <c r="X91" s="39">
        <v>0.0539108131466367</v>
      </c>
      <c r="Y91" s="38">
        <v>2284634</v>
      </c>
      <c r="Z91" s="39">
        <v>-0.01077</v>
      </c>
    </row>
    <row r="92" ht="13.75" customHeight="true" spans="1:26">
      <c r="A92" s="36"/>
      <c r="B92" s="37" t="s">
        <v>114</v>
      </c>
      <c r="C92" s="38">
        <v>10806416</v>
      </c>
      <c r="D92" s="38">
        <v>13339281</v>
      </c>
      <c r="E92" s="39">
        <v>-0.189880174201293</v>
      </c>
      <c r="F92" s="38">
        <v>12091234</v>
      </c>
      <c r="G92" s="39">
        <v>-0.106260287411525</v>
      </c>
      <c r="H92" s="39">
        <v>0.0133645768605665</v>
      </c>
      <c r="I92" s="40">
        <v>8399.35012</v>
      </c>
      <c r="J92" s="40">
        <v>10204.136871</v>
      </c>
      <c r="K92" s="39">
        <v>-0.176868144147417</v>
      </c>
      <c r="L92" s="40">
        <v>9597.182384</v>
      </c>
      <c r="M92" s="39">
        <v>-0.124810826352219</v>
      </c>
      <c r="N92" s="39">
        <v>0.0119686577516494</v>
      </c>
      <c r="O92" s="38">
        <v>41577832</v>
      </c>
      <c r="P92" s="38">
        <v>45909579</v>
      </c>
      <c r="Q92" s="39">
        <v>-0.0943538820079356</v>
      </c>
      <c r="R92" s="39">
        <v>0.0156411995887768</v>
      </c>
      <c r="S92" s="40">
        <v>32584.790613</v>
      </c>
      <c r="T92" s="40">
        <v>34629.49381</v>
      </c>
      <c r="U92" s="39">
        <v>-0.059045136732826</v>
      </c>
      <c r="V92" s="39">
        <v>0.0140327964576554</v>
      </c>
      <c r="W92" s="38">
        <v>710059</v>
      </c>
      <c r="X92" s="39">
        <v>0.0169377729542797</v>
      </c>
      <c r="Y92" s="38">
        <v>841571</v>
      </c>
      <c r="Z92" s="39">
        <v>-0.15627</v>
      </c>
    </row>
    <row r="93" ht="13.75" customHeight="true" spans="1:26">
      <c r="A93" s="36"/>
      <c r="B93" s="37" t="s">
        <v>115</v>
      </c>
      <c r="C93" s="38">
        <v>9893362</v>
      </c>
      <c r="D93" s="38">
        <v>7572841</v>
      </c>
      <c r="E93" s="39">
        <v>0.306426742618787</v>
      </c>
      <c r="F93" s="38">
        <v>8075644</v>
      </c>
      <c r="G93" s="39">
        <v>0.225086445118185</v>
      </c>
      <c r="H93" s="39">
        <v>0.012235379135729</v>
      </c>
      <c r="I93" s="40">
        <v>3604.039208</v>
      </c>
      <c r="J93" s="40">
        <v>3177.910781</v>
      </c>
      <c r="K93" s="39">
        <v>0.134090745891208</v>
      </c>
      <c r="L93" s="40">
        <v>3131.697153</v>
      </c>
      <c r="M93" s="39">
        <v>0.150826223585356</v>
      </c>
      <c r="N93" s="39">
        <v>0.00513557729917297</v>
      </c>
      <c r="O93" s="38">
        <v>30532157</v>
      </c>
      <c r="P93" s="38">
        <v>24874040</v>
      </c>
      <c r="Q93" s="39">
        <v>0.227470768721125</v>
      </c>
      <c r="R93" s="39">
        <v>0.0114859178206518</v>
      </c>
      <c r="S93" s="40">
        <v>11679.571437</v>
      </c>
      <c r="T93" s="40">
        <v>10268.753788</v>
      </c>
      <c r="U93" s="39">
        <v>0.137389373445556</v>
      </c>
      <c r="V93" s="39">
        <v>0.00502986349167081</v>
      </c>
      <c r="W93" s="38">
        <v>561843</v>
      </c>
      <c r="X93" s="39">
        <v>0.0134022231532187</v>
      </c>
      <c r="Y93" s="38">
        <v>685298</v>
      </c>
      <c r="Z93" s="39">
        <v>-0.180148</v>
      </c>
    </row>
    <row r="94" ht="13.75" customHeight="true" spans="1:26">
      <c r="A94" s="36"/>
      <c r="B94" s="37" t="s">
        <v>116</v>
      </c>
      <c r="C94" s="38">
        <v>19331901</v>
      </c>
      <c r="D94" s="38">
        <v>21040751</v>
      </c>
      <c r="E94" s="39">
        <v>-0.0812162075393602</v>
      </c>
      <c r="F94" s="38">
        <v>24624617</v>
      </c>
      <c r="G94" s="39">
        <v>-0.214935972405175</v>
      </c>
      <c r="H94" s="39">
        <v>0.0239082667903366</v>
      </c>
      <c r="I94" s="40">
        <v>16382.603791</v>
      </c>
      <c r="J94" s="40">
        <v>16316.946437</v>
      </c>
      <c r="K94" s="39">
        <v>0.00402387507083535</v>
      </c>
      <c r="L94" s="40">
        <v>22013.740593</v>
      </c>
      <c r="M94" s="39">
        <v>-0.255800997482028</v>
      </c>
      <c r="N94" s="39">
        <v>0.023344398680139</v>
      </c>
      <c r="O94" s="38">
        <v>79491130</v>
      </c>
      <c r="P94" s="38">
        <v>61866975</v>
      </c>
      <c r="Q94" s="39">
        <v>0.284871775288835</v>
      </c>
      <c r="R94" s="39">
        <v>0.0299038350500671</v>
      </c>
      <c r="S94" s="40">
        <v>69590.568962</v>
      </c>
      <c r="T94" s="40">
        <v>47310.790549</v>
      </c>
      <c r="U94" s="39">
        <v>0.470923824236772</v>
      </c>
      <c r="V94" s="39">
        <v>0.0299695125009203</v>
      </c>
      <c r="W94" s="38">
        <v>440922</v>
      </c>
      <c r="X94" s="39">
        <v>0.0105177692650145</v>
      </c>
      <c r="Y94" s="38">
        <v>648891</v>
      </c>
      <c r="Z94" s="39">
        <v>-0.320499</v>
      </c>
    </row>
    <row r="95" ht="13.75" customHeight="true" spans="1:26">
      <c r="A95" s="36"/>
      <c r="B95" s="37" t="s">
        <v>117</v>
      </c>
      <c r="C95" s="38">
        <v>20080652</v>
      </c>
      <c r="D95" s="38">
        <v>19346418</v>
      </c>
      <c r="E95" s="39">
        <v>0.0379519350817293</v>
      </c>
      <c r="F95" s="38">
        <v>17420879</v>
      </c>
      <c r="G95" s="39">
        <v>0.152677313240049</v>
      </c>
      <c r="H95" s="39">
        <v>0.0248342667045474</v>
      </c>
      <c r="I95" s="40">
        <v>5012.356394</v>
      </c>
      <c r="J95" s="40">
        <v>5701.416463</v>
      </c>
      <c r="K95" s="39">
        <v>-0.120857697989918</v>
      </c>
      <c r="L95" s="40">
        <v>4448.797004</v>
      </c>
      <c r="M95" s="39">
        <v>0.126676804874058</v>
      </c>
      <c r="N95" s="39">
        <v>0.00714235951019955</v>
      </c>
      <c r="O95" s="38">
        <v>72147913</v>
      </c>
      <c r="P95" s="38">
        <v>65191086</v>
      </c>
      <c r="Q95" s="39">
        <v>0.10671439036926</v>
      </c>
      <c r="R95" s="39">
        <v>0.0271413840708843</v>
      </c>
      <c r="S95" s="40">
        <v>18496.903664</v>
      </c>
      <c r="T95" s="40">
        <v>19205.621356</v>
      </c>
      <c r="U95" s="39">
        <v>-0.036901575786747</v>
      </c>
      <c r="V95" s="39">
        <v>0.00796578033281013</v>
      </c>
      <c r="W95" s="38">
        <v>1056675</v>
      </c>
      <c r="X95" s="39">
        <v>0.0252059634994606</v>
      </c>
      <c r="Y95" s="38">
        <v>1267819</v>
      </c>
      <c r="Z95" s="39">
        <v>-0.166541</v>
      </c>
    </row>
    <row r="96" ht="13.75" customHeight="true" spans="1:26">
      <c r="A96" s="36"/>
      <c r="B96" s="37" t="s">
        <v>118</v>
      </c>
      <c r="C96" s="38">
        <v>598820</v>
      </c>
      <c r="D96" s="38">
        <v>603543</v>
      </c>
      <c r="E96" s="39">
        <v>-0.00782545734106766</v>
      </c>
      <c r="F96" s="38">
        <v>502537</v>
      </c>
      <c r="G96" s="39">
        <v>0.191593852790939</v>
      </c>
      <c r="H96" s="39">
        <v>0.000740576331287305</v>
      </c>
      <c r="I96" s="40">
        <v>943.876651</v>
      </c>
      <c r="J96" s="40">
        <v>1317.581195</v>
      </c>
      <c r="K96" s="39">
        <v>-0.283629233187409</v>
      </c>
      <c r="L96" s="40">
        <v>817.493668</v>
      </c>
      <c r="M96" s="39">
        <v>0.154598118550809</v>
      </c>
      <c r="N96" s="39">
        <v>0.00134497746066002</v>
      </c>
      <c r="O96" s="38">
        <v>1871178</v>
      </c>
      <c r="P96" s="38">
        <v>1965269</v>
      </c>
      <c r="Q96" s="39">
        <v>-0.0478769064184089</v>
      </c>
      <c r="R96" s="39">
        <v>0.000703920025559008</v>
      </c>
      <c r="S96" s="40">
        <v>3095.769591</v>
      </c>
      <c r="T96" s="40">
        <v>4489.880201</v>
      </c>
      <c r="U96" s="39">
        <v>-0.310500625315014</v>
      </c>
      <c r="V96" s="39">
        <v>0.00133320803150935</v>
      </c>
      <c r="W96" s="38">
        <v>40666</v>
      </c>
      <c r="X96" s="39">
        <v>0.000970048228328543</v>
      </c>
      <c r="Y96" s="38">
        <v>52346</v>
      </c>
      <c r="Z96" s="39">
        <v>-0.223131</v>
      </c>
    </row>
    <row r="97" ht="13.75" customHeight="true" spans="1:26">
      <c r="A97" s="36"/>
      <c r="B97" s="37" t="s">
        <v>119</v>
      </c>
      <c r="C97" s="38">
        <v>8855737</v>
      </c>
      <c r="D97" s="38">
        <v>3618150</v>
      </c>
      <c r="E97" s="39">
        <v>1.44758702651908</v>
      </c>
      <c r="F97" s="38">
        <v>6584739</v>
      </c>
      <c r="G97" s="39">
        <v>0.344888081365108</v>
      </c>
      <c r="H97" s="39">
        <v>0.0109521212022064</v>
      </c>
      <c r="I97" s="40">
        <v>5078.249211</v>
      </c>
      <c r="J97" s="40">
        <v>3625.032186</v>
      </c>
      <c r="K97" s="39">
        <v>0.400883895765774</v>
      </c>
      <c r="L97" s="40">
        <v>4205.870621</v>
      </c>
      <c r="M97" s="39">
        <v>0.207419264312172</v>
      </c>
      <c r="N97" s="39">
        <v>0.0072362535095802</v>
      </c>
      <c r="O97" s="38">
        <v>23792884</v>
      </c>
      <c r="P97" s="38">
        <v>10905726</v>
      </c>
      <c r="Q97" s="39">
        <v>1.18168730811686</v>
      </c>
      <c r="R97" s="39">
        <v>0.00895066504277119</v>
      </c>
      <c r="S97" s="40">
        <v>14911.103693</v>
      </c>
      <c r="T97" s="40">
        <v>11189.416899</v>
      </c>
      <c r="U97" s="39">
        <v>0.33260775137734</v>
      </c>
      <c r="V97" s="39">
        <v>0.00642153836641142</v>
      </c>
      <c r="W97" s="38">
        <v>358636</v>
      </c>
      <c r="X97" s="39">
        <v>0.0085549160580051</v>
      </c>
      <c r="Y97" s="38">
        <v>556391</v>
      </c>
      <c r="Z97" s="39">
        <v>-0.355425</v>
      </c>
    </row>
    <row r="98" ht="13.75" customHeight="true" spans="1:26">
      <c r="A98" s="36"/>
      <c r="B98" s="37" t="s">
        <v>120</v>
      </c>
      <c r="C98" s="38">
        <v>13571489</v>
      </c>
      <c r="D98" s="38">
        <v>13122951</v>
      </c>
      <c r="E98" s="39">
        <v>0.0341796597426905</v>
      </c>
      <c r="F98" s="38">
        <v>10469453</v>
      </c>
      <c r="G98" s="39">
        <v>0.296293989762407</v>
      </c>
      <c r="H98" s="39">
        <v>0.016784214845406</v>
      </c>
      <c r="I98" s="40">
        <v>9807.09993</v>
      </c>
      <c r="J98" s="40">
        <v>10876.626721</v>
      </c>
      <c r="K98" s="39">
        <v>-0.0983325821906728</v>
      </c>
      <c r="L98" s="40">
        <v>8019.970371</v>
      </c>
      <c r="M98" s="39">
        <v>0.222834932839928</v>
      </c>
      <c r="N98" s="39">
        <v>0.0139746314799883</v>
      </c>
      <c r="O98" s="38">
        <v>39028815</v>
      </c>
      <c r="P98" s="38">
        <v>43862667</v>
      </c>
      <c r="Q98" s="39">
        <v>-0.110204242710549</v>
      </c>
      <c r="R98" s="39">
        <v>0.0146822827397168</v>
      </c>
      <c r="S98" s="40">
        <v>29749.792717</v>
      </c>
      <c r="T98" s="40">
        <v>37816.194419</v>
      </c>
      <c r="U98" s="39">
        <v>-0.213305485280327</v>
      </c>
      <c r="V98" s="39">
        <v>0.0128118910080872</v>
      </c>
      <c r="W98" s="38">
        <v>974787</v>
      </c>
      <c r="X98" s="39">
        <v>0.0232526041987826</v>
      </c>
      <c r="Y98" s="38">
        <v>948819</v>
      </c>
      <c r="Z98" s="39">
        <v>0.027369</v>
      </c>
    </row>
    <row r="99" ht="13.75" customHeight="true" spans="1:26">
      <c r="A99" s="36"/>
      <c r="B99" s="37" t="s">
        <v>121</v>
      </c>
      <c r="C99" s="38">
        <v>6144487</v>
      </c>
      <c r="D99" s="38">
        <v>8244264</v>
      </c>
      <c r="E99" s="39">
        <v>-0.254695507082257</v>
      </c>
      <c r="F99" s="38">
        <v>4553667</v>
      </c>
      <c r="G99" s="39">
        <v>0.349349216796046</v>
      </c>
      <c r="H99" s="39">
        <v>0.00759904752697395</v>
      </c>
      <c r="I99" s="40">
        <v>1952.06137</v>
      </c>
      <c r="J99" s="40">
        <v>2909.19185</v>
      </c>
      <c r="K99" s="39">
        <v>-0.32900218663819</v>
      </c>
      <c r="L99" s="40">
        <v>1453.534693</v>
      </c>
      <c r="M99" s="39">
        <v>0.342975423566309</v>
      </c>
      <c r="N99" s="39">
        <v>0.00278159073189652</v>
      </c>
      <c r="O99" s="38">
        <v>16268899</v>
      </c>
      <c r="P99" s="38">
        <v>19847259</v>
      </c>
      <c r="Q99" s="39">
        <v>-0.180294921328935</v>
      </c>
      <c r="R99" s="39">
        <v>0.00612021079763492</v>
      </c>
      <c r="S99" s="40">
        <v>5226.31607</v>
      </c>
      <c r="T99" s="40">
        <v>6924.976648</v>
      </c>
      <c r="U99" s="39">
        <v>-0.245294773447444</v>
      </c>
      <c r="V99" s="39">
        <v>0.00225073809755965</v>
      </c>
      <c r="W99" s="38">
        <v>429614</v>
      </c>
      <c r="X99" s="39">
        <v>0.0102480278258284</v>
      </c>
      <c r="Y99" s="38">
        <v>598385</v>
      </c>
      <c r="Z99" s="39">
        <v>-0.282044</v>
      </c>
    </row>
    <row r="100" ht="13.75" customHeight="true" spans="1:26">
      <c r="A100" s="36"/>
      <c r="B100" s="37" t="s">
        <v>122</v>
      </c>
      <c r="C100" s="38">
        <v>10098</v>
      </c>
      <c r="D100" s="38">
        <v>195296</v>
      </c>
      <c r="E100" s="39">
        <v>-0.948293871866295</v>
      </c>
      <c r="F100" s="38">
        <v>3609</v>
      </c>
      <c r="G100" s="39">
        <v>1.79800498753117</v>
      </c>
      <c r="H100" s="39">
        <v>1.24884602941438e-5</v>
      </c>
      <c r="I100" s="40">
        <v>1.285567</v>
      </c>
      <c r="J100" s="40">
        <v>25.094742</v>
      </c>
      <c r="K100" s="39">
        <v>-0.948771459774322</v>
      </c>
      <c r="L100" s="40">
        <v>0.476487</v>
      </c>
      <c r="M100" s="39">
        <v>1.69801064876901</v>
      </c>
      <c r="N100" s="39">
        <v>1.8318692779787e-6</v>
      </c>
      <c r="O100" s="38">
        <v>25882</v>
      </c>
      <c r="P100" s="38">
        <v>2107942</v>
      </c>
      <c r="Q100" s="39">
        <v>-0.987721673556483</v>
      </c>
      <c r="R100" s="39">
        <v>9.73657134784517e-6</v>
      </c>
      <c r="S100" s="40">
        <v>3.365607</v>
      </c>
      <c r="T100" s="40">
        <v>280.50184</v>
      </c>
      <c r="U100" s="39">
        <v>-0.988001479776389</v>
      </c>
      <c r="V100" s="39">
        <v>1.44941480669259e-6</v>
      </c>
      <c r="W100" s="38">
        <v>158</v>
      </c>
      <c r="X100" s="39">
        <v>3.76893768936974e-6</v>
      </c>
      <c r="Y100" s="38">
        <v>281</v>
      </c>
      <c r="Z100" s="39">
        <v>-0.437722</v>
      </c>
    </row>
    <row r="101" ht="13.75" customHeight="true" spans="1:26">
      <c r="A101" s="36"/>
      <c r="B101" s="37" t="s">
        <v>123</v>
      </c>
      <c r="C101" s="38">
        <v>9049338</v>
      </c>
      <c r="D101" s="38">
        <v>8026560</v>
      </c>
      <c r="E101" s="39">
        <v>0.12742420165052</v>
      </c>
      <c r="F101" s="38">
        <v>6976749</v>
      </c>
      <c r="G101" s="39">
        <v>0.297070885021089</v>
      </c>
      <c r="H101" s="39">
        <v>0.0111915526145065</v>
      </c>
      <c r="I101" s="40">
        <v>3247.00644</v>
      </c>
      <c r="J101" s="40">
        <v>3048.015559</v>
      </c>
      <c r="K101" s="39">
        <v>0.0652853888532267</v>
      </c>
      <c r="L101" s="40">
        <v>2545.821199</v>
      </c>
      <c r="M101" s="39">
        <v>0.275425957359231</v>
      </c>
      <c r="N101" s="39">
        <v>0.00462682329496245</v>
      </c>
      <c r="O101" s="38">
        <v>25884714</v>
      </c>
      <c r="P101" s="38">
        <v>27760294</v>
      </c>
      <c r="Q101" s="39">
        <v>-0.0675634054884289</v>
      </c>
      <c r="R101" s="39">
        <v>0.00973759232978776</v>
      </c>
      <c r="S101" s="40">
        <v>9437.277339</v>
      </c>
      <c r="T101" s="40">
        <v>10394.20419</v>
      </c>
      <c r="U101" s="39">
        <v>-0.0920635032281389</v>
      </c>
      <c r="V101" s="39">
        <v>0.00406420877720158</v>
      </c>
      <c r="W101" s="38">
        <v>484099</v>
      </c>
      <c r="X101" s="39">
        <v>0.0115477149777608</v>
      </c>
      <c r="Y101" s="38">
        <v>563434</v>
      </c>
      <c r="Z101" s="39">
        <v>-0.140806</v>
      </c>
    </row>
    <row r="102" ht="13.75" customHeight="true" spans="1:26">
      <c r="A102" s="36"/>
      <c r="B102" s="37" t="s">
        <v>124</v>
      </c>
      <c r="C102" s="38">
        <v>3491143</v>
      </c>
      <c r="D102" s="38">
        <v>2810618</v>
      </c>
      <c r="E102" s="39">
        <v>0.242126464713454</v>
      </c>
      <c r="F102" s="38">
        <v>2957504</v>
      </c>
      <c r="G102" s="39">
        <v>0.180435597043994</v>
      </c>
      <c r="H102" s="39">
        <v>0.00431758771406993</v>
      </c>
      <c r="I102" s="40">
        <v>933.184751</v>
      </c>
      <c r="J102" s="40">
        <v>793.450448</v>
      </c>
      <c r="K102" s="39">
        <v>0.176109678118173</v>
      </c>
      <c r="L102" s="40">
        <v>792.407575</v>
      </c>
      <c r="M102" s="39">
        <v>0.177657534381849</v>
      </c>
      <c r="N102" s="39">
        <v>0.00132974203292019</v>
      </c>
      <c r="O102" s="38">
        <v>11404590</v>
      </c>
      <c r="P102" s="38">
        <v>12077860</v>
      </c>
      <c r="Q102" s="39">
        <v>-0.05574414672798</v>
      </c>
      <c r="R102" s="39">
        <v>0.00429030230383748</v>
      </c>
      <c r="S102" s="40">
        <v>2998.636648</v>
      </c>
      <c r="T102" s="40">
        <v>3443.358111</v>
      </c>
      <c r="U102" s="39">
        <v>-0.12915341613157</v>
      </c>
      <c r="V102" s="39">
        <v>0.00129137726344824</v>
      </c>
      <c r="W102" s="38">
        <v>351403</v>
      </c>
      <c r="X102" s="39">
        <v>0.00838237981555439</v>
      </c>
      <c r="Y102" s="38">
        <v>314249</v>
      </c>
      <c r="Z102" s="39">
        <v>0.118231</v>
      </c>
    </row>
    <row r="103" ht="13.75" customHeight="true" spans="1:26">
      <c r="A103" s="36"/>
      <c r="B103" s="37" t="s">
        <v>125</v>
      </c>
      <c r="C103" s="38">
        <v>6726370</v>
      </c>
      <c r="D103" s="38">
        <v>6397198</v>
      </c>
      <c r="E103" s="39">
        <v>0.0514556529280476</v>
      </c>
      <c r="F103" s="38">
        <v>3630291</v>
      </c>
      <c r="G103" s="39">
        <v>0.852845956426083</v>
      </c>
      <c r="H103" s="39">
        <v>0.00831867742807687</v>
      </c>
      <c r="I103" s="40">
        <v>2841.914945</v>
      </c>
      <c r="J103" s="40">
        <v>2863.741501</v>
      </c>
      <c r="K103" s="39">
        <v>-0.00762169210886468</v>
      </c>
      <c r="L103" s="40">
        <v>1631.328833</v>
      </c>
      <c r="M103" s="39">
        <v>0.742085891888358</v>
      </c>
      <c r="N103" s="39">
        <v>0.00404958798598131</v>
      </c>
      <c r="O103" s="38">
        <v>16053812</v>
      </c>
      <c r="P103" s="38">
        <v>38416940</v>
      </c>
      <c r="Q103" s="39">
        <v>-0.582116326807913</v>
      </c>
      <c r="R103" s="39">
        <v>0.00603929703820775</v>
      </c>
      <c r="S103" s="40">
        <v>7165.190835</v>
      </c>
      <c r="T103" s="40">
        <v>17663.317672</v>
      </c>
      <c r="U103" s="39">
        <v>-0.594346262233719</v>
      </c>
      <c r="V103" s="39">
        <v>0.00308572382010944</v>
      </c>
      <c r="W103" s="38">
        <v>290589</v>
      </c>
      <c r="X103" s="39">
        <v>0.00693172046972318</v>
      </c>
      <c r="Y103" s="38">
        <v>442583</v>
      </c>
      <c r="Z103" s="39">
        <v>-0.343425</v>
      </c>
    </row>
    <row r="104" ht="13.75" customHeight="true" spans="1:26">
      <c r="A104" s="36"/>
      <c r="B104" s="37" t="s">
        <v>126</v>
      </c>
      <c r="C104" s="38">
        <v>56291</v>
      </c>
      <c r="D104" s="38">
        <v>28214</v>
      </c>
      <c r="E104" s="39">
        <v>0.995144254625363</v>
      </c>
      <c r="F104" s="38">
        <v>90253</v>
      </c>
      <c r="G104" s="39">
        <v>-0.37629774079532</v>
      </c>
      <c r="H104" s="39">
        <v>6.96165496551446e-5</v>
      </c>
      <c r="I104" s="40">
        <v>19.951893</v>
      </c>
      <c r="J104" s="40">
        <v>10.090982</v>
      </c>
      <c r="K104" s="39">
        <v>0.977200335903879</v>
      </c>
      <c r="L104" s="40">
        <v>31.691775</v>
      </c>
      <c r="M104" s="39">
        <v>-0.370439396341795</v>
      </c>
      <c r="N104" s="39">
        <v>2.84304589525231e-5</v>
      </c>
      <c r="O104" s="38">
        <v>288126</v>
      </c>
      <c r="P104" s="38">
        <v>195770</v>
      </c>
      <c r="Q104" s="39">
        <v>0.471757674822496</v>
      </c>
      <c r="R104" s="39">
        <v>0.000108390362266024</v>
      </c>
      <c r="S104" s="40">
        <v>101.251568</v>
      </c>
      <c r="T104" s="40">
        <v>69.120331</v>
      </c>
      <c r="U104" s="39">
        <v>0.464859420305727</v>
      </c>
      <c r="V104" s="39">
        <v>4.36044736833629e-5</v>
      </c>
      <c r="W104" s="38">
        <v>12719</v>
      </c>
      <c r="X104" s="39">
        <v>0.000303399483994264</v>
      </c>
      <c r="Y104" s="38">
        <v>14559</v>
      </c>
      <c r="Z104" s="39">
        <v>-0.126382</v>
      </c>
    </row>
    <row r="105" ht="13.75" customHeight="true" spans="1:26">
      <c r="A105" s="36"/>
      <c r="B105" s="37" t="s">
        <v>127</v>
      </c>
      <c r="C105" s="38">
        <v>11369007</v>
      </c>
      <c r="D105" s="38">
        <v>8959414</v>
      </c>
      <c r="E105" s="39">
        <v>0.268945379686663</v>
      </c>
      <c r="F105" s="38">
        <v>8295249</v>
      </c>
      <c r="G105" s="39">
        <v>0.370544392338313</v>
      </c>
      <c r="H105" s="39">
        <v>0.0140603478414877</v>
      </c>
      <c r="I105" s="40">
        <v>4146.48253</v>
      </c>
      <c r="J105" s="40">
        <v>4249.83006</v>
      </c>
      <c r="K105" s="39">
        <v>-0.0243180382605699</v>
      </c>
      <c r="L105" s="40">
        <v>3306.313343</v>
      </c>
      <c r="M105" s="39">
        <v>0.254110575689619</v>
      </c>
      <c r="N105" s="39">
        <v>0.00590853215614776</v>
      </c>
      <c r="O105" s="38">
        <v>28851287</v>
      </c>
      <c r="P105" s="38">
        <v>41237588</v>
      </c>
      <c r="Q105" s="39">
        <v>-0.300364342356784</v>
      </c>
      <c r="R105" s="39">
        <v>0.0108535899216698</v>
      </c>
      <c r="S105" s="40">
        <v>11345.828465</v>
      </c>
      <c r="T105" s="40">
        <v>18699.972092</v>
      </c>
      <c r="U105" s="39">
        <v>-0.393270299592916</v>
      </c>
      <c r="V105" s="39">
        <v>0.00488613547908752</v>
      </c>
      <c r="W105" s="38">
        <v>536633</v>
      </c>
      <c r="X105" s="39">
        <v>0.0128008629054402</v>
      </c>
      <c r="Y105" s="38">
        <v>513060</v>
      </c>
      <c r="Z105" s="39">
        <v>0.045946</v>
      </c>
    </row>
    <row r="106" ht="13.75" customHeight="true" spans="1:26">
      <c r="A106" s="36"/>
      <c r="B106" s="37" t="s">
        <v>128</v>
      </c>
      <c r="C106" s="38">
        <v>2482642</v>
      </c>
      <c r="D106" s="38">
        <v>2710099</v>
      </c>
      <c r="E106" s="39">
        <v>-0.0839294062689223</v>
      </c>
      <c r="F106" s="38">
        <v>2055566</v>
      </c>
      <c r="G106" s="39">
        <v>0.207765647028604</v>
      </c>
      <c r="H106" s="39">
        <v>0.00307034819187699</v>
      </c>
      <c r="I106" s="40">
        <v>2201.816723</v>
      </c>
      <c r="J106" s="40">
        <v>2531.074796</v>
      </c>
      <c r="K106" s="39">
        <v>-0.130086267509891</v>
      </c>
      <c r="L106" s="40">
        <v>1873.059579</v>
      </c>
      <c r="M106" s="39">
        <v>0.175518786314058</v>
      </c>
      <c r="N106" s="39">
        <v>0.00313747973509233</v>
      </c>
      <c r="O106" s="38">
        <v>8088154</v>
      </c>
      <c r="P106" s="38">
        <v>14572765</v>
      </c>
      <c r="Q106" s="39">
        <v>-0.444981511744683</v>
      </c>
      <c r="R106" s="39">
        <v>0.00304268945573601</v>
      </c>
      <c r="S106" s="40">
        <v>7260.440008</v>
      </c>
      <c r="T106" s="40">
        <v>13143.955139</v>
      </c>
      <c r="U106" s="39">
        <v>-0.447621364253045</v>
      </c>
      <c r="V106" s="39">
        <v>0.0031267433335795</v>
      </c>
      <c r="W106" s="38">
        <v>120876</v>
      </c>
      <c r="X106" s="39">
        <v>0.0028833804565839</v>
      </c>
      <c r="Y106" s="38">
        <v>159388</v>
      </c>
      <c r="Z106" s="39">
        <v>-0.241624</v>
      </c>
    </row>
    <row r="107" ht="13.75" customHeight="true" spans="1:26">
      <c r="A107" s="36"/>
      <c r="B107" s="37" t="s">
        <v>129</v>
      </c>
      <c r="C107" s="38">
        <v>1306252</v>
      </c>
      <c r="D107" s="38">
        <v>1607317</v>
      </c>
      <c r="E107" s="39">
        <v>-0.18730903735853</v>
      </c>
      <c r="F107" s="38">
        <v>1342805</v>
      </c>
      <c r="G107" s="39">
        <v>-0.0272213761491803</v>
      </c>
      <c r="H107" s="39">
        <v>0.0016154759592143</v>
      </c>
      <c r="I107" s="40">
        <v>2914.888423</v>
      </c>
      <c r="J107" s="40">
        <v>4444.700876</v>
      </c>
      <c r="K107" s="39">
        <v>-0.344187943278818</v>
      </c>
      <c r="L107" s="40">
        <v>2896.181353</v>
      </c>
      <c r="M107" s="39">
        <v>0.00645921913026004</v>
      </c>
      <c r="N107" s="39">
        <v>0.00415357157645575</v>
      </c>
      <c r="O107" s="38">
        <v>4481762</v>
      </c>
      <c r="P107" s="38">
        <v>6031019</v>
      </c>
      <c r="Q107" s="39">
        <v>-0.256881465636238</v>
      </c>
      <c r="R107" s="39">
        <v>0.00168599781612941</v>
      </c>
      <c r="S107" s="40">
        <v>9654.162422</v>
      </c>
      <c r="T107" s="40">
        <v>14953.079015</v>
      </c>
      <c r="U107" s="39">
        <v>-0.354369597571474</v>
      </c>
      <c r="V107" s="39">
        <v>0.00415761137906536</v>
      </c>
      <c r="W107" s="38">
        <v>144518</v>
      </c>
      <c r="X107" s="39">
        <v>0.00344733757590086</v>
      </c>
      <c r="Y107" s="38">
        <v>156432</v>
      </c>
      <c r="Z107" s="39">
        <v>-0.076161</v>
      </c>
    </row>
    <row r="108" ht="13.75" customHeight="true" spans="1:26">
      <c r="A108" s="36"/>
      <c r="B108" s="37" t="s">
        <v>130</v>
      </c>
      <c r="C108" s="38">
        <v>397533</v>
      </c>
      <c r="D108" s="38"/>
      <c r="E108" s="39"/>
      <c r="F108" s="38">
        <v>523375</v>
      </c>
      <c r="G108" s="39">
        <v>-0.240443276809171</v>
      </c>
      <c r="H108" s="39">
        <v>0.000491639442078815</v>
      </c>
      <c r="I108" s="40">
        <v>291.302406</v>
      </c>
      <c r="J108" s="40"/>
      <c r="K108" s="39"/>
      <c r="L108" s="40">
        <v>398.414727</v>
      </c>
      <c r="M108" s="39">
        <v>-0.268846289409377</v>
      </c>
      <c r="N108" s="39">
        <v>0.000415091495155584</v>
      </c>
      <c r="O108" s="38">
        <v>2061929</v>
      </c>
      <c r="P108" s="38"/>
      <c r="Q108" s="39"/>
      <c r="R108" s="39">
        <v>0.000775678804678582</v>
      </c>
      <c r="S108" s="40">
        <v>1582.360579</v>
      </c>
      <c r="T108" s="40"/>
      <c r="U108" s="39"/>
      <c r="V108" s="39">
        <v>0.000681451177374324</v>
      </c>
      <c r="W108" s="38">
        <v>34889</v>
      </c>
      <c r="X108" s="39">
        <v>0.000832243462306461</v>
      </c>
      <c r="Y108" s="38">
        <v>41544</v>
      </c>
      <c r="Z108" s="39">
        <v>-0.160192</v>
      </c>
    </row>
    <row r="109" ht="13.75" customHeight="true" spans="1:26">
      <c r="A109" s="36"/>
      <c r="B109" s="37" t="s">
        <v>131</v>
      </c>
      <c r="C109" s="38">
        <v>49</v>
      </c>
      <c r="D109" s="38">
        <v>0</v>
      </c>
      <c r="E109" s="39"/>
      <c r="F109" s="38">
        <v>60</v>
      </c>
      <c r="G109" s="39">
        <v>-0.183333333333333</v>
      </c>
      <c r="H109" s="39">
        <v>6.05995795616011e-8</v>
      </c>
      <c r="I109" s="40">
        <v>0.034754</v>
      </c>
      <c r="J109" s="40">
        <v>0</v>
      </c>
      <c r="K109" s="39"/>
      <c r="L109" s="40">
        <v>0.046038</v>
      </c>
      <c r="M109" s="39">
        <v>-0.245101872366306</v>
      </c>
      <c r="N109" s="39">
        <v>4.95227280156319e-8</v>
      </c>
      <c r="O109" s="38">
        <v>231</v>
      </c>
      <c r="P109" s="38">
        <v>0</v>
      </c>
      <c r="Q109" s="39"/>
      <c r="R109" s="39">
        <v>8.69000842806675e-8</v>
      </c>
      <c r="S109" s="40">
        <v>0.175723</v>
      </c>
      <c r="T109" s="40">
        <v>0</v>
      </c>
      <c r="U109" s="39"/>
      <c r="V109" s="39">
        <v>7.5675953275722e-8</v>
      </c>
      <c r="W109" s="38">
        <v>14</v>
      </c>
      <c r="X109" s="39">
        <v>3.33956504121369e-7</v>
      </c>
      <c r="Y109" s="38">
        <v>0</v>
      </c>
      <c r="Z109" s="39"/>
    </row>
    <row r="110" ht="13.75" customHeight="true" spans="1:26">
      <c r="A110" s="36"/>
      <c r="B110" s="37" t="s">
        <v>132</v>
      </c>
      <c r="C110" s="38">
        <v>11289720</v>
      </c>
      <c r="D110" s="38">
        <v>3442207</v>
      </c>
      <c r="E110" s="39">
        <v>2.27979113400211</v>
      </c>
      <c r="F110" s="38">
        <v>8601206</v>
      </c>
      <c r="G110" s="39">
        <v>0.312574073914751</v>
      </c>
      <c r="H110" s="39">
        <v>0.0139622915381265</v>
      </c>
      <c r="I110" s="40">
        <v>33.744615</v>
      </c>
      <c r="J110" s="40">
        <v>14.721831</v>
      </c>
      <c r="K110" s="39">
        <v>1.2921479671924</v>
      </c>
      <c r="L110" s="40">
        <v>29.768106</v>
      </c>
      <c r="M110" s="39">
        <v>0.133582868859712</v>
      </c>
      <c r="N110" s="39">
        <v>4.80844044034417e-5</v>
      </c>
      <c r="O110" s="38">
        <v>34059471</v>
      </c>
      <c r="P110" s="38">
        <v>18961384</v>
      </c>
      <c r="Q110" s="39">
        <v>0.79625448226775</v>
      </c>
      <c r="R110" s="39">
        <v>0.0128128610409305</v>
      </c>
      <c r="S110" s="40">
        <v>112.327054</v>
      </c>
      <c r="T110" s="40">
        <v>71.504728</v>
      </c>
      <c r="U110" s="39">
        <v>0.57090387086012</v>
      </c>
      <c r="V110" s="39">
        <v>4.8374184882477e-5</v>
      </c>
      <c r="W110" s="38">
        <v>694414</v>
      </c>
      <c r="X110" s="39">
        <v>0.016564576560924</v>
      </c>
      <c r="Y110" s="38">
        <v>1378251</v>
      </c>
      <c r="Z110" s="39">
        <v>-0.496163</v>
      </c>
    </row>
    <row r="111" ht="13.75" customHeight="true" spans="1:26">
      <c r="A111" s="36"/>
      <c r="B111" s="37" t="s">
        <v>133</v>
      </c>
      <c r="C111" s="38">
        <v>2479146</v>
      </c>
      <c r="D111" s="38">
        <v>1065278</v>
      </c>
      <c r="E111" s="39">
        <v>1.32722913643199</v>
      </c>
      <c r="F111" s="38">
        <v>1751558</v>
      </c>
      <c r="G111" s="39">
        <v>0.415394751415597</v>
      </c>
      <c r="H111" s="39">
        <v>0.00306602459738418</v>
      </c>
      <c r="I111" s="40">
        <v>3.838176</v>
      </c>
      <c r="J111" s="40">
        <v>1.65898</v>
      </c>
      <c r="K111" s="39">
        <v>1.3135758116433</v>
      </c>
      <c r="L111" s="40">
        <v>3.204925</v>
      </c>
      <c r="M111" s="39">
        <v>0.197586839005593</v>
      </c>
      <c r="N111" s="39">
        <v>5.46921062680917e-6</v>
      </c>
      <c r="O111" s="38">
        <v>7135695</v>
      </c>
      <c r="P111" s="38">
        <v>5321947</v>
      </c>
      <c r="Q111" s="39">
        <v>0.340805348117897</v>
      </c>
      <c r="R111" s="39">
        <v>0.00268438310346813</v>
      </c>
      <c r="S111" s="40">
        <v>12.708907</v>
      </c>
      <c r="T111" s="40">
        <v>8.508271</v>
      </c>
      <c r="U111" s="39">
        <v>0.493712059712249</v>
      </c>
      <c r="V111" s="39">
        <v>5.47315179183998e-6</v>
      </c>
      <c r="W111" s="38">
        <v>266914</v>
      </c>
      <c r="X111" s="39">
        <v>0.00636697616721794</v>
      </c>
      <c r="Y111" s="38">
        <v>499219</v>
      </c>
      <c r="Z111" s="39">
        <v>-0.465337</v>
      </c>
    </row>
    <row r="112" ht="13.75" customHeight="true" spans="1:26">
      <c r="A112" s="36"/>
      <c r="B112" s="37" t="s">
        <v>134</v>
      </c>
      <c r="C112" s="38">
        <v>6537863</v>
      </c>
      <c r="D112" s="38">
        <v>6629164</v>
      </c>
      <c r="E112" s="39">
        <v>-0.0137726265333004</v>
      </c>
      <c r="F112" s="38">
        <v>6373796</v>
      </c>
      <c r="G112" s="39">
        <v>0.0257408614897621</v>
      </c>
      <c r="H112" s="39">
        <v>0.00808554589859894</v>
      </c>
      <c r="I112" s="40">
        <v>47.753209</v>
      </c>
      <c r="J112" s="40">
        <v>73.291319</v>
      </c>
      <c r="K112" s="39">
        <v>-0.348446587514682</v>
      </c>
      <c r="L112" s="40">
        <v>45.788844</v>
      </c>
      <c r="M112" s="39">
        <v>0.0429005152434073</v>
      </c>
      <c r="N112" s="39">
        <v>6.80459567583767e-5</v>
      </c>
      <c r="O112" s="38">
        <v>21090267</v>
      </c>
      <c r="P112" s="38">
        <v>27721060</v>
      </c>
      <c r="Q112" s="39">
        <v>-0.239196949900184</v>
      </c>
      <c r="R112" s="39">
        <v>0.00793396528052718</v>
      </c>
      <c r="S112" s="40">
        <v>159.0015</v>
      </c>
      <c r="T112" s="40">
        <v>327.623795</v>
      </c>
      <c r="U112" s="39">
        <v>-0.514682686585692</v>
      </c>
      <c r="V112" s="39">
        <v>6.84747590512893e-5</v>
      </c>
      <c r="W112" s="38">
        <v>402442</v>
      </c>
      <c r="X112" s="39">
        <v>0.00959986595940086</v>
      </c>
      <c r="Y112" s="38">
        <v>598303</v>
      </c>
      <c r="Z112" s="39">
        <v>-0.327361</v>
      </c>
    </row>
    <row r="113" ht="13.75" customHeight="true" spans="1:26">
      <c r="A113" s="36"/>
      <c r="B113" s="37" t="s">
        <v>135</v>
      </c>
      <c r="C113" s="38">
        <v>992489</v>
      </c>
      <c r="D113" s="38">
        <v>643360</v>
      </c>
      <c r="E113" s="39">
        <v>0.542665070877891</v>
      </c>
      <c r="F113" s="38">
        <v>893852</v>
      </c>
      <c r="G113" s="39">
        <v>0.110350483077735</v>
      </c>
      <c r="H113" s="39">
        <v>0.00122743706366355</v>
      </c>
      <c r="I113" s="40">
        <v>4.558315</v>
      </c>
      <c r="J113" s="40">
        <v>3.013135</v>
      </c>
      <c r="K113" s="39">
        <v>0.512814726190496</v>
      </c>
      <c r="L113" s="40">
        <v>3.119692</v>
      </c>
      <c r="M113" s="39">
        <v>0.461142638439949</v>
      </c>
      <c r="N113" s="39">
        <v>6.49537302050339e-6</v>
      </c>
      <c r="O113" s="38">
        <v>3729001</v>
      </c>
      <c r="P113" s="38">
        <v>3887616</v>
      </c>
      <c r="Q113" s="39">
        <v>-0.0408000687310681</v>
      </c>
      <c r="R113" s="39">
        <v>0.0014028160224359</v>
      </c>
      <c r="S113" s="40">
        <v>14.912695</v>
      </c>
      <c r="T113" s="40">
        <v>16.695069</v>
      </c>
      <c r="U113" s="39">
        <v>-0.106760505152749</v>
      </c>
      <c r="V113" s="39">
        <v>6.42222367040793e-6</v>
      </c>
      <c r="W113" s="38">
        <v>22081</v>
      </c>
      <c r="X113" s="39">
        <v>0.000526720969107425</v>
      </c>
      <c r="Y113" s="38">
        <v>26899</v>
      </c>
      <c r="Z113" s="39">
        <v>-0.179114</v>
      </c>
    </row>
    <row r="114" ht="13.75" customHeight="true" spans="1:26">
      <c r="A114" s="36"/>
      <c r="B114" s="37" t="s">
        <v>136</v>
      </c>
      <c r="C114" s="38">
        <v>420964</v>
      </c>
      <c r="D114" s="38">
        <v>175340</v>
      </c>
      <c r="E114" s="39">
        <v>1.4008440743698</v>
      </c>
      <c r="F114" s="38">
        <v>453130</v>
      </c>
      <c r="G114" s="39">
        <v>-0.0709862511861938</v>
      </c>
      <c r="H114" s="39">
        <v>0.000520617171644282</v>
      </c>
      <c r="I114" s="40">
        <v>0.90593</v>
      </c>
      <c r="J114" s="40">
        <v>0.490055</v>
      </c>
      <c r="K114" s="39">
        <v>0.848629235493975</v>
      </c>
      <c r="L114" s="40">
        <v>0.625973</v>
      </c>
      <c r="M114" s="39">
        <v>0.447234944638187</v>
      </c>
      <c r="N114" s="39">
        <v>1.29090536315824e-6</v>
      </c>
      <c r="O114" s="38">
        <v>1432727</v>
      </c>
      <c r="P114" s="38">
        <v>668287</v>
      </c>
      <c r="Q114" s="39">
        <v>1.14387980014575</v>
      </c>
      <c r="R114" s="39">
        <v>0.000538978775113367</v>
      </c>
      <c r="S114" s="40">
        <v>2.632483</v>
      </c>
      <c r="T114" s="40">
        <v>1.744832</v>
      </c>
      <c r="U114" s="39">
        <v>0.508731499651542</v>
      </c>
      <c r="V114" s="39">
        <v>1.133691437701e-6</v>
      </c>
      <c r="W114" s="38">
        <v>33555</v>
      </c>
      <c r="X114" s="39">
        <v>0.000800422178270896</v>
      </c>
      <c r="Y114" s="38">
        <v>62714</v>
      </c>
      <c r="Z114" s="39">
        <v>-0.464952</v>
      </c>
    </row>
    <row r="115" ht="13.75" customHeight="true" spans="1:26">
      <c r="A115" s="36"/>
      <c r="B115" s="37" t="s">
        <v>137</v>
      </c>
      <c r="C115" s="38">
        <v>756568</v>
      </c>
      <c r="D115" s="38">
        <v>146411</v>
      </c>
      <c r="E115" s="39">
        <v>4.16742594477191</v>
      </c>
      <c r="F115" s="38">
        <v>571384</v>
      </c>
      <c r="G115" s="39">
        <v>0.324097279587808</v>
      </c>
      <c r="H115" s="39">
        <v>0.000935667402240029</v>
      </c>
      <c r="I115" s="40">
        <v>1.045174</v>
      </c>
      <c r="J115" s="40">
        <v>0.290805</v>
      </c>
      <c r="K115" s="39">
        <v>2.59407162875466</v>
      </c>
      <c r="L115" s="40">
        <v>0.592885</v>
      </c>
      <c r="M115" s="39">
        <v>0.762861263145467</v>
      </c>
      <c r="N115" s="39">
        <v>1.48932116392387e-6</v>
      </c>
      <c r="O115" s="38">
        <v>1845322</v>
      </c>
      <c r="P115" s="38">
        <v>781648</v>
      </c>
      <c r="Q115" s="39">
        <v>1.360809469224</v>
      </c>
      <c r="R115" s="39">
        <v>0.00069419323517303</v>
      </c>
      <c r="S115" s="40">
        <v>2.376695</v>
      </c>
      <c r="T115" s="40">
        <v>1.739953</v>
      </c>
      <c r="U115" s="39">
        <v>0.365953563113486</v>
      </c>
      <c r="V115" s="39">
        <v>1.0235351079292e-6</v>
      </c>
      <c r="W115" s="38">
        <v>51461</v>
      </c>
      <c r="X115" s="39">
        <v>0.00122755254704213</v>
      </c>
      <c r="Y115" s="38">
        <v>72165</v>
      </c>
      <c r="Z115" s="39">
        <v>-0.286898</v>
      </c>
    </row>
    <row r="116" ht="13.75" customHeight="true" spans="1:26">
      <c r="A116" s="36"/>
      <c r="B116" s="37" t="s">
        <v>138</v>
      </c>
      <c r="C116" s="38">
        <v>2057561</v>
      </c>
      <c r="D116" s="38">
        <v>908081</v>
      </c>
      <c r="E116" s="39">
        <v>1.2658342152297</v>
      </c>
      <c r="F116" s="38">
        <v>2154737</v>
      </c>
      <c r="G116" s="39">
        <v>-0.0450987753957908</v>
      </c>
      <c r="H116" s="39">
        <v>0.00254463941882342</v>
      </c>
      <c r="I116" s="40">
        <v>2.775075</v>
      </c>
      <c r="J116" s="40">
        <v>2.009053</v>
      </c>
      <c r="K116" s="39">
        <v>0.381285112936294</v>
      </c>
      <c r="L116" s="40">
        <v>3.015871</v>
      </c>
      <c r="M116" s="39">
        <v>-0.0798429375792267</v>
      </c>
      <c r="N116" s="39">
        <v>3.95434437612878e-6</v>
      </c>
      <c r="O116" s="38">
        <v>8481635</v>
      </c>
      <c r="P116" s="38">
        <v>3867061</v>
      </c>
      <c r="Q116" s="39">
        <v>1.19330261405238</v>
      </c>
      <c r="R116" s="39">
        <v>0.00319071340406</v>
      </c>
      <c r="S116" s="40">
        <v>12.540209</v>
      </c>
      <c r="T116" s="40">
        <v>7.811337</v>
      </c>
      <c r="U116" s="39">
        <v>0.605385736142225</v>
      </c>
      <c r="V116" s="39">
        <v>5.40050118852847e-6</v>
      </c>
      <c r="W116" s="38">
        <v>99579</v>
      </c>
      <c r="X116" s="39">
        <v>0.00237536105170727</v>
      </c>
      <c r="Y116" s="38">
        <v>277584</v>
      </c>
      <c r="Z116" s="39">
        <v>-0.641265</v>
      </c>
    </row>
    <row r="117" ht="13.75" customHeight="true" spans="1:26">
      <c r="A117" s="36"/>
      <c r="B117" s="37" t="s">
        <v>139</v>
      </c>
      <c r="C117" s="38">
        <v>5251062</v>
      </c>
      <c r="D117" s="38">
        <v>3522192</v>
      </c>
      <c r="E117" s="39">
        <v>0.490850583954537</v>
      </c>
      <c r="F117" s="38">
        <v>7078284</v>
      </c>
      <c r="G117" s="39">
        <v>-0.258144770681708</v>
      </c>
      <c r="H117" s="39">
        <v>0.00649412549901837</v>
      </c>
      <c r="I117" s="40">
        <v>30.80077</v>
      </c>
      <c r="J117" s="40">
        <v>19.197744</v>
      </c>
      <c r="K117" s="39">
        <v>0.604395287279589</v>
      </c>
      <c r="L117" s="40">
        <v>39.047009</v>
      </c>
      <c r="M117" s="39">
        <v>-0.211187468930079</v>
      </c>
      <c r="N117" s="39">
        <v>4.38895711394957e-5</v>
      </c>
      <c r="O117" s="38">
        <v>22159654</v>
      </c>
      <c r="P117" s="38">
        <v>10637910</v>
      </c>
      <c r="Q117" s="39">
        <v>1.08308342522168</v>
      </c>
      <c r="R117" s="39">
        <v>0.00833625887545641</v>
      </c>
      <c r="S117" s="40">
        <v>125.786568</v>
      </c>
      <c r="T117" s="40">
        <v>60.208807</v>
      </c>
      <c r="U117" s="39">
        <v>1.0891722368789</v>
      </c>
      <c r="V117" s="39">
        <v>5.41705891811625e-5</v>
      </c>
      <c r="W117" s="38">
        <v>140613</v>
      </c>
      <c r="X117" s="39">
        <v>0.00335418756528701</v>
      </c>
      <c r="Y117" s="38">
        <v>340913</v>
      </c>
      <c r="Z117" s="39">
        <v>-0.58754</v>
      </c>
    </row>
    <row r="118" ht="13.75" customHeight="true" spans="1:26">
      <c r="A118" s="36"/>
      <c r="B118" s="37" t="s">
        <v>140</v>
      </c>
      <c r="C118" s="38">
        <v>1855619</v>
      </c>
      <c r="D118" s="38">
        <v>279070</v>
      </c>
      <c r="E118" s="39">
        <v>5.64929587558677</v>
      </c>
      <c r="F118" s="38">
        <v>928812</v>
      </c>
      <c r="G118" s="39">
        <v>0.997841328492741</v>
      </c>
      <c r="H118" s="39">
        <v>0.00229489247401058</v>
      </c>
      <c r="I118" s="40">
        <v>5.776847</v>
      </c>
      <c r="J118" s="40">
        <v>0.699712</v>
      </c>
      <c r="K118" s="39">
        <v>7.25603534025428</v>
      </c>
      <c r="L118" s="40">
        <v>3.010071</v>
      </c>
      <c r="M118" s="39">
        <v>0.919173002895945</v>
      </c>
      <c r="N118" s="39">
        <v>8.23172074491911e-6</v>
      </c>
      <c r="O118" s="38">
        <v>3951689</v>
      </c>
      <c r="P118" s="38">
        <v>1537256</v>
      </c>
      <c r="Q118" s="39">
        <v>1.57061218170558</v>
      </c>
      <c r="R118" s="39">
        <v>0.00148658920844583</v>
      </c>
      <c r="S118" s="40">
        <v>12.310596</v>
      </c>
      <c r="T118" s="40">
        <v>3.314219</v>
      </c>
      <c r="U118" s="39">
        <v>2.71447873541248</v>
      </c>
      <c r="V118" s="39">
        <v>5.30161724812512e-6</v>
      </c>
      <c r="W118" s="38">
        <v>73308</v>
      </c>
      <c r="X118" s="39">
        <v>0.00174869167172352</v>
      </c>
      <c r="Y118" s="38">
        <v>115655</v>
      </c>
      <c r="Z118" s="39">
        <v>-0.366149</v>
      </c>
    </row>
    <row r="119" ht="13.75" customHeight="true" spans="1:26">
      <c r="A119" s="36"/>
      <c r="B119" s="37" t="s">
        <v>141</v>
      </c>
      <c r="C119" s="38">
        <v>1164272</v>
      </c>
      <c r="D119" s="38">
        <v>446552</v>
      </c>
      <c r="E119" s="39">
        <v>1.60724842795464</v>
      </c>
      <c r="F119" s="38">
        <v>1210378</v>
      </c>
      <c r="G119" s="39">
        <v>-0.0380922323439454</v>
      </c>
      <c r="H119" s="39">
        <v>0.00143988558561927</v>
      </c>
      <c r="I119" s="40">
        <v>2.887904</v>
      </c>
      <c r="J119" s="40">
        <v>1.154528</v>
      </c>
      <c r="K119" s="39">
        <v>1.50137198924582</v>
      </c>
      <c r="L119" s="40">
        <v>3.361006</v>
      </c>
      <c r="M119" s="39">
        <v>-0.14076202184703</v>
      </c>
      <c r="N119" s="39">
        <v>4.11512011069964e-6</v>
      </c>
      <c r="O119" s="38">
        <v>4154280</v>
      </c>
      <c r="P119" s="38">
        <v>2252887</v>
      </c>
      <c r="Q119" s="39">
        <v>0.843980634625705</v>
      </c>
      <c r="R119" s="39">
        <v>0.00156280208712334</v>
      </c>
      <c r="S119" s="40">
        <v>10.952888</v>
      </c>
      <c r="T119" s="40">
        <v>5.925939</v>
      </c>
      <c r="U119" s="39">
        <v>0.848295772197453</v>
      </c>
      <c r="V119" s="39">
        <v>4.71691378204456e-6</v>
      </c>
      <c r="W119" s="38">
        <v>65859</v>
      </c>
      <c r="X119" s="39">
        <v>0.00157100295749495</v>
      </c>
      <c r="Y119" s="38">
        <v>60727</v>
      </c>
      <c r="Z119" s="39">
        <v>0.084509</v>
      </c>
    </row>
    <row r="120" ht="13.75" customHeight="true" spans="1:26">
      <c r="A120" s="36"/>
      <c r="B120" s="37" t="s">
        <v>142</v>
      </c>
      <c r="C120" s="38">
        <v>1359533</v>
      </c>
      <c r="D120" s="38">
        <v>659552</v>
      </c>
      <c r="E120" s="39">
        <v>1.06129766872059</v>
      </c>
      <c r="F120" s="38">
        <v>1000634</v>
      </c>
      <c r="G120" s="39">
        <v>0.358671602204203</v>
      </c>
      <c r="H120" s="39">
        <v>0.0016813699632678</v>
      </c>
      <c r="I120" s="40">
        <v>8.128637</v>
      </c>
      <c r="J120" s="40">
        <v>4.94163</v>
      </c>
      <c r="K120" s="39">
        <v>0.644930316514996</v>
      </c>
      <c r="L120" s="40">
        <v>6.314817</v>
      </c>
      <c r="M120" s="39">
        <v>0.287232393274421</v>
      </c>
      <c r="N120" s="39">
        <v>1.158290496889e-5</v>
      </c>
      <c r="O120" s="38">
        <v>4355201</v>
      </c>
      <c r="P120" s="38">
        <v>3337767</v>
      </c>
      <c r="Q120" s="39">
        <v>0.304824752596571</v>
      </c>
      <c r="R120" s="39">
        <v>0.00163838672709631</v>
      </c>
      <c r="S120" s="40">
        <v>29.474975</v>
      </c>
      <c r="T120" s="40">
        <v>21.1724</v>
      </c>
      <c r="U120" s="39">
        <v>0.392141419961837</v>
      </c>
      <c r="V120" s="39">
        <v>1.26935394393624e-5</v>
      </c>
      <c r="W120" s="38">
        <v>128167</v>
      </c>
      <c r="X120" s="39">
        <v>0.00305730023312311</v>
      </c>
      <c r="Y120" s="38">
        <v>130233</v>
      </c>
      <c r="Z120" s="39">
        <v>-0.015864</v>
      </c>
    </row>
    <row r="121" ht="13.75" customHeight="true" spans="1:26">
      <c r="A121" s="36"/>
      <c r="B121" s="37" t="s">
        <v>143</v>
      </c>
      <c r="C121" s="38">
        <v>3231392</v>
      </c>
      <c r="D121" s="38">
        <v>1720137</v>
      </c>
      <c r="E121" s="39">
        <v>0.878566649051791</v>
      </c>
      <c r="F121" s="38">
        <v>3554539</v>
      </c>
      <c r="G121" s="39">
        <v>-0.0909110857976238</v>
      </c>
      <c r="H121" s="39">
        <v>0.00399634686936166</v>
      </c>
      <c r="I121" s="40">
        <v>9.430136</v>
      </c>
      <c r="J121" s="40">
        <v>3.536182</v>
      </c>
      <c r="K121" s="39">
        <v>1.66675640563749</v>
      </c>
      <c r="L121" s="40">
        <v>6.502242</v>
      </c>
      <c r="M121" s="39">
        <v>0.450289915386108</v>
      </c>
      <c r="N121" s="39">
        <v>1.34374765574731e-5</v>
      </c>
      <c r="O121" s="38">
        <v>10770943</v>
      </c>
      <c r="P121" s="38">
        <v>7967537</v>
      </c>
      <c r="Q121" s="39">
        <v>0.351853527633446</v>
      </c>
      <c r="R121" s="39">
        <v>0.00405193010598383</v>
      </c>
      <c r="S121" s="40">
        <v>22.811247</v>
      </c>
      <c r="T121" s="40">
        <v>16.73986</v>
      </c>
      <c r="U121" s="39">
        <v>0.362690428713263</v>
      </c>
      <c r="V121" s="39">
        <v>9.82377299575442e-6</v>
      </c>
      <c r="W121" s="38">
        <v>101991</v>
      </c>
      <c r="X121" s="39">
        <v>0.00243289698656018</v>
      </c>
      <c r="Y121" s="38">
        <v>116527</v>
      </c>
      <c r="Z121" s="39">
        <v>-0.124744</v>
      </c>
    </row>
    <row r="122" ht="13.75" customHeight="true" spans="1:26">
      <c r="A122" s="36"/>
      <c r="B122" s="37" t="s">
        <v>144</v>
      </c>
      <c r="C122" s="38">
        <v>1033871</v>
      </c>
      <c r="D122" s="38">
        <v>377393</v>
      </c>
      <c r="E122" s="39">
        <v>1.73950762202797</v>
      </c>
      <c r="F122" s="38">
        <v>966276</v>
      </c>
      <c r="G122" s="39">
        <v>0.0699541331876193</v>
      </c>
      <c r="H122" s="39">
        <v>0.00127861526369249</v>
      </c>
      <c r="I122" s="40">
        <v>3.519776</v>
      </c>
      <c r="J122" s="40">
        <v>1.001051</v>
      </c>
      <c r="K122" s="39">
        <v>2.51608059929015</v>
      </c>
      <c r="L122" s="40">
        <v>3.199071</v>
      </c>
      <c r="M122" s="39">
        <v>0.100249416158629</v>
      </c>
      <c r="N122" s="39">
        <v>5.01550640282985e-6</v>
      </c>
      <c r="O122" s="38">
        <v>3044138</v>
      </c>
      <c r="P122" s="38">
        <v>2653036</v>
      </c>
      <c r="Q122" s="39">
        <v>0.147416770824067</v>
      </c>
      <c r="R122" s="39">
        <v>0.00114517683446746</v>
      </c>
      <c r="S122" s="40">
        <v>10.394712</v>
      </c>
      <c r="T122" s="40">
        <v>11.732456</v>
      </c>
      <c r="U122" s="39">
        <v>-0.114020798373333</v>
      </c>
      <c r="V122" s="39">
        <v>4.47653260885932e-6</v>
      </c>
      <c r="W122" s="38">
        <v>43228</v>
      </c>
      <c r="X122" s="39">
        <v>0.00103116226858275</v>
      </c>
      <c r="Y122" s="38">
        <v>122974</v>
      </c>
      <c r="Z122" s="39">
        <v>-0.648479</v>
      </c>
    </row>
    <row r="123" ht="13.75" customHeight="true" spans="1:26">
      <c r="A123" s="36"/>
      <c r="B123" s="37" t="s">
        <v>145</v>
      </c>
      <c r="C123" s="38">
        <v>1290404</v>
      </c>
      <c r="D123" s="38"/>
      <c r="E123" s="39"/>
      <c r="F123" s="38">
        <v>794219</v>
      </c>
      <c r="G123" s="39">
        <v>0.624745819478003</v>
      </c>
      <c r="H123" s="39">
        <v>0.00159587632376752</v>
      </c>
      <c r="I123" s="40">
        <v>3.108533</v>
      </c>
      <c r="J123" s="40"/>
      <c r="K123" s="39"/>
      <c r="L123" s="40">
        <v>2.034927</v>
      </c>
      <c r="M123" s="39">
        <v>0.527589441783415</v>
      </c>
      <c r="N123" s="39">
        <v>4.42950550401727e-6</v>
      </c>
      <c r="O123" s="38">
        <v>3077365</v>
      </c>
      <c r="P123" s="38"/>
      <c r="Q123" s="39"/>
      <c r="R123" s="39">
        <v>0.00115767652754275</v>
      </c>
      <c r="S123" s="40">
        <v>7.433012</v>
      </c>
      <c r="T123" s="40"/>
      <c r="U123" s="39"/>
      <c r="V123" s="39">
        <v>3.20106229013778e-6</v>
      </c>
      <c r="W123" s="38">
        <v>79831</v>
      </c>
      <c r="X123" s="39">
        <v>0.00190429154860807</v>
      </c>
      <c r="Y123" s="38">
        <v>108969</v>
      </c>
      <c r="Z123" s="39">
        <v>-0.267397</v>
      </c>
    </row>
    <row r="124" ht="13.75" customHeight="true" spans="1:26">
      <c r="A124" s="36"/>
      <c r="B124" s="37" t="s">
        <v>146</v>
      </c>
      <c r="C124" s="38">
        <v>422504</v>
      </c>
      <c r="D124" s="38"/>
      <c r="E124" s="39"/>
      <c r="F124" s="38">
        <v>343904</v>
      </c>
      <c r="G124" s="39">
        <v>0.228552154089513</v>
      </c>
      <c r="H124" s="39">
        <v>0.000522521729859075</v>
      </c>
      <c r="I124" s="40">
        <v>1.002424</v>
      </c>
      <c r="J124" s="40"/>
      <c r="K124" s="39"/>
      <c r="L124" s="40">
        <v>0.869682</v>
      </c>
      <c r="M124" s="39">
        <v>0.15263280141477</v>
      </c>
      <c r="N124" s="39">
        <v>1.42840453209247e-6</v>
      </c>
      <c r="O124" s="38">
        <v>1325817</v>
      </c>
      <c r="P124" s="38"/>
      <c r="Q124" s="39"/>
      <c r="R124" s="39">
        <v>0.000498760212297583</v>
      </c>
      <c r="S124" s="40">
        <v>3.170014</v>
      </c>
      <c r="T124" s="40"/>
      <c r="U124" s="39"/>
      <c r="V124" s="39">
        <v>1.36518174255723e-6</v>
      </c>
      <c r="W124" s="38">
        <v>47075</v>
      </c>
      <c r="X124" s="39">
        <v>0.0011229287451081</v>
      </c>
      <c r="Y124" s="38">
        <v>44430</v>
      </c>
      <c r="Z124" s="39">
        <v>0.059532</v>
      </c>
    </row>
    <row r="125" ht="13.75" customHeight="true" spans="1:26">
      <c r="A125" s="36"/>
      <c r="B125" s="37" t="s">
        <v>147</v>
      </c>
      <c r="C125" s="38">
        <v>231814</v>
      </c>
      <c r="D125" s="38"/>
      <c r="E125" s="39"/>
      <c r="F125" s="38">
        <v>274895</v>
      </c>
      <c r="G125" s="39">
        <v>-0.156718019607486</v>
      </c>
      <c r="H125" s="39">
        <v>0.000286690427275367</v>
      </c>
      <c r="I125" s="40">
        <v>3.370763</v>
      </c>
      <c r="J125" s="40"/>
      <c r="K125" s="39"/>
      <c r="L125" s="40">
        <v>4.532116</v>
      </c>
      <c r="M125" s="39">
        <v>-0.256249619383087</v>
      </c>
      <c r="N125" s="39">
        <v>4.80317026109672e-6</v>
      </c>
      <c r="O125" s="38">
        <v>778291</v>
      </c>
      <c r="P125" s="38"/>
      <c r="Q125" s="39"/>
      <c r="R125" s="39">
        <v>0.000292785945865303</v>
      </c>
      <c r="S125" s="40">
        <v>12.30192</v>
      </c>
      <c r="T125" s="40"/>
      <c r="U125" s="39"/>
      <c r="V125" s="39">
        <v>5.29788088708746e-6</v>
      </c>
      <c r="W125" s="38">
        <v>29443</v>
      </c>
      <c r="X125" s="39">
        <v>0.000702334382203248</v>
      </c>
      <c r="Y125" s="38">
        <v>44536</v>
      </c>
      <c r="Z125" s="39">
        <v>-0.338894</v>
      </c>
    </row>
    <row r="126" ht="13.75" customHeight="true" spans="1:26">
      <c r="A126" s="36"/>
      <c r="B126" s="37" t="s">
        <v>148</v>
      </c>
      <c r="C126" s="38">
        <v>138905</v>
      </c>
      <c r="D126" s="38"/>
      <c r="E126" s="39"/>
      <c r="F126" s="38">
        <v>123411</v>
      </c>
      <c r="G126" s="39">
        <v>0.125547965740493</v>
      </c>
      <c r="H126" s="39">
        <v>0.000171787440796004</v>
      </c>
      <c r="I126" s="40">
        <v>1.597015</v>
      </c>
      <c r="J126" s="40"/>
      <c r="K126" s="39"/>
      <c r="L126" s="40">
        <v>2.300818</v>
      </c>
      <c r="M126" s="39">
        <v>-0.30589251301059</v>
      </c>
      <c r="N126" s="39">
        <v>2.27566724641435e-6</v>
      </c>
      <c r="O126" s="38">
        <v>444386</v>
      </c>
      <c r="P126" s="38"/>
      <c r="Q126" s="39"/>
      <c r="R126" s="39">
        <v>0.000167173943087224</v>
      </c>
      <c r="S126" s="40">
        <v>7.836496</v>
      </c>
      <c r="T126" s="40"/>
      <c r="U126" s="39"/>
      <c r="V126" s="39">
        <v>3.37482461112878e-6</v>
      </c>
      <c r="W126" s="38">
        <v>34594</v>
      </c>
      <c r="X126" s="39">
        <v>0.000825206521683903</v>
      </c>
      <c r="Y126" s="38">
        <v>29227</v>
      </c>
      <c r="Z126" s="39">
        <v>0.183632</v>
      </c>
    </row>
    <row r="127" ht="13.75" customHeight="true" spans="1:26">
      <c r="A127" s="7"/>
      <c r="B127" s="8" t="s">
        <v>55</v>
      </c>
      <c r="C127" s="9">
        <v>254396893</v>
      </c>
      <c r="D127" s="9">
        <v>188738557</v>
      </c>
      <c r="E127" s="15">
        <v>0.347879824046763</v>
      </c>
      <c r="F127" s="9">
        <v>234709857</v>
      </c>
      <c r="G127" s="15">
        <v>0.0838781815626942</v>
      </c>
      <c r="H127" s="15">
        <v>0.31461928076689</v>
      </c>
      <c r="I127" s="18">
        <v>94828.004985</v>
      </c>
      <c r="J127" s="18">
        <v>88683.664183</v>
      </c>
      <c r="K127" s="15">
        <v>0.0692837949198972</v>
      </c>
      <c r="L127" s="18">
        <v>92783.37707</v>
      </c>
      <c r="M127" s="15">
        <v>0.0220365757268938</v>
      </c>
      <c r="N127" s="15">
        <v>0.135125208584253</v>
      </c>
      <c r="O127" s="9">
        <v>827528465</v>
      </c>
      <c r="P127" s="9">
        <v>697392404</v>
      </c>
      <c r="Q127" s="15">
        <v>0.186603783255431</v>
      </c>
      <c r="R127" s="15">
        <v>0.311308629234421</v>
      </c>
      <c r="S127" s="18">
        <v>320952.894151</v>
      </c>
      <c r="T127" s="18">
        <v>310659.970693</v>
      </c>
      <c r="U127" s="15">
        <v>0.0331324419912846</v>
      </c>
      <c r="V127" s="15">
        <v>0.13821990417577</v>
      </c>
      <c r="W127" s="9">
        <v>15916644</v>
      </c>
      <c r="X127" s="15">
        <v>0.379676199113169</v>
      </c>
      <c r="Y127" s="9">
        <v>19195102</v>
      </c>
      <c r="Z127" s="15">
        <v>-0.1708</v>
      </c>
    </row>
    <row r="128" ht="13.75" customHeight="true" spans="1:26">
      <c r="A128" s="36" t="s">
        <v>149</v>
      </c>
      <c r="B128" s="37" t="s">
        <v>150</v>
      </c>
      <c r="C128" s="38">
        <v>2441236</v>
      </c>
      <c r="D128" s="38">
        <v>1903721</v>
      </c>
      <c r="E128" s="39">
        <v>0.282349672037026</v>
      </c>
      <c r="F128" s="38">
        <v>2603507</v>
      </c>
      <c r="G128" s="39">
        <v>-0.0623278523929454</v>
      </c>
      <c r="H128" s="39">
        <v>0.00301914031042132</v>
      </c>
      <c r="I128" s="40">
        <v>26997.43187</v>
      </c>
      <c r="J128" s="40">
        <v>20210.79049</v>
      </c>
      <c r="K128" s="39">
        <v>0.335792970757771</v>
      </c>
      <c r="L128" s="40">
        <v>30672.927532</v>
      </c>
      <c r="M128" s="39">
        <v>-0.119828655356274</v>
      </c>
      <c r="N128" s="39">
        <v>0.0384700027512966</v>
      </c>
      <c r="O128" s="38">
        <v>9808982</v>
      </c>
      <c r="P128" s="38">
        <v>9006868</v>
      </c>
      <c r="Q128" s="39">
        <v>0.0890558182933291</v>
      </c>
      <c r="R128" s="39">
        <v>0.00369004918834437</v>
      </c>
      <c r="S128" s="40">
        <v>112727.231491</v>
      </c>
      <c r="T128" s="40">
        <v>92083.765419</v>
      </c>
      <c r="U128" s="39">
        <v>0.224181385047277</v>
      </c>
      <c r="V128" s="39">
        <v>0.0485465232394986</v>
      </c>
      <c r="W128" s="38">
        <v>247043</v>
      </c>
      <c r="X128" s="39">
        <v>0.00589297261768967</v>
      </c>
      <c r="Y128" s="38">
        <v>295235</v>
      </c>
      <c r="Z128" s="39">
        <v>-0.1632</v>
      </c>
    </row>
    <row r="129" ht="13.75" customHeight="true" spans="1:26">
      <c r="A129" s="36"/>
      <c r="B129" s="37" t="s">
        <v>151</v>
      </c>
      <c r="C129" s="38">
        <v>1250324</v>
      </c>
      <c r="D129" s="38">
        <v>1306731</v>
      </c>
      <c r="E129" s="39">
        <v>-0.0431664971597062</v>
      </c>
      <c r="F129" s="38">
        <v>1296934</v>
      </c>
      <c r="G129" s="39">
        <v>-0.0359386059737812</v>
      </c>
      <c r="H129" s="39">
        <v>0.00154630834113835</v>
      </c>
      <c r="I129" s="40">
        <v>13279.854161</v>
      </c>
      <c r="J129" s="40">
        <v>13498.140861</v>
      </c>
      <c r="K129" s="39">
        <v>-0.0161716122425936</v>
      </c>
      <c r="L129" s="40">
        <v>13691.323899</v>
      </c>
      <c r="M129" s="39">
        <v>-0.0300533199736845</v>
      </c>
      <c r="N129" s="39">
        <v>0.0189231341918185</v>
      </c>
      <c r="O129" s="38">
        <v>5331830</v>
      </c>
      <c r="P129" s="38">
        <v>4748383</v>
      </c>
      <c r="Q129" s="39">
        <v>0.122872775848115</v>
      </c>
      <c r="R129" s="39">
        <v>0.00200578561199217</v>
      </c>
      <c r="S129" s="40">
        <v>56573.355156</v>
      </c>
      <c r="T129" s="40">
        <v>48876.816163</v>
      </c>
      <c r="U129" s="39">
        <v>0.157468092179587</v>
      </c>
      <c r="V129" s="39">
        <v>0.0243635869034576</v>
      </c>
      <c r="W129" s="38">
        <v>208887</v>
      </c>
      <c r="X129" s="39">
        <v>0.00498279801974289</v>
      </c>
      <c r="Y129" s="38">
        <v>167252</v>
      </c>
      <c r="Z129" s="39">
        <v>0.2489</v>
      </c>
    </row>
    <row r="130" ht="13.75" customHeight="true" spans="1:26">
      <c r="A130" s="36"/>
      <c r="B130" s="37" t="s">
        <v>152</v>
      </c>
      <c r="C130" s="38">
        <v>1548975</v>
      </c>
      <c r="D130" s="38">
        <v>1531230</v>
      </c>
      <c r="E130" s="39">
        <v>0.0115887227914814</v>
      </c>
      <c r="F130" s="38">
        <v>1779789</v>
      </c>
      <c r="G130" s="39">
        <v>-0.129686159426764</v>
      </c>
      <c r="H130" s="39">
        <v>0.00191565783166186</v>
      </c>
      <c r="I130" s="40">
        <v>16862.413839</v>
      </c>
      <c r="J130" s="40">
        <v>15968.585798</v>
      </c>
      <c r="K130" s="39">
        <v>0.0559741515189121</v>
      </c>
      <c r="L130" s="40">
        <v>19170.676763</v>
      </c>
      <c r="M130" s="39">
        <v>-0.120405917461141</v>
      </c>
      <c r="N130" s="39">
        <v>0.024028104225005</v>
      </c>
      <c r="O130" s="38">
        <v>6788962</v>
      </c>
      <c r="P130" s="38">
        <v>6216720</v>
      </c>
      <c r="Q130" s="39">
        <v>0.0920488617792019</v>
      </c>
      <c r="R130" s="39">
        <v>0.00255394532458116</v>
      </c>
      <c r="S130" s="40">
        <v>73695.356205</v>
      </c>
      <c r="T130" s="40">
        <v>64476.350597</v>
      </c>
      <c r="U130" s="39">
        <v>0.142982745187023</v>
      </c>
      <c r="V130" s="39">
        <v>0.0317372588267174</v>
      </c>
      <c r="W130" s="38">
        <v>238440</v>
      </c>
      <c r="X130" s="39">
        <v>0.00568775634590709</v>
      </c>
      <c r="Y130" s="38">
        <v>193925</v>
      </c>
      <c r="Z130" s="39">
        <v>0.2295</v>
      </c>
    </row>
    <row r="131" ht="13.75" customHeight="true" spans="1:26">
      <c r="A131" s="36"/>
      <c r="B131" s="37" t="s">
        <v>153</v>
      </c>
      <c r="C131" s="38">
        <v>1284320</v>
      </c>
      <c r="D131" s="38">
        <v>1125997</v>
      </c>
      <c r="E131" s="39">
        <v>0.14060694655492</v>
      </c>
      <c r="F131" s="38">
        <v>1289233</v>
      </c>
      <c r="G131" s="39">
        <v>-0.00381079292881892</v>
      </c>
      <c r="H131" s="39">
        <v>0.00158835208209297</v>
      </c>
      <c r="I131" s="40">
        <v>9968.345421</v>
      </c>
      <c r="J131" s="40">
        <v>8184.226238</v>
      </c>
      <c r="K131" s="39">
        <v>0.21799485145171</v>
      </c>
      <c r="L131" s="40">
        <v>10386.661413</v>
      </c>
      <c r="M131" s="39">
        <v>-0.0402743456599474</v>
      </c>
      <c r="N131" s="39">
        <v>0.0142043983153033</v>
      </c>
      <c r="O131" s="38">
        <v>4906500</v>
      </c>
      <c r="P131" s="38">
        <v>5370193</v>
      </c>
      <c r="Q131" s="39">
        <v>-0.0863456862723556</v>
      </c>
      <c r="R131" s="39">
        <v>0.00184578036157184</v>
      </c>
      <c r="S131" s="40">
        <v>38651.768414</v>
      </c>
      <c r="T131" s="40">
        <v>37787.820836</v>
      </c>
      <c r="U131" s="39">
        <v>0.0228631225322453</v>
      </c>
      <c r="V131" s="39">
        <v>0.0166455695641543</v>
      </c>
      <c r="W131" s="38">
        <v>80984</v>
      </c>
      <c r="X131" s="39">
        <v>0.00193179525212607</v>
      </c>
      <c r="Y131" s="38">
        <v>109962</v>
      </c>
      <c r="Z131" s="39">
        <v>-0.2635</v>
      </c>
    </row>
    <row r="132" ht="13.75" customHeight="true" spans="1:26">
      <c r="A132" s="36"/>
      <c r="B132" s="37" t="s">
        <v>154</v>
      </c>
      <c r="C132" s="38">
        <v>2177060</v>
      </c>
      <c r="D132" s="38">
        <v>1856501</v>
      </c>
      <c r="E132" s="39">
        <v>0.172668369152508</v>
      </c>
      <c r="F132" s="38">
        <v>2291436</v>
      </c>
      <c r="G132" s="39">
        <v>-0.0499145513992099</v>
      </c>
      <c r="H132" s="39">
        <v>0.0026924269526608</v>
      </c>
      <c r="I132" s="40">
        <v>23748.984213</v>
      </c>
      <c r="J132" s="40">
        <v>19636.647184</v>
      </c>
      <c r="K132" s="39">
        <v>0.209421546889672</v>
      </c>
      <c r="L132" s="40">
        <v>27087.012656</v>
      </c>
      <c r="M132" s="39">
        <v>-0.123233539460122</v>
      </c>
      <c r="N132" s="39">
        <v>0.0338411257935183</v>
      </c>
      <c r="O132" s="38">
        <v>8451899</v>
      </c>
      <c r="P132" s="38">
        <v>9036163</v>
      </c>
      <c r="Q132" s="39">
        <v>-0.0646584175163728</v>
      </c>
      <c r="R132" s="39">
        <v>0.00317952699321077</v>
      </c>
      <c r="S132" s="40">
        <v>96006.039147</v>
      </c>
      <c r="T132" s="40">
        <v>92314.030007</v>
      </c>
      <c r="U132" s="39">
        <v>0.0399940197575606</v>
      </c>
      <c r="V132" s="39">
        <v>0.0413454615085988</v>
      </c>
      <c r="W132" s="38">
        <v>197818</v>
      </c>
      <c r="X132" s="39">
        <v>0.00471875769516293</v>
      </c>
      <c r="Y132" s="38">
        <v>227724</v>
      </c>
      <c r="Z132" s="39">
        <v>-0.1313</v>
      </c>
    </row>
    <row r="133" ht="13.75" customHeight="true" spans="1:26">
      <c r="A133" s="36"/>
      <c r="B133" s="37" t="s">
        <v>155</v>
      </c>
      <c r="C133" s="38">
        <v>890971</v>
      </c>
      <c r="D133" s="38">
        <v>673313</v>
      </c>
      <c r="E133" s="39">
        <v>0.323264217384782</v>
      </c>
      <c r="F133" s="38">
        <v>846865</v>
      </c>
      <c r="G133" s="39">
        <v>0.0520815005933649</v>
      </c>
      <c r="H133" s="39">
        <v>0.00110188710207305</v>
      </c>
      <c r="I133" s="40">
        <v>18267.411394</v>
      </c>
      <c r="J133" s="40">
        <v>13688.835363</v>
      </c>
      <c r="K133" s="39">
        <v>0.334475206223576</v>
      </c>
      <c r="L133" s="40">
        <v>17348.525063</v>
      </c>
      <c r="M133" s="39">
        <v>0.0529662508866388</v>
      </c>
      <c r="N133" s="39">
        <v>0.026030156126337</v>
      </c>
      <c r="O133" s="38">
        <v>3370604</v>
      </c>
      <c r="P133" s="38">
        <v>2737340</v>
      </c>
      <c r="Q133" s="39">
        <v>0.231342836476287</v>
      </c>
      <c r="R133" s="39">
        <v>0.00126799035357903</v>
      </c>
      <c r="S133" s="40">
        <v>69160.557898</v>
      </c>
      <c r="T133" s="40">
        <v>55540.256282</v>
      </c>
      <c r="U133" s="39">
        <v>0.245232963039355</v>
      </c>
      <c r="V133" s="39">
        <v>0.0297843261725096</v>
      </c>
      <c r="W133" s="38">
        <v>148234</v>
      </c>
      <c r="X133" s="39">
        <v>0.00353597917370907</v>
      </c>
      <c r="Y133" s="38">
        <v>113274</v>
      </c>
      <c r="Z133" s="39">
        <v>0.3086</v>
      </c>
    </row>
    <row r="134" ht="13.75" customHeight="true" spans="1:26">
      <c r="A134" s="36"/>
      <c r="B134" s="37" t="s">
        <v>156</v>
      </c>
      <c r="C134" s="38">
        <v>5610106</v>
      </c>
      <c r="D134" s="38">
        <v>3302455</v>
      </c>
      <c r="E134" s="39">
        <v>0.69876834052243</v>
      </c>
      <c r="F134" s="38">
        <v>5429847</v>
      </c>
      <c r="G134" s="39">
        <v>0.0331978046526909</v>
      </c>
      <c r="H134" s="39">
        <v>0.0069381645897146</v>
      </c>
      <c r="I134" s="40">
        <v>63907.083835</v>
      </c>
      <c r="J134" s="40">
        <v>34755.510356</v>
      </c>
      <c r="K134" s="39">
        <v>0.838761197300831</v>
      </c>
      <c r="L134" s="40">
        <v>68407.523924</v>
      </c>
      <c r="M134" s="39">
        <v>-0.0657886710532008</v>
      </c>
      <c r="N134" s="39">
        <v>0.0910644280092331</v>
      </c>
      <c r="O134" s="38">
        <v>20930976</v>
      </c>
      <c r="P134" s="38">
        <v>14031413</v>
      </c>
      <c r="Q134" s="39">
        <v>0.491722608407293</v>
      </c>
      <c r="R134" s="39">
        <v>0.00787404146526679</v>
      </c>
      <c r="S134" s="40">
        <v>249583.636398</v>
      </c>
      <c r="T134" s="40">
        <v>144707.227921</v>
      </c>
      <c r="U134" s="39">
        <v>0.724748929156843</v>
      </c>
      <c r="V134" s="39">
        <v>0.107484390810764</v>
      </c>
      <c r="W134" s="38">
        <v>302180</v>
      </c>
      <c r="X134" s="39">
        <v>0.00720821260109967</v>
      </c>
      <c r="Y134" s="38">
        <v>365602</v>
      </c>
      <c r="Z134" s="39">
        <v>-0.1735</v>
      </c>
    </row>
    <row r="135" ht="13.75" customHeight="true" spans="1:26">
      <c r="A135" s="36"/>
      <c r="B135" s="37" t="s">
        <v>157</v>
      </c>
      <c r="C135" s="38">
        <v>2376905</v>
      </c>
      <c r="D135" s="38">
        <v>965552</v>
      </c>
      <c r="E135" s="39">
        <v>1.46170584287537</v>
      </c>
      <c r="F135" s="38">
        <v>2740893</v>
      </c>
      <c r="G135" s="39">
        <v>-0.132799054906558</v>
      </c>
      <c r="H135" s="39">
        <v>0.00293958048281362</v>
      </c>
      <c r="I135" s="40">
        <v>28421.273819</v>
      </c>
      <c r="J135" s="40">
        <v>10291.20365</v>
      </c>
      <c r="K135" s="39">
        <v>1.76170550944252</v>
      </c>
      <c r="L135" s="40">
        <v>31803.748413</v>
      </c>
      <c r="M135" s="39">
        <v>-0.106354589090429</v>
      </c>
      <c r="N135" s="39">
        <v>0.0404989069803803</v>
      </c>
      <c r="O135" s="38">
        <v>9230270</v>
      </c>
      <c r="P135" s="38">
        <v>3269168</v>
      </c>
      <c r="Q135" s="39">
        <v>1.82343091575594</v>
      </c>
      <c r="R135" s="39">
        <v>0.00347234303434336</v>
      </c>
      <c r="S135" s="40">
        <v>109439.260112</v>
      </c>
      <c r="T135" s="40">
        <v>34525.280329</v>
      </c>
      <c r="U135" s="39">
        <v>2.16982973256483</v>
      </c>
      <c r="V135" s="39">
        <v>0.0471305425855767</v>
      </c>
      <c r="W135" s="38">
        <v>132997</v>
      </c>
      <c r="X135" s="39">
        <v>0.00317251522704498</v>
      </c>
      <c r="Y135" s="38">
        <v>117031</v>
      </c>
      <c r="Z135" s="39">
        <v>0.1364</v>
      </c>
    </row>
    <row r="136" ht="13.75" customHeight="true" spans="1:26">
      <c r="A136" s="36"/>
      <c r="B136" s="37" t="s">
        <v>158</v>
      </c>
      <c r="C136" s="38">
        <v>1825205</v>
      </c>
      <c r="D136" s="38">
        <v>1855384</v>
      </c>
      <c r="E136" s="39">
        <v>-0.0162656355773252</v>
      </c>
      <c r="F136" s="38">
        <v>2084282</v>
      </c>
      <c r="G136" s="39">
        <v>-0.124300358588713</v>
      </c>
      <c r="H136" s="39">
        <v>0.00225727868599453</v>
      </c>
      <c r="I136" s="40">
        <v>104.851293</v>
      </c>
      <c r="J136" s="40">
        <v>78.381255</v>
      </c>
      <c r="K136" s="39">
        <v>0.337708779988277</v>
      </c>
      <c r="L136" s="40">
        <v>92.393955</v>
      </c>
      <c r="M136" s="39">
        <v>0.134828496085052</v>
      </c>
      <c r="N136" s="39">
        <v>0.000149407897373722</v>
      </c>
      <c r="O136" s="38">
        <v>7678455</v>
      </c>
      <c r="P136" s="38">
        <v>8472002</v>
      </c>
      <c r="Q136" s="39">
        <v>-0.0936669986621816</v>
      </c>
      <c r="R136" s="39">
        <v>0.002888564444352</v>
      </c>
      <c r="S136" s="40">
        <v>384.781259</v>
      </c>
      <c r="T136" s="40">
        <v>400.071947</v>
      </c>
      <c r="U136" s="39">
        <v>-0.038219845491941</v>
      </c>
      <c r="V136" s="39">
        <v>0.000165707895821591</v>
      </c>
      <c r="W136" s="38">
        <v>178206</v>
      </c>
      <c r="X136" s="39">
        <v>0.00425093234096091</v>
      </c>
      <c r="Y136" s="38">
        <v>193760</v>
      </c>
      <c r="Z136" s="39">
        <v>-0.0803</v>
      </c>
    </row>
    <row r="137" ht="13.75" customHeight="true" spans="1:26">
      <c r="A137" s="36"/>
      <c r="B137" s="37" t="s">
        <v>159</v>
      </c>
      <c r="C137" s="38">
        <v>4951307</v>
      </c>
      <c r="D137" s="38">
        <v>3567286</v>
      </c>
      <c r="E137" s="39">
        <v>0.387975901007096</v>
      </c>
      <c r="F137" s="38">
        <v>5036646</v>
      </c>
      <c r="G137" s="39">
        <v>-0.0169436168434311</v>
      </c>
      <c r="H137" s="39">
        <v>0.00612341066286556</v>
      </c>
      <c r="I137" s="40">
        <v>486.986862</v>
      </c>
      <c r="J137" s="40">
        <v>295.74834</v>
      </c>
      <c r="K137" s="39">
        <v>0.646625850883897</v>
      </c>
      <c r="L137" s="40">
        <v>411.860037</v>
      </c>
      <c r="M137" s="39">
        <v>0.182408629754967</v>
      </c>
      <c r="N137" s="39">
        <v>0.00069393214922058</v>
      </c>
      <c r="O137" s="38">
        <v>18459481</v>
      </c>
      <c r="P137" s="38">
        <v>13899252</v>
      </c>
      <c r="Q137" s="39">
        <v>0.328091684358266</v>
      </c>
      <c r="R137" s="39">
        <v>0.00694428768258606</v>
      </c>
      <c r="S137" s="40">
        <v>1647.579406</v>
      </c>
      <c r="T137" s="40">
        <v>1296.708169</v>
      </c>
      <c r="U137" s="39">
        <v>0.270586123684704</v>
      </c>
      <c r="V137" s="39">
        <v>0.000709537978218547</v>
      </c>
      <c r="W137" s="38">
        <v>239669</v>
      </c>
      <c r="X137" s="39">
        <v>0.00571707295616174</v>
      </c>
      <c r="Y137" s="38">
        <v>217664</v>
      </c>
      <c r="Z137" s="39">
        <v>0.1011</v>
      </c>
    </row>
    <row r="138" ht="13.75" customHeight="true" spans="1:26">
      <c r="A138" s="36"/>
      <c r="B138" s="37" t="s">
        <v>160</v>
      </c>
      <c r="C138" s="38">
        <v>727863</v>
      </c>
      <c r="D138" s="38">
        <v>690449</v>
      </c>
      <c r="E138" s="39">
        <v>0.054187926986642</v>
      </c>
      <c r="F138" s="38">
        <v>769630</v>
      </c>
      <c r="G138" s="39">
        <v>-0.0542689344230344</v>
      </c>
      <c r="H138" s="39">
        <v>0.000900167179151952</v>
      </c>
      <c r="I138" s="40">
        <v>25.456255</v>
      </c>
      <c r="J138" s="40">
        <v>18.035313</v>
      </c>
      <c r="K138" s="39">
        <v>0.41146732524132</v>
      </c>
      <c r="L138" s="40">
        <v>23.253952</v>
      </c>
      <c r="M138" s="39">
        <v>0.0947066115901504</v>
      </c>
      <c r="N138" s="39">
        <v>3.62739020734755e-5</v>
      </c>
      <c r="O138" s="38">
        <v>2793408</v>
      </c>
      <c r="P138" s="38">
        <v>3711023</v>
      </c>
      <c r="Q138" s="39">
        <v>-0.247267397695999</v>
      </c>
      <c r="R138" s="39">
        <v>0.00105085450489303</v>
      </c>
      <c r="S138" s="40">
        <v>89.912995</v>
      </c>
      <c r="T138" s="40">
        <v>113.661212</v>
      </c>
      <c r="U138" s="39">
        <v>-0.208938621910877</v>
      </c>
      <c r="V138" s="39">
        <v>3.87214628050979e-5</v>
      </c>
      <c r="W138" s="38">
        <v>63310</v>
      </c>
      <c r="X138" s="39">
        <v>0.00151019901970885</v>
      </c>
      <c r="Y138" s="38">
        <v>67055</v>
      </c>
      <c r="Z138" s="39">
        <v>-0.0558</v>
      </c>
    </row>
    <row r="139" ht="13.75" customHeight="true" spans="1:26">
      <c r="A139" s="7"/>
      <c r="B139" s="8" t="s">
        <v>55</v>
      </c>
      <c r="C139" s="9">
        <v>25084272</v>
      </c>
      <c r="D139" s="9">
        <v>18778619</v>
      </c>
      <c r="E139" s="15">
        <v>0.335788962969002</v>
      </c>
      <c r="F139" s="9">
        <v>26169062</v>
      </c>
      <c r="G139" s="15">
        <v>-0.0414531479959045</v>
      </c>
      <c r="H139" s="15">
        <v>0.0310223742205886</v>
      </c>
      <c r="I139" s="18">
        <v>202070.092963</v>
      </c>
      <c r="J139" s="18">
        <v>136626.104848</v>
      </c>
      <c r="K139" s="15">
        <v>0.479000614032056</v>
      </c>
      <c r="L139" s="18">
        <v>219095.907607</v>
      </c>
      <c r="M139" s="15">
        <v>-0.0777094142467499</v>
      </c>
      <c r="N139" s="15">
        <v>0.287939870342985</v>
      </c>
      <c r="O139" s="9">
        <v>97751367</v>
      </c>
      <c r="P139" s="9">
        <v>80498525</v>
      </c>
      <c r="Q139" s="15">
        <v>0.214324945705527</v>
      </c>
      <c r="R139" s="15">
        <v>0.0367731689647206</v>
      </c>
      <c r="S139" s="18">
        <v>807959.478482</v>
      </c>
      <c r="T139" s="18">
        <v>572121.988881</v>
      </c>
      <c r="U139" s="15">
        <v>0.412215391445221</v>
      </c>
      <c r="V139" s="15">
        <v>0.347951626948553</v>
      </c>
      <c r="W139" s="9">
        <v>2037768</v>
      </c>
      <c r="X139" s="15">
        <v>0.0486089912493139</v>
      </c>
      <c r="Y139" s="9">
        <v>2068484</v>
      </c>
      <c r="Z139" s="15">
        <v>-0.0148</v>
      </c>
    </row>
    <row r="140" ht="13.75" customHeight="true" spans="1:26">
      <c r="A140" s="36" t="s">
        <v>161</v>
      </c>
      <c r="B140" s="37" t="s">
        <v>162</v>
      </c>
      <c r="C140" s="38">
        <v>7349856</v>
      </c>
      <c r="D140" s="38">
        <v>6916298</v>
      </c>
      <c r="E140" s="39">
        <v>0.0626864255993597</v>
      </c>
      <c r="F140" s="38">
        <v>4998967</v>
      </c>
      <c r="G140" s="39">
        <v>0.470274958806489</v>
      </c>
      <c r="H140" s="39">
        <v>0.00908975884567982</v>
      </c>
      <c r="I140" s="40">
        <v>3362.325717</v>
      </c>
      <c r="J140" s="40">
        <v>4146.674292</v>
      </c>
      <c r="K140" s="39">
        <v>-0.189151237779444</v>
      </c>
      <c r="L140" s="40">
        <v>2494.587738</v>
      </c>
      <c r="M140" s="39">
        <v>0.34784824994598</v>
      </c>
      <c r="N140" s="39">
        <v>0.00479114755087056</v>
      </c>
      <c r="O140" s="38">
        <v>24122353</v>
      </c>
      <c r="P140" s="38">
        <v>16480087</v>
      </c>
      <c r="Q140" s="39">
        <v>0.463727284934843</v>
      </c>
      <c r="R140" s="39">
        <v>0.0090746082629784</v>
      </c>
      <c r="S140" s="40">
        <v>12153.580118</v>
      </c>
      <c r="T140" s="40">
        <v>10440.075528</v>
      </c>
      <c r="U140" s="39">
        <v>0.164127604767267</v>
      </c>
      <c r="V140" s="39">
        <v>0.00523399760499486</v>
      </c>
      <c r="W140" s="38">
        <v>391950</v>
      </c>
      <c r="X140" s="39">
        <v>0.0093495894135979</v>
      </c>
      <c r="Y140" s="38">
        <v>377995</v>
      </c>
      <c r="Z140" s="39">
        <v>0.0369</v>
      </c>
    </row>
    <row r="141" ht="13.75" customHeight="true" spans="1:26">
      <c r="A141" s="36"/>
      <c r="B141" s="37" t="s">
        <v>163</v>
      </c>
      <c r="C141" s="38">
        <v>3415562</v>
      </c>
      <c r="D141" s="38">
        <v>3709132</v>
      </c>
      <c r="E141" s="39">
        <v>-0.0791478976752512</v>
      </c>
      <c r="F141" s="38">
        <v>2880839</v>
      </c>
      <c r="G141" s="39">
        <v>0.185613635472166</v>
      </c>
      <c r="H141" s="39">
        <v>0.00422411471768533</v>
      </c>
      <c r="I141" s="40">
        <v>2386.249339</v>
      </c>
      <c r="J141" s="40">
        <v>4140.965953</v>
      </c>
      <c r="K141" s="39">
        <v>-0.423745723562099</v>
      </c>
      <c r="L141" s="40">
        <v>2163.171985</v>
      </c>
      <c r="M141" s="39">
        <v>0.103125112356704</v>
      </c>
      <c r="N141" s="39">
        <v>0.00340028707466129</v>
      </c>
      <c r="O141" s="38">
        <v>13446451</v>
      </c>
      <c r="P141" s="38">
        <v>17604000</v>
      </c>
      <c r="Q141" s="39">
        <v>-0.236170699840945</v>
      </c>
      <c r="R141" s="39">
        <v>0.00505843171071803</v>
      </c>
      <c r="S141" s="40">
        <v>10134.097228</v>
      </c>
      <c r="T141" s="40">
        <v>19378.415451</v>
      </c>
      <c r="U141" s="39">
        <v>-0.477042008226888</v>
      </c>
      <c r="V141" s="39">
        <v>0.00436429760656119</v>
      </c>
      <c r="W141" s="38">
        <v>388360</v>
      </c>
      <c r="X141" s="39">
        <v>0.00926395342432678</v>
      </c>
      <c r="Y141" s="38">
        <v>362587</v>
      </c>
      <c r="Z141" s="39">
        <v>0.0711</v>
      </c>
    </row>
    <row r="142" ht="13.75" customHeight="true" spans="1:26">
      <c r="A142" s="36"/>
      <c r="B142" s="37" t="s">
        <v>164</v>
      </c>
      <c r="C142" s="38">
        <v>1836178</v>
      </c>
      <c r="D142" s="38"/>
      <c r="E142" s="39"/>
      <c r="F142" s="38">
        <v>297436</v>
      </c>
      <c r="G142" s="39">
        <v>5.17335494022243</v>
      </c>
      <c r="H142" s="39">
        <v>0.00227084928163799</v>
      </c>
      <c r="I142" s="40">
        <v>2131.011241</v>
      </c>
      <c r="J142" s="40"/>
      <c r="K142" s="39"/>
      <c r="L142" s="40">
        <v>389.355843</v>
      </c>
      <c r="M142" s="39">
        <v>4.47317134007926</v>
      </c>
      <c r="N142" s="39">
        <v>0.00303658543149845</v>
      </c>
      <c r="O142" s="38">
        <v>3062728</v>
      </c>
      <c r="P142" s="38"/>
      <c r="Q142" s="39"/>
      <c r="R142" s="39">
        <v>0.00115217022220242</v>
      </c>
      <c r="S142" s="40">
        <v>3738.22481</v>
      </c>
      <c r="T142" s="40"/>
      <c r="U142" s="39"/>
      <c r="V142" s="39">
        <v>0.0016098844548278</v>
      </c>
      <c r="W142" s="38">
        <v>112407</v>
      </c>
      <c r="X142" s="39">
        <v>0.00268136062562648</v>
      </c>
      <c r="Y142" s="38">
        <v>42393</v>
      </c>
      <c r="Z142" s="39">
        <v>1.6515</v>
      </c>
    </row>
    <row r="143" ht="13.75" customHeight="true" spans="1:26">
      <c r="A143" s="36"/>
      <c r="B143" s="37" t="s">
        <v>165</v>
      </c>
      <c r="C143" s="38">
        <v>2229413</v>
      </c>
      <c r="D143" s="38">
        <v>1415063</v>
      </c>
      <c r="E143" s="39">
        <v>0.575486745113115</v>
      </c>
      <c r="F143" s="38">
        <v>1899289</v>
      </c>
      <c r="G143" s="39">
        <v>0.173814516906063</v>
      </c>
      <c r="H143" s="39">
        <v>0.00275717327488097</v>
      </c>
      <c r="I143" s="40">
        <v>8.320851</v>
      </c>
      <c r="J143" s="40">
        <v>5.781196</v>
      </c>
      <c r="K143" s="39">
        <v>0.439295778935708</v>
      </c>
      <c r="L143" s="40">
        <v>6.123551</v>
      </c>
      <c r="M143" s="39">
        <v>0.35882774553523</v>
      </c>
      <c r="N143" s="39">
        <v>1.18568003951084e-5</v>
      </c>
      <c r="O143" s="38">
        <v>7858282</v>
      </c>
      <c r="P143" s="38">
        <v>3101403</v>
      </c>
      <c r="Q143" s="39">
        <v>1.53378293630334</v>
      </c>
      <c r="R143" s="39">
        <v>0.00295621371472403</v>
      </c>
      <c r="S143" s="40">
        <v>29.499775</v>
      </c>
      <c r="T143" s="40">
        <v>12.899808</v>
      </c>
      <c r="U143" s="39">
        <v>1.28683830022896</v>
      </c>
      <c r="V143" s="39">
        <v>1.27042196783819e-5</v>
      </c>
      <c r="W143" s="38">
        <v>185861</v>
      </c>
      <c r="X143" s="39">
        <v>0.00443353498660727</v>
      </c>
      <c r="Y143" s="38">
        <v>192764</v>
      </c>
      <c r="Z143" s="39">
        <v>-0.0358</v>
      </c>
    </row>
    <row r="144" ht="13.75" customHeight="true" spans="1:26">
      <c r="A144" s="36"/>
      <c r="B144" s="37" t="s">
        <v>166</v>
      </c>
      <c r="C144" s="38">
        <v>1362310</v>
      </c>
      <c r="D144" s="38">
        <v>929973</v>
      </c>
      <c r="E144" s="39">
        <v>0.464891991487925</v>
      </c>
      <c r="F144" s="38">
        <v>1696609</v>
      </c>
      <c r="G144" s="39">
        <v>-0.197039506450809</v>
      </c>
      <c r="H144" s="39">
        <v>0.00168480435168499</v>
      </c>
      <c r="I144" s="40">
        <v>7.097417</v>
      </c>
      <c r="J144" s="40">
        <v>13.180132</v>
      </c>
      <c r="K144" s="39">
        <v>-0.461506379450524</v>
      </c>
      <c r="L144" s="40">
        <v>6.999342</v>
      </c>
      <c r="M144" s="39">
        <v>0.0140120314166675</v>
      </c>
      <c r="N144" s="39">
        <v>1.0113467563576e-5</v>
      </c>
      <c r="O144" s="38">
        <v>5621304</v>
      </c>
      <c r="P144" s="38">
        <v>4336652</v>
      </c>
      <c r="Q144" s="39">
        <v>0.296231286254927</v>
      </c>
      <c r="R144" s="39">
        <v>0.00211468307951192</v>
      </c>
      <c r="S144" s="40">
        <v>31.555479</v>
      </c>
      <c r="T144" s="40">
        <v>62.166239</v>
      </c>
      <c r="U144" s="39">
        <v>-0.492401671588979</v>
      </c>
      <c r="V144" s="39">
        <v>1.35895184716686e-5</v>
      </c>
      <c r="W144" s="38">
        <v>165615</v>
      </c>
      <c r="X144" s="39">
        <v>0.00395058617357575</v>
      </c>
      <c r="Y144" s="38">
        <v>261001</v>
      </c>
      <c r="Z144" s="39">
        <v>-0.3655</v>
      </c>
    </row>
    <row r="145" ht="13.75" customHeight="true" spans="1:26">
      <c r="A145" s="36"/>
      <c r="B145" s="37" t="s">
        <v>167</v>
      </c>
      <c r="C145" s="38">
        <v>733608</v>
      </c>
      <c r="D145" s="38"/>
      <c r="E145" s="39"/>
      <c r="F145" s="38">
        <v>89707</v>
      </c>
      <c r="G145" s="39">
        <v>7.17782335826636</v>
      </c>
      <c r="H145" s="39">
        <v>0.000907272170674021</v>
      </c>
      <c r="I145" s="40">
        <v>10.953032</v>
      </c>
      <c r="J145" s="40"/>
      <c r="K145" s="39"/>
      <c r="L145" s="40">
        <v>1.366709</v>
      </c>
      <c r="M145" s="39">
        <v>7.01416541487617</v>
      </c>
      <c r="N145" s="39">
        <v>1.56075279013211e-5</v>
      </c>
      <c r="O145" s="38">
        <v>966583</v>
      </c>
      <c r="P145" s="38"/>
      <c r="Q145" s="39"/>
      <c r="R145" s="39">
        <v>0.000363619671706755</v>
      </c>
      <c r="S145" s="40">
        <v>17.575331</v>
      </c>
      <c r="T145" s="40"/>
      <c r="U145" s="39"/>
      <c r="V145" s="39">
        <v>7.5689006422685e-6</v>
      </c>
      <c r="W145" s="38">
        <v>87516</v>
      </c>
      <c r="X145" s="39">
        <v>0.0020876098153347</v>
      </c>
      <c r="Y145" s="38">
        <v>32125</v>
      </c>
      <c r="Z145" s="39">
        <v>1.7242</v>
      </c>
    </row>
    <row r="146" ht="13.75" customHeight="true" spans="1:26">
      <c r="A146" s="7"/>
      <c r="B146" s="8" t="s">
        <v>55</v>
      </c>
      <c r="C146" s="9">
        <v>16926927</v>
      </c>
      <c r="D146" s="9">
        <v>12970466</v>
      </c>
      <c r="E146" s="15">
        <v>0.305036149048153</v>
      </c>
      <c r="F146" s="9">
        <v>11862847</v>
      </c>
      <c r="G146" s="15">
        <v>0.426885721446125</v>
      </c>
      <c r="H146" s="15">
        <v>0.0209339726422431</v>
      </c>
      <c r="I146" s="18">
        <v>7905.957597</v>
      </c>
      <c r="J146" s="18">
        <v>8306.601572</v>
      </c>
      <c r="K146" s="15">
        <v>-0.0482319961451499</v>
      </c>
      <c r="L146" s="18">
        <v>5061.605167</v>
      </c>
      <c r="M146" s="15">
        <v>0.561946721673243</v>
      </c>
      <c r="N146" s="15">
        <v>0.0112655978528903</v>
      </c>
      <c r="O146" s="9">
        <v>55077701</v>
      </c>
      <c r="P146" s="9">
        <v>41522142</v>
      </c>
      <c r="Q146" s="15">
        <v>0.326465792636613</v>
      </c>
      <c r="R146" s="15">
        <v>0.0207197266618416</v>
      </c>
      <c r="S146" s="18">
        <v>26104.532741</v>
      </c>
      <c r="T146" s="18">
        <v>29893.557026</v>
      </c>
      <c r="U146" s="15">
        <v>-0.126750532956131</v>
      </c>
      <c r="V146" s="15">
        <v>0.0112420423051762</v>
      </c>
      <c r="W146" s="9">
        <v>1331709</v>
      </c>
      <c r="X146" s="15">
        <v>0.0317666344390689</v>
      </c>
      <c r="Y146" s="9">
        <v>1268865</v>
      </c>
      <c r="Z146" s="15">
        <v>0.0495</v>
      </c>
    </row>
    <row r="147" ht="14.95" customHeight="true" spans="1:26">
      <c r="A147" s="10" t="s">
        <v>168</v>
      </c>
      <c r="B147" s="11"/>
      <c r="C147" s="12">
        <f>SUM(C34,C41,C87,C127,C139,C146)</f>
        <v>808586468</v>
      </c>
      <c r="D147" s="12">
        <f>SUM(D34,D41,D87,D127,D139,D146)</f>
        <v>665575084</v>
      </c>
      <c r="E147" s="15">
        <f>IFERROR((C147-D147)/ABS(D147),"-")</f>
        <v>0.214868896744939</v>
      </c>
      <c r="F147" s="16">
        <f>SUM(F34,F41,F87,F127,F139,F146)</f>
        <v>734375461</v>
      </c>
      <c r="G147" s="15">
        <f>IFERROR((C147-F147)/ABS(F147),"-")</f>
        <v>0.101053222692037</v>
      </c>
      <c r="H147" s="17">
        <f>IFERROR(C147/C147,"-")</f>
        <v>1</v>
      </c>
      <c r="I147" s="19">
        <f>SUM(I34,I41,I87,I127,I139,I146)</f>
        <v>701778.787088</v>
      </c>
      <c r="J147" s="19">
        <f>SUM(J34,J41,J87,J127,J139,J146)</f>
        <v>567360.050467</v>
      </c>
      <c r="K147" s="20">
        <f>IFERROR((I147-J147)/ABS(J147),"-")</f>
        <v>0.236919635970771</v>
      </c>
      <c r="L147" s="19">
        <f>SUM(L34,L41,L87,L127,L139,L146)</f>
        <v>615936.935739</v>
      </c>
      <c r="M147" s="20">
        <f>IFERROR((I147-L147)/ABS(L147),"-")</f>
        <v>0.139367922863738</v>
      </c>
      <c r="N147" s="21">
        <f>IFERROR(I147/I147,"-")</f>
        <v>1</v>
      </c>
      <c r="O147" s="12">
        <f>SUM(O34,O41,O87,O127,O139,O146)</f>
        <v>2658225270</v>
      </c>
      <c r="P147" s="12">
        <f>SUM(P34,P41,P87,P127,P139,P146)</f>
        <v>2175564282</v>
      </c>
      <c r="Q147" s="15">
        <f>IFERROR((O147-P147)/ABS(P147),"-")</f>
        <v>0.221855539729807</v>
      </c>
      <c r="R147" s="21">
        <f>IFERROR(O147/O147,"-")</f>
        <v>1</v>
      </c>
      <c r="S147" s="19">
        <f>SUM(S34,S41,S87,S127,S139,S146)</f>
        <v>2322045.410644</v>
      </c>
      <c r="T147" s="19">
        <f>SUM(T34,T41,T87,T127,T139,T146)</f>
        <v>1808998.767209</v>
      </c>
      <c r="U147" s="20">
        <f>IFERROR((S147-T147)/ABS(T147),"-")</f>
        <v>0.283608066923423</v>
      </c>
      <c r="V147" s="21">
        <f>IFERROR(S147/S147,"-")</f>
        <v>1</v>
      </c>
      <c r="W147" s="12">
        <f>SUM(W34,W41,W87,W127,W139,W146)</f>
        <v>41921627</v>
      </c>
      <c r="X147" s="21">
        <f>IFERROR(W147/W147,"-")</f>
        <v>1</v>
      </c>
      <c r="Y147" s="12">
        <f>SUM(Y34,Y41,Y87,Y127,Y139,Y146)</f>
        <v>52574034</v>
      </c>
      <c r="Z147" s="23">
        <f>IFERROR((W147-Y147)/ABS(Y147),"-")</f>
        <v>-0.202617265397592</v>
      </c>
    </row>
    <row r="148" ht="13.75" customHeight="true" spans="1:26">
      <c r="A148" s="42" t="s">
        <v>169</v>
      </c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</sheetData>
  <mergeCells count="8">
    <mergeCell ref="A147:B147"/>
    <mergeCell ref="A148:Z148"/>
    <mergeCell ref="A4:A33"/>
    <mergeCell ref="A35:A40"/>
    <mergeCell ref="A42:A86"/>
    <mergeCell ref="A88:A126"/>
    <mergeCell ref="A128:A138"/>
    <mergeCell ref="A140:A145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8"/>
  <sheetViews>
    <sheetView workbookViewId="0">
      <selection activeCell="A18" sqref="A4:A33"/>
    </sheetView>
  </sheetViews>
  <sheetFormatPr defaultColWidth="8.875" defaultRowHeight="15.75"/>
  <cols>
    <col min="1" max="1" width="20.75" style="1" customWidth="true"/>
    <col min="2" max="2" width="15.75" style="1" customWidth="true"/>
    <col min="3" max="3" width="13.875" style="1" customWidth="true"/>
    <col min="4" max="4" width="13.875" style="1" customWidth="true" collapsed="true"/>
    <col min="5" max="5" width="11.25" style="1" customWidth="true"/>
    <col min="6" max="6" width="13.875" style="1" customWidth="true"/>
    <col min="7" max="7" width="11.25" style="1" customWidth="true"/>
    <col min="8" max="8" width="12.75" style="1" customWidth="true"/>
    <col min="9" max="9" width="16.75" style="1" customWidth="true"/>
    <col min="10" max="10" width="15.75" style="1" customWidth="true"/>
    <col min="11" max="11" width="11.25" style="1" customWidth="true"/>
    <col min="12" max="12" width="12.75" style="1" customWidth="true"/>
    <col min="13" max="13" width="12.25" style="1" customWidth="true"/>
    <col min="14" max="14" width="12.25" style="1" customWidth="true" collapsed="true"/>
    <col min="15" max="15" width="16.125" style="1" customWidth="true"/>
    <col min="16" max="16" width="16.125" style="1" customWidth="true" collapsed="true"/>
    <col min="17" max="17" width="12.25" style="1" customWidth="true"/>
    <col min="18" max="18" width="13.75" style="1" customWidth="true"/>
    <col min="19" max="19" width="15.875" style="1" customWidth="true"/>
    <col min="20" max="20" width="15.875" style="1" customWidth="true" collapsed="true"/>
    <col min="21" max="21" width="12.25" style="1" customWidth="true"/>
    <col min="22" max="22" width="14.125" style="1" customWidth="true"/>
    <col min="23" max="23" width="13.75" style="1" customWidth="true"/>
    <col min="24" max="24" width="12.25" style="1" customWidth="true"/>
    <col min="25" max="25" width="12.75" style="1" customWidth="true"/>
    <col min="26" max="26" width="12.25" style="1" customWidth="true"/>
    <col min="27" max="16384" width="8.875" style="1"/>
  </cols>
  <sheetData>
    <row r="1" ht="13.75" customHeight="true" spans="1:1">
      <c r="A1"/>
    </row>
    <row r="2" ht="14.9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174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2.95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75" customHeight="true" spans="1:26">
      <c r="A4" s="36" t="s">
        <v>24</v>
      </c>
      <c r="B4" s="37" t="s">
        <v>25</v>
      </c>
      <c r="C4" s="38">
        <v>3460589</v>
      </c>
      <c r="D4" s="38">
        <v>6774925</v>
      </c>
      <c r="E4" s="39">
        <v>-0.489206301176766</v>
      </c>
      <c r="F4" s="38">
        <v>5690832</v>
      </c>
      <c r="G4" s="39">
        <v>-0.391901043643531</v>
      </c>
      <c r="H4" s="39">
        <v>0.00509953273728655</v>
      </c>
      <c r="I4" s="40">
        <v>13452.097315</v>
      </c>
      <c r="J4" s="40">
        <v>28310.342485</v>
      </c>
      <c r="K4" s="39">
        <v>-0.524834525681649</v>
      </c>
      <c r="L4" s="40">
        <v>21581.221012</v>
      </c>
      <c r="M4" s="39">
        <v>-0.376675800339559</v>
      </c>
      <c r="N4" s="39">
        <v>0.0245790729393288</v>
      </c>
      <c r="O4" s="38">
        <v>19421509</v>
      </c>
      <c r="P4" s="38">
        <v>21562928</v>
      </c>
      <c r="Q4" s="39">
        <v>-0.099310214271457</v>
      </c>
      <c r="R4" s="39">
        <v>0.00582033964325337</v>
      </c>
      <c r="S4" s="40">
        <v>75046.668228</v>
      </c>
      <c r="T4" s="40">
        <v>82574.093386</v>
      </c>
      <c r="U4" s="39">
        <v>-0.0911596464379255</v>
      </c>
      <c r="V4" s="39">
        <v>0.0261546411013448</v>
      </c>
      <c r="W4" s="38">
        <v>530818</v>
      </c>
      <c r="X4" s="39">
        <v>0.0108573672787596</v>
      </c>
      <c r="Y4" s="38">
        <v>517075</v>
      </c>
      <c r="Z4" s="39">
        <v>0.026578</v>
      </c>
    </row>
    <row r="5" ht="13.75" customHeight="true" spans="1:26">
      <c r="A5" s="36"/>
      <c r="B5" s="37" t="s">
        <v>26</v>
      </c>
      <c r="C5" s="38">
        <v>5756406</v>
      </c>
      <c r="D5" s="38">
        <v>8933815</v>
      </c>
      <c r="E5" s="39">
        <v>-0.355660935445831</v>
      </c>
      <c r="F5" s="38">
        <v>6561601</v>
      </c>
      <c r="G5" s="39">
        <v>-0.122713191490918</v>
      </c>
      <c r="H5" s="39">
        <v>0.00848265449786517</v>
      </c>
      <c r="I5" s="40">
        <v>5740.919018</v>
      </c>
      <c r="J5" s="40">
        <v>9399.358884</v>
      </c>
      <c r="K5" s="39">
        <v>-0.389222276875453</v>
      </c>
      <c r="L5" s="40">
        <v>6485.274976</v>
      </c>
      <c r="M5" s="39">
        <v>-0.114776314150847</v>
      </c>
      <c r="N5" s="39">
        <v>0.010489551478702</v>
      </c>
      <c r="O5" s="38">
        <v>27212095</v>
      </c>
      <c r="P5" s="38">
        <v>32359088</v>
      </c>
      <c r="Q5" s="39">
        <v>-0.159058654557879</v>
      </c>
      <c r="R5" s="39">
        <v>0.0081550633014395</v>
      </c>
      <c r="S5" s="40">
        <v>27518.666287</v>
      </c>
      <c r="T5" s="40">
        <v>32336.051354</v>
      </c>
      <c r="U5" s="39">
        <v>-0.148978767205109</v>
      </c>
      <c r="V5" s="39">
        <v>0.00959057686794983</v>
      </c>
      <c r="W5" s="38">
        <v>514908</v>
      </c>
      <c r="X5" s="39">
        <v>0.0105319436619926</v>
      </c>
      <c r="Y5" s="38">
        <v>512828</v>
      </c>
      <c r="Z5" s="39">
        <v>0.004056</v>
      </c>
    </row>
    <row r="6" ht="13.75" customHeight="true" spans="1:26">
      <c r="A6" s="36"/>
      <c r="B6" s="37" t="s">
        <v>27</v>
      </c>
      <c r="C6" s="38">
        <v>5275423</v>
      </c>
      <c r="D6" s="38">
        <v>7092442</v>
      </c>
      <c r="E6" s="39">
        <v>-0.25619088601641</v>
      </c>
      <c r="F6" s="38">
        <v>6748128</v>
      </c>
      <c r="G6" s="39">
        <v>-0.21823904347991</v>
      </c>
      <c r="H6" s="39">
        <v>0.00777387672778664</v>
      </c>
      <c r="I6" s="40">
        <v>5889.034381</v>
      </c>
      <c r="J6" s="40">
        <v>8581.322745</v>
      </c>
      <c r="K6" s="39">
        <v>-0.313738154828018</v>
      </c>
      <c r="L6" s="40">
        <v>7575.764982</v>
      </c>
      <c r="M6" s="39">
        <v>-0.222648221665755</v>
      </c>
      <c r="N6" s="39">
        <v>0.0107601812716156</v>
      </c>
      <c r="O6" s="38">
        <v>26509234</v>
      </c>
      <c r="P6" s="38">
        <v>23527825</v>
      </c>
      <c r="Q6" s="39">
        <v>0.126718428073993</v>
      </c>
      <c r="R6" s="39">
        <v>0.00794442623188961</v>
      </c>
      <c r="S6" s="40">
        <v>30804.108149</v>
      </c>
      <c r="T6" s="40">
        <v>26349.971672</v>
      </c>
      <c r="U6" s="39">
        <v>0.169037619183973</v>
      </c>
      <c r="V6" s="39">
        <v>0.0107355917605348</v>
      </c>
      <c r="W6" s="38">
        <v>226674</v>
      </c>
      <c r="X6" s="39">
        <v>0.0046363967886273</v>
      </c>
      <c r="Y6" s="38">
        <v>202437</v>
      </c>
      <c r="Z6" s="39">
        <v>0.119726</v>
      </c>
    </row>
    <row r="7" ht="13.75" customHeight="true" spans="1:26">
      <c r="A7" s="36"/>
      <c r="B7" s="37" t="s">
        <v>28</v>
      </c>
      <c r="C7" s="38">
        <v>1035611</v>
      </c>
      <c r="D7" s="38">
        <v>2894602</v>
      </c>
      <c r="E7" s="39">
        <v>-0.642226807001446</v>
      </c>
      <c r="F7" s="38">
        <v>1327942</v>
      </c>
      <c r="G7" s="39">
        <v>-0.220138379537661</v>
      </c>
      <c r="H7" s="39">
        <v>0.00152607899915132</v>
      </c>
      <c r="I7" s="40">
        <v>870.612403</v>
      </c>
      <c r="J7" s="40">
        <v>2678.368445</v>
      </c>
      <c r="K7" s="39">
        <v>-0.674946736837022</v>
      </c>
      <c r="L7" s="40">
        <v>1119.080627</v>
      </c>
      <c r="M7" s="39">
        <v>-0.222028885144841</v>
      </c>
      <c r="N7" s="39">
        <v>0.00159074419803373</v>
      </c>
      <c r="O7" s="38">
        <v>6037003</v>
      </c>
      <c r="P7" s="38">
        <v>8525033</v>
      </c>
      <c r="Q7" s="39">
        <v>-0.291849896651426</v>
      </c>
      <c r="R7" s="39">
        <v>0.00180920071078615</v>
      </c>
      <c r="S7" s="40">
        <v>5139.015803</v>
      </c>
      <c r="T7" s="40">
        <v>7310.936688</v>
      </c>
      <c r="U7" s="39">
        <v>-0.297078333145046</v>
      </c>
      <c r="V7" s="39">
        <v>0.00179100707753281</v>
      </c>
      <c r="W7" s="38">
        <v>85871</v>
      </c>
      <c r="X7" s="39">
        <v>0.00175640800725365</v>
      </c>
      <c r="Y7" s="38">
        <v>66347</v>
      </c>
      <c r="Z7" s="39">
        <v>0.294271</v>
      </c>
    </row>
    <row r="8" ht="13.75" customHeight="true" spans="1:26">
      <c r="A8" s="36"/>
      <c r="B8" s="37" t="s">
        <v>29</v>
      </c>
      <c r="C8" s="38">
        <v>11937242</v>
      </c>
      <c r="D8" s="38">
        <v>5778764</v>
      </c>
      <c r="E8" s="39">
        <v>1.0657085148312</v>
      </c>
      <c r="F8" s="38">
        <v>18032347</v>
      </c>
      <c r="G8" s="39">
        <v>-0.338009522554108</v>
      </c>
      <c r="H8" s="39">
        <v>0.0175907501214134</v>
      </c>
      <c r="I8" s="40">
        <v>92364.768683</v>
      </c>
      <c r="J8" s="40">
        <v>32427.537675</v>
      </c>
      <c r="K8" s="39">
        <v>1.84834357787852</v>
      </c>
      <c r="L8" s="40">
        <v>139195.920447</v>
      </c>
      <c r="M8" s="39">
        <v>-0.336440548067868</v>
      </c>
      <c r="N8" s="39">
        <v>0.168764790599026</v>
      </c>
      <c r="O8" s="38">
        <v>52549176</v>
      </c>
      <c r="P8" s="38">
        <v>29109812</v>
      </c>
      <c r="Q8" s="39">
        <v>0.805204925404534</v>
      </c>
      <c r="R8" s="39">
        <v>0.0157482125767415</v>
      </c>
      <c r="S8" s="40">
        <v>383925.075674</v>
      </c>
      <c r="T8" s="40">
        <v>154568.518271</v>
      </c>
      <c r="U8" s="39">
        <v>1.48385039831252</v>
      </c>
      <c r="V8" s="39">
        <v>0.1338023765899</v>
      </c>
      <c r="W8" s="38">
        <v>409146</v>
      </c>
      <c r="X8" s="39">
        <v>0.00836868454467519</v>
      </c>
      <c r="Y8" s="38">
        <v>413625</v>
      </c>
      <c r="Z8" s="39">
        <v>-0.010829</v>
      </c>
    </row>
    <row r="9" ht="13.75" customHeight="true" spans="1:26">
      <c r="A9" s="36"/>
      <c r="B9" s="37" t="s">
        <v>30</v>
      </c>
      <c r="C9" s="38">
        <v>9396068</v>
      </c>
      <c r="D9" s="38">
        <v>10190382</v>
      </c>
      <c r="E9" s="39">
        <v>-0.077947421401867</v>
      </c>
      <c r="F9" s="38">
        <v>11490088</v>
      </c>
      <c r="G9" s="39">
        <v>-0.182245775663337</v>
      </c>
      <c r="H9" s="39">
        <v>0.0138460696626414</v>
      </c>
      <c r="I9" s="40">
        <v>13810.086069</v>
      </c>
      <c r="J9" s="40">
        <v>15243.1269</v>
      </c>
      <c r="K9" s="39">
        <v>-0.0940122614212442</v>
      </c>
      <c r="L9" s="40">
        <v>17158.622247</v>
      </c>
      <c r="M9" s="39">
        <v>-0.19515180938175</v>
      </c>
      <c r="N9" s="39">
        <v>0.0252331740426723</v>
      </c>
      <c r="O9" s="38">
        <v>46795363</v>
      </c>
      <c r="P9" s="38">
        <v>39651685</v>
      </c>
      <c r="Q9" s="39">
        <v>0.180160767442796</v>
      </c>
      <c r="R9" s="39">
        <v>0.0140238797299083</v>
      </c>
      <c r="S9" s="40">
        <v>75960.785546</v>
      </c>
      <c r="T9" s="40">
        <v>57664.903725</v>
      </c>
      <c r="U9" s="39">
        <v>0.317279326577077</v>
      </c>
      <c r="V9" s="39">
        <v>0.0264732216718263</v>
      </c>
      <c r="W9" s="38">
        <v>233478</v>
      </c>
      <c r="X9" s="39">
        <v>0.00477556600851939</v>
      </c>
      <c r="Y9" s="38">
        <v>159400</v>
      </c>
      <c r="Z9" s="39">
        <v>0.46473</v>
      </c>
    </row>
    <row r="10" ht="13.75" customHeight="true" spans="1:26">
      <c r="A10" s="36"/>
      <c r="B10" s="37" t="s">
        <v>31</v>
      </c>
      <c r="C10" s="38">
        <v>15244033</v>
      </c>
      <c r="D10" s="38">
        <v>12536516</v>
      </c>
      <c r="E10" s="39">
        <v>0.215970449844279</v>
      </c>
      <c r="F10" s="38">
        <v>20818307</v>
      </c>
      <c r="G10" s="39">
        <v>-0.267758276405473</v>
      </c>
      <c r="H10" s="39">
        <v>0.0224636457353868</v>
      </c>
      <c r="I10" s="40">
        <v>4479.000372</v>
      </c>
      <c r="J10" s="40">
        <v>4277.998889</v>
      </c>
      <c r="K10" s="39">
        <v>0.0469849310893545</v>
      </c>
      <c r="L10" s="40">
        <v>6161.011496</v>
      </c>
      <c r="M10" s="39">
        <v>-0.273008924766986</v>
      </c>
      <c r="N10" s="39">
        <v>0.0081838299456778</v>
      </c>
      <c r="O10" s="38">
        <v>80482740</v>
      </c>
      <c r="P10" s="38">
        <v>73143903</v>
      </c>
      <c r="Q10" s="39">
        <v>0.100334227447502</v>
      </c>
      <c r="R10" s="39">
        <v>0.0241194894907319</v>
      </c>
      <c r="S10" s="40">
        <v>25465.529663</v>
      </c>
      <c r="T10" s="40">
        <v>23696.205644</v>
      </c>
      <c r="U10" s="39">
        <v>0.0746669760374907</v>
      </c>
      <c r="V10" s="39">
        <v>0.00887503475527931</v>
      </c>
      <c r="W10" s="38">
        <v>422773</v>
      </c>
      <c r="X10" s="39">
        <v>0.00864741161102874</v>
      </c>
      <c r="Y10" s="38">
        <v>356238</v>
      </c>
      <c r="Z10" s="39">
        <v>0.186771</v>
      </c>
    </row>
    <row r="11" ht="13.75" customHeight="true" spans="1:26">
      <c r="A11" s="36"/>
      <c r="B11" s="37" t="s">
        <v>32</v>
      </c>
      <c r="C11" s="38">
        <v>34521526</v>
      </c>
      <c r="D11" s="38">
        <v>32093538</v>
      </c>
      <c r="E11" s="39">
        <v>0.0756534851346087</v>
      </c>
      <c r="F11" s="38">
        <v>41945192</v>
      </c>
      <c r="G11" s="39">
        <v>-0.176984909259683</v>
      </c>
      <c r="H11" s="39">
        <v>0.0508710083682543</v>
      </c>
      <c r="I11" s="40">
        <v>10538.622983</v>
      </c>
      <c r="J11" s="40">
        <v>11935.395573</v>
      </c>
      <c r="K11" s="39">
        <v>-0.117027758439758</v>
      </c>
      <c r="L11" s="40">
        <v>13070.283175</v>
      </c>
      <c r="M11" s="39">
        <v>-0.193695894580341</v>
      </c>
      <c r="N11" s="39">
        <v>0.0192557024316505</v>
      </c>
      <c r="O11" s="38">
        <v>176690514</v>
      </c>
      <c r="P11" s="38">
        <v>168976117</v>
      </c>
      <c r="Q11" s="39">
        <v>0.0456537712959755</v>
      </c>
      <c r="R11" s="39">
        <v>0.0529515396162582</v>
      </c>
      <c r="S11" s="40">
        <v>56457.276507</v>
      </c>
      <c r="T11" s="40">
        <v>62446.454077</v>
      </c>
      <c r="U11" s="39">
        <v>-0.0959090097031772</v>
      </c>
      <c r="V11" s="39">
        <v>0.0196760207943388</v>
      </c>
      <c r="W11" s="38">
        <v>3099768</v>
      </c>
      <c r="X11" s="39">
        <v>0.0634027475612098</v>
      </c>
      <c r="Y11" s="38">
        <v>2530870</v>
      </c>
      <c r="Z11" s="39">
        <v>0.224784</v>
      </c>
    </row>
    <row r="12" ht="13.75" customHeight="true" spans="1:26">
      <c r="A12" s="36"/>
      <c r="B12" s="37" t="s">
        <v>33</v>
      </c>
      <c r="C12" s="38">
        <v>1455</v>
      </c>
      <c r="D12" s="38">
        <v>17019</v>
      </c>
      <c r="E12" s="39">
        <v>-0.914507315353429</v>
      </c>
      <c r="F12" s="38">
        <v>1230</v>
      </c>
      <c r="G12" s="39">
        <v>0.182926829268293</v>
      </c>
      <c r="H12" s="39">
        <v>2.14409169443466e-6</v>
      </c>
      <c r="I12" s="40">
        <v>0.480057</v>
      </c>
      <c r="J12" s="40">
        <v>6.875712</v>
      </c>
      <c r="K12" s="39">
        <v>-0.930180758007316</v>
      </c>
      <c r="L12" s="40">
        <v>0.409274</v>
      </c>
      <c r="M12" s="39">
        <v>0.172947707403842</v>
      </c>
      <c r="N12" s="39">
        <v>8.77138764442203e-7</v>
      </c>
      <c r="O12" s="38">
        <v>5879</v>
      </c>
      <c r="P12" s="38">
        <v>32628</v>
      </c>
      <c r="Q12" s="39">
        <v>-0.819817334804462</v>
      </c>
      <c r="R12" s="39">
        <v>1.76184954334324e-6</v>
      </c>
      <c r="S12" s="40">
        <v>2.010497</v>
      </c>
      <c r="T12" s="40">
        <v>13.080264</v>
      </c>
      <c r="U12" s="39">
        <v>-0.846295380582533</v>
      </c>
      <c r="V12" s="39">
        <v>7.00681705290034e-7</v>
      </c>
      <c r="W12" s="38">
        <v>98</v>
      </c>
      <c r="X12" s="39">
        <v>2.00449493671738e-6</v>
      </c>
      <c r="Y12" s="38">
        <v>11</v>
      </c>
      <c r="Z12" s="39">
        <v>7.909091</v>
      </c>
    </row>
    <row r="13" ht="13.75" customHeight="true" spans="1:26">
      <c r="A13" s="36"/>
      <c r="B13" s="37" t="s">
        <v>34</v>
      </c>
      <c r="C13" s="38">
        <v>18853758</v>
      </c>
      <c r="D13" s="38">
        <v>43715266</v>
      </c>
      <c r="E13" s="39">
        <v>-0.568714553858599</v>
      </c>
      <c r="F13" s="38">
        <v>28510623</v>
      </c>
      <c r="G13" s="39">
        <v>-0.338711118308428</v>
      </c>
      <c r="H13" s="39">
        <v>0.0277829456609491</v>
      </c>
      <c r="I13" s="40">
        <v>23172.539123</v>
      </c>
      <c r="J13" s="40">
        <v>52373.136169</v>
      </c>
      <c r="K13" s="39">
        <v>-0.55754914030304</v>
      </c>
      <c r="L13" s="40">
        <v>34723.098594</v>
      </c>
      <c r="M13" s="39">
        <v>-0.332647716900354</v>
      </c>
      <c r="N13" s="39">
        <v>0.0423398311769995</v>
      </c>
      <c r="O13" s="38">
        <v>104900070</v>
      </c>
      <c r="P13" s="38">
        <v>127517008</v>
      </c>
      <c r="Q13" s="39">
        <v>-0.177364089345635</v>
      </c>
      <c r="R13" s="39">
        <v>0.0314370029641391</v>
      </c>
      <c r="S13" s="40">
        <v>127082.666698</v>
      </c>
      <c r="T13" s="40">
        <v>136453.262963</v>
      </c>
      <c r="U13" s="39">
        <v>-0.0686725700912032</v>
      </c>
      <c r="V13" s="39">
        <v>0.0442897948192709</v>
      </c>
      <c r="W13" s="38">
        <v>876745</v>
      </c>
      <c r="X13" s="39">
        <v>0.0179329685029824</v>
      </c>
      <c r="Y13" s="38">
        <v>851231</v>
      </c>
      <c r="Z13" s="39">
        <v>0.029973</v>
      </c>
    </row>
    <row r="14" ht="13.75" customHeight="true" spans="1:26">
      <c r="A14" s="36"/>
      <c r="B14" s="37" t="s">
        <v>35</v>
      </c>
      <c r="C14" s="38">
        <v>6884011</v>
      </c>
      <c r="D14" s="38">
        <v>4365907</v>
      </c>
      <c r="E14" s="39">
        <v>0.576765377732508</v>
      </c>
      <c r="F14" s="38">
        <v>7515429</v>
      </c>
      <c r="G14" s="39">
        <v>-0.0840162284814347</v>
      </c>
      <c r="H14" s="39">
        <v>0.0101442960890012</v>
      </c>
      <c r="I14" s="40">
        <v>2381.00047</v>
      </c>
      <c r="J14" s="40">
        <v>1604.693244</v>
      </c>
      <c r="K14" s="39">
        <v>0.483772975864788</v>
      </c>
      <c r="L14" s="40">
        <v>2539.310496</v>
      </c>
      <c r="M14" s="39">
        <v>-0.0623437056040901</v>
      </c>
      <c r="N14" s="39">
        <v>0.00435045798809746</v>
      </c>
      <c r="O14" s="38">
        <v>38451539</v>
      </c>
      <c r="P14" s="38">
        <v>16619151</v>
      </c>
      <c r="Q14" s="39">
        <v>1.31368852716965</v>
      </c>
      <c r="R14" s="39">
        <v>0.0115233588072792</v>
      </c>
      <c r="S14" s="40">
        <v>13778.72124</v>
      </c>
      <c r="T14" s="40">
        <v>6162.787101</v>
      </c>
      <c r="U14" s="39">
        <v>1.23579380792892</v>
      </c>
      <c r="V14" s="39">
        <v>0.0048020454122335</v>
      </c>
      <c r="W14" s="38">
        <v>420464</v>
      </c>
      <c r="X14" s="39">
        <v>0.00860018325583608</v>
      </c>
      <c r="Y14" s="38">
        <v>353652</v>
      </c>
      <c r="Z14" s="39">
        <v>0.18892</v>
      </c>
    </row>
    <row r="15" ht="13.75" customHeight="true" spans="1:26">
      <c r="A15" s="36"/>
      <c r="B15" s="37" t="s">
        <v>36</v>
      </c>
      <c r="C15" s="38">
        <v>12816465</v>
      </c>
      <c r="D15" s="38">
        <v>9179119</v>
      </c>
      <c r="E15" s="39">
        <v>0.396263083635804</v>
      </c>
      <c r="F15" s="38">
        <v>18011238</v>
      </c>
      <c r="G15" s="39">
        <v>-0.288418430759729</v>
      </c>
      <c r="H15" s="39">
        <v>0.0188863753666752</v>
      </c>
      <c r="I15" s="40">
        <v>4081.777555</v>
      </c>
      <c r="J15" s="40">
        <v>3533.037829</v>
      </c>
      <c r="K15" s="39">
        <v>0.155316685684998</v>
      </c>
      <c r="L15" s="40">
        <v>5835.280291</v>
      </c>
      <c r="M15" s="39">
        <v>-0.30050017283737</v>
      </c>
      <c r="N15" s="39">
        <v>0.00745804211025069</v>
      </c>
      <c r="O15" s="38">
        <v>65389368</v>
      </c>
      <c r="P15" s="38">
        <v>48493808</v>
      </c>
      <c r="Q15" s="39">
        <v>0.348406542954927</v>
      </c>
      <c r="R15" s="39">
        <v>0.0195962286358739</v>
      </c>
      <c r="S15" s="40">
        <v>21676.671101</v>
      </c>
      <c r="T15" s="40">
        <v>18692.758705</v>
      </c>
      <c r="U15" s="39">
        <v>0.15962932187221</v>
      </c>
      <c r="V15" s="39">
        <v>0.00755457325828384</v>
      </c>
      <c r="W15" s="38">
        <v>2048161</v>
      </c>
      <c r="X15" s="39">
        <v>0.0418931464702245</v>
      </c>
      <c r="Y15" s="38">
        <v>1658486</v>
      </c>
      <c r="Z15" s="39">
        <v>0.234958</v>
      </c>
    </row>
    <row r="16" ht="13.75" customHeight="true" spans="1:26">
      <c r="A16" s="36"/>
      <c r="B16" s="37" t="s">
        <v>37</v>
      </c>
      <c r="C16" s="38">
        <v>3675879</v>
      </c>
      <c r="D16" s="38">
        <v>6908373</v>
      </c>
      <c r="E16" s="39">
        <v>-0.467909593184966</v>
      </c>
      <c r="F16" s="38">
        <v>5605962</v>
      </c>
      <c r="G16" s="39">
        <v>-0.344291131477523</v>
      </c>
      <c r="H16" s="39">
        <v>0.00541678462793592</v>
      </c>
      <c r="I16" s="40">
        <v>4538.712241</v>
      </c>
      <c r="J16" s="40">
        <v>10414.028734</v>
      </c>
      <c r="K16" s="39">
        <v>-0.564173255429775</v>
      </c>
      <c r="L16" s="40">
        <v>6931.856931</v>
      </c>
      <c r="M16" s="39">
        <v>-0.345238615542915</v>
      </c>
      <c r="N16" s="39">
        <v>0.00829293281262317</v>
      </c>
      <c r="O16" s="38">
        <v>22647734</v>
      </c>
      <c r="P16" s="38">
        <v>33116195</v>
      </c>
      <c r="Q16" s="39">
        <v>-0.316113037744825</v>
      </c>
      <c r="R16" s="39">
        <v>0.00678719166621179</v>
      </c>
      <c r="S16" s="40">
        <v>28588.55372</v>
      </c>
      <c r="T16" s="40">
        <v>45758.693445</v>
      </c>
      <c r="U16" s="39">
        <v>-0.375232298659003</v>
      </c>
      <c r="V16" s="39">
        <v>0.00996344514431275</v>
      </c>
      <c r="W16" s="38">
        <v>175184</v>
      </c>
      <c r="X16" s="39">
        <v>0.00358321878565201</v>
      </c>
      <c r="Y16" s="38">
        <v>156742</v>
      </c>
      <c r="Z16" s="39">
        <v>0.117658</v>
      </c>
    </row>
    <row r="17" ht="13.75" customHeight="true" spans="1:26">
      <c r="A17" s="36"/>
      <c r="B17" s="37" t="s">
        <v>38</v>
      </c>
      <c r="C17" s="38">
        <v>2142576</v>
      </c>
      <c r="D17" s="38">
        <v>3629063</v>
      </c>
      <c r="E17" s="39">
        <v>-0.40960628129079</v>
      </c>
      <c r="F17" s="38">
        <v>4720398</v>
      </c>
      <c r="G17" s="39">
        <v>-0.546102680324837</v>
      </c>
      <c r="H17" s="39">
        <v>0.00315730543387974</v>
      </c>
      <c r="I17" s="40">
        <v>5616.096718</v>
      </c>
      <c r="J17" s="40">
        <v>9889.422316</v>
      </c>
      <c r="K17" s="39">
        <v>-0.432110740289271</v>
      </c>
      <c r="L17" s="40">
        <v>12555.480301</v>
      </c>
      <c r="M17" s="39">
        <v>-0.552697580390238</v>
      </c>
      <c r="N17" s="39">
        <v>0.0102614817328243</v>
      </c>
      <c r="O17" s="38">
        <v>14564248</v>
      </c>
      <c r="P17" s="38">
        <v>13604948</v>
      </c>
      <c r="Q17" s="39">
        <v>0.0705111111045775</v>
      </c>
      <c r="R17" s="39">
        <v>0.00436469020036361</v>
      </c>
      <c r="S17" s="40">
        <v>38720.71022</v>
      </c>
      <c r="T17" s="40">
        <v>33705.668703</v>
      </c>
      <c r="U17" s="39">
        <v>0.148789260381997</v>
      </c>
      <c r="V17" s="39">
        <v>0.0134946201197967</v>
      </c>
      <c r="W17" s="38">
        <v>58096</v>
      </c>
      <c r="X17" s="39">
        <v>0.00118829732493401</v>
      </c>
      <c r="Y17" s="38">
        <v>53905</v>
      </c>
      <c r="Z17" s="39">
        <v>0.077748</v>
      </c>
    </row>
    <row r="18" ht="13.75" customHeight="true" spans="1:26">
      <c r="A18" s="36"/>
      <c r="B18" s="37" t="s">
        <v>39</v>
      </c>
      <c r="C18" s="38">
        <v>5910535</v>
      </c>
      <c r="D18" s="38">
        <v>7132014</v>
      </c>
      <c r="E18" s="39">
        <v>-0.171267050232936</v>
      </c>
      <c r="F18" s="38">
        <v>5862894</v>
      </c>
      <c r="G18" s="39">
        <v>0.00812585047589126</v>
      </c>
      <c r="H18" s="39">
        <v>0.00870977938361879</v>
      </c>
      <c r="I18" s="40">
        <v>3136.616546</v>
      </c>
      <c r="J18" s="40">
        <v>4521.710408</v>
      </c>
      <c r="K18" s="39">
        <v>-0.306320780638546</v>
      </c>
      <c r="L18" s="40">
        <v>3154.064726</v>
      </c>
      <c r="M18" s="39">
        <v>-0.00553196637220818</v>
      </c>
      <c r="N18" s="39">
        <v>0.00573108602038385</v>
      </c>
      <c r="O18" s="38">
        <v>24596244</v>
      </c>
      <c r="P18" s="38">
        <v>38117968</v>
      </c>
      <c r="Q18" s="39">
        <v>-0.354733599650433</v>
      </c>
      <c r="R18" s="39">
        <v>0.00737113135896562</v>
      </c>
      <c r="S18" s="40">
        <v>13946.332073</v>
      </c>
      <c r="T18" s="40">
        <v>22987.051955</v>
      </c>
      <c r="U18" s="39">
        <v>-0.393296186901145</v>
      </c>
      <c r="V18" s="39">
        <v>0.00486045974674458</v>
      </c>
      <c r="W18" s="38">
        <v>211170</v>
      </c>
      <c r="X18" s="39">
        <v>0.00431927750802662</v>
      </c>
      <c r="Y18" s="38">
        <v>222665</v>
      </c>
      <c r="Z18" s="39">
        <v>-0.051625</v>
      </c>
    </row>
    <row r="19" ht="13.75" customHeight="true" spans="1:26">
      <c r="A19" s="36"/>
      <c r="B19" s="37" t="s">
        <v>40</v>
      </c>
      <c r="C19" s="38">
        <v>3604432</v>
      </c>
      <c r="D19" s="38">
        <v>6208997</v>
      </c>
      <c r="E19" s="39">
        <v>-0.419482405934485</v>
      </c>
      <c r="F19" s="38">
        <v>5087502</v>
      </c>
      <c r="G19" s="39">
        <v>-0.291512416113055</v>
      </c>
      <c r="H19" s="39">
        <v>0.00531150014732268</v>
      </c>
      <c r="I19" s="40">
        <v>2315.245565</v>
      </c>
      <c r="J19" s="40">
        <v>4481.205239</v>
      </c>
      <c r="K19" s="39">
        <v>-0.483343109382632</v>
      </c>
      <c r="L19" s="40">
        <v>3286.008501</v>
      </c>
      <c r="M19" s="39">
        <v>-0.295423135912332</v>
      </c>
      <c r="N19" s="39">
        <v>0.00423031355498282</v>
      </c>
      <c r="O19" s="38">
        <v>22781392</v>
      </c>
      <c r="P19" s="38">
        <v>27343032</v>
      </c>
      <c r="Q19" s="39">
        <v>-0.16683007210027</v>
      </c>
      <c r="R19" s="39">
        <v>0.00682724699641492</v>
      </c>
      <c r="S19" s="40">
        <v>14946.490718</v>
      </c>
      <c r="T19" s="40">
        <v>19143.07736</v>
      </c>
      <c r="U19" s="39">
        <v>-0.219222153422881</v>
      </c>
      <c r="V19" s="39">
        <v>0.00520902672542655</v>
      </c>
      <c r="W19" s="38">
        <v>230264</v>
      </c>
      <c r="X19" s="39">
        <v>0.00470982675620705</v>
      </c>
      <c r="Y19" s="38">
        <v>241306</v>
      </c>
      <c r="Z19" s="39">
        <v>-0.045759</v>
      </c>
    </row>
    <row r="20" ht="13.75" customHeight="true" spans="1:26">
      <c r="A20" s="36"/>
      <c r="B20" s="37" t="s">
        <v>41</v>
      </c>
      <c r="C20" s="38">
        <v>26486377</v>
      </c>
      <c r="D20" s="38">
        <v>7417471</v>
      </c>
      <c r="E20" s="39">
        <v>2.57080964657631</v>
      </c>
      <c r="F20" s="38">
        <v>9881588</v>
      </c>
      <c r="G20" s="39">
        <v>1.68037657510109</v>
      </c>
      <c r="H20" s="39">
        <v>0.0390303923995636</v>
      </c>
      <c r="I20" s="40">
        <v>16064.958209</v>
      </c>
      <c r="J20" s="40">
        <v>5903.639683</v>
      </c>
      <c r="K20" s="39">
        <v>1.72119557961173</v>
      </c>
      <c r="L20" s="40">
        <v>5587.289908</v>
      </c>
      <c r="M20" s="39">
        <v>1.87526841698295</v>
      </c>
      <c r="N20" s="39">
        <v>0.0293531759650581</v>
      </c>
      <c r="O20" s="38">
        <v>49755245</v>
      </c>
      <c r="P20" s="38">
        <v>19430976</v>
      </c>
      <c r="Q20" s="39">
        <v>1.56061481420182</v>
      </c>
      <c r="R20" s="39">
        <v>0.0149109126862019</v>
      </c>
      <c r="S20" s="40">
        <v>31125.70363</v>
      </c>
      <c r="T20" s="40">
        <v>14125.854396</v>
      </c>
      <c r="U20" s="39">
        <v>1.20345635438617</v>
      </c>
      <c r="V20" s="39">
        <v>0.0108476715448074</v>
      </c>
      <c r="W20" s="38">
        <v>454102</v>
      </c>
      <c r="X20" s="39">
        <v>0.00928821591584934</v>
      </c>
      <c r="Y20" s="38">
        <v>367775</v>
      </c>
      <c r="Z20" s="39">
        <v>0.234728</v>
      </c>
    </row>
    <row r="21" ht="13.75" customHeight="true" spans="1:26">
      <c r="A21" s="36"/>
      <c r="B21" s="37" t="s">
        <v>42</v>
      </c>
      <c r="C21" s="38">
        <v>4148496</v>
      </c>
      <c r="D21" s="38">
        <v>1110345</v>
      </c>
      <c r="E21" s="39">
        <v>2.73622252543128</v>
      </c>
      <c r="F21" s="38">
        <v>3965291</v>
      </c>
      <c r="G21" s="39">
        <v>0.0462021576726651</v>
      </c>
      <c r="H21" s="39">
        <v>0.00611323423917209</v>
      </c>
      <c r="I21" s="40">
        <v>2443.535009</v>
      </c>
      <c r="J21" s="40">
        <v>761.181659</v>
      </c>
      <c r="K21" s="39">
        <v>2.21018639914444</v>
      </c>
      <c r="L21" s="40">
        <v>2299.72284</v>
      </c>
      <c r="M21" s="39">
        <v>0.0625345656870547</v>
      </c>
      <c r="N21" s="39">
        <v>0.00446471831192031</v>
      </c>
      <c r="O21" s="38">
        <v>17308657</v>
      </c>
      <c r="P21" s="38">
        <v>3636549</v>
      </c>
      <c r="Q21" s="39">
        <v>3.75963805245028</v>
      </c>
      <c r="R21" s="39">
        <v>0.00518714907830154</v>
      </c>
      <c r="S21" s="40">
        <v>11215.391052</v>
      </c>
      <c r="T21" s="40">
        <v>2415.304363</v>
      </c>
      <c r="U21" s="39">
        <v>3.64346904837682</v>
      </c>
      <c r="V21" s="39">
        <v>0.00390869487883342</v>
      </c>
      <c r="W21" s="38">
        <v>87987</v>
      </c>
      <c r="X21" s="39">
        <v>0.00179968873466278</v>
      </c>
      <c r="Y21" s="38">
        <v>76667</v>
      </c>
      <c r="Z21" s="39">
        <v>0.147652</v>
      </c>
    </row>
    <row r="22" ht="13.75" customHeight="true" spans="1:26">
      <c r="A22" s="36"/>
      <c r="B22" s="37" t="s">
        <v>43</v>
      </c>
      <c r="C22" s="38">
        <v>1614645</v>
      </c>
      <c r="D22" s="38">
        <v>3248102</v>
      </c>
      <c r="E22" s="39">
        <v>-0.502895845019645</v>
      </c>
      <c r="F22" s="38">
        <v>2468840</v>
      </c>
      <c r="G22" s="39">
        <v>-0.345990424652873</v>
      </c>
      <c r="H22" s="39">
        <v>0.00237934497179412</v>
      </c>
      <c r="I22" s="40">
        <v>30.67735</v>
      </c>
      <c r="J22" s="40">
        <v>116.361136</v>
      </c>
      <c r="K22" s="39">
        <v>-0.736360858491447</v>
      </c>
      <c r="L22" s="40">
        <v>75.349827</v>
      </c>
      <c r="M22" s="39">
        <v>-0.592867678382327</v>
      </c>
      <c r="N22" s="39">
        <v>5.60522872812208e-5</v>
      </c>
      <c r="O22" s="38">
        <v>9157436</v>
      </c>
      <c r="P22" s="38">
        <v>8781823</v>
      </c>
      <c r="Q22" s="39">
        <v>0.0427716431998231</v>
      </c>
      <c r="R22" s="39">
        <v>0.00274434843252167</v>
      </c>
      <c r="S22" s="40">
        <v>211.628763</v>
      </c>
      <c r="T22" s="40">
        <v>242.345401</v>
      </c>
      <c r="U22" s="39">
        <v>-0.126747352634928</v>
      </c>
      <c r="V22" s="39">
        <v>7.37550976436476e-5</v>
      </c>
      <c r="W22" s="38">
        <v>81440</v>
      </c>
      <c r="X22" s="39">
        <v>0.00166577620047208</v>
      </c>
      <c r="Y22" s="38">
        <v>74603</v>
      </c>
      <c r="Z22" s="39">
        <v>0.091645</v>
      </c>
    </row>
    <row r="23" ht="13.75" customHeight="true" spans="1:26">
      <c r="A23" s="36"/>
      <c r="B23" s="37" t="s">
        <v>44</v>
      </c>
      <c r="C23" s="38">
        <v>402535</v>
      </c>
      <c r="D23" s="38">
        <v>1373828</v>
      </c>
      <c r="E23" s="39">
        <v>-0.706997528074839</v>
      </c>
      <c r="F23" s="38">
        <v>1011588</v>
      </c>
      <c r="G23" s="39">
        <v>-0.602076141670324</v>
      </c>
      <c r="H23" s="39">
        <v>0.000593176598088834</v>
      </c>
      <c r="I23" s="40">
        <v>9.537563</v>
      </c>
      <c r="J23" s="40">
        <v>42.139144</v>
      </c>
      <c r="K23" s="39">
        <v>-0.773665003731447</v>
      </c>
      <c r="L23" s="40">
        <v>20.401889</v>
      </c>
      <c r="M23" s="39">
        <v>-0.532515690091246</v>
      </c>
      <c r="N23" s="39">
        <v>1.74266102267224e-5</v>
      </c>
      <c r="O23" s="38">
        <v>3858331</v>
      </c>
      <c r="P23" s="38">
        <v>5123063</v>
      </c>
      <c r="Q23" s="39">
        <v>-0.246870280533345</v>
      </c>
      <c r="R23" s="39">
        <v>0.00115628486314289</v>
      </c>
      <c r="S23" s="40">
        <v>80.134663</v>
      </c>
      <c r="T23" s="40">
        <v>107.856303</v>
      </c>
      <c r="U23" s="39">
        <v>-0.257023829196148</v>
      </c>
      <c r="V23" s="39">
        <v>2.7927866753187e-5</v>
      </c>
      <c r="W23" s="38">
        <v>69719</v>
      </c>
      <c r="X23" s="39">
        <v>0.00142603451523468</v>
      </c>
      <c r="Y23" s="38">
        <v>50042</v>
      </c>
      <c r="Z23" s="39">
        <v>0.39321</v>
      </c>
    </row>
    <row r="24" ht="13.75" customHeight="true" spans="1:26">
      <c r="A24" s="36"/>
      <c r="B24" s="37" t="s">
        <v>45</v>
      </c>
      <c r="C24" s="38">
        <v>4092989</v>
      </c>
      <c r="D24" s="38">
        <v>2056710</v>
      </c>
      <c r="E24" s="39">
        <v>0.99006617364626</v>
      </c>
      <c r="F24" s="38">
        <v>4044639</v>
      </c>
      <c r="G24" s="39">
        <v>0.0119540952851416</v>
      </c>
      <c r="H24" s="39">
        <v>0.00603143898303258</v>
      </c>
      <c r="I24" s="40">
        <v>249.629675</v>
      </c>
      <c r="J24" s="40">
        <v>77.268821</v>
      </c>
      <c r="K24" s="39">
        <v>2.23066499228712</v>
      </c>
      <c r="L24" s="40">
        <v>384.753219</v>
      </c>
      <c r="M24" s="39">
        <v>-0.351195356730726</v>
      </c>
      <c r="N24" s="39">
        <v>0.000456112221460386</v>
      </c>
      <c r="O24" s="38">
        <v>13238193</v>
      </c>
      <c r="P24" s="38">
        <v>5550930</v>
      </c>
      <c r="Q24" s="39">
        <v>1.38486037474802</v>
      </c>
      <c r="R24" s="39">
        <v>0.00396729108551448</v>
      </c>
      <c r="S24" s="40">
        <v>879.865364</v>
      </c>
      <c r="T24" s="40">
        <v>242.84206</v>
      </c>
      <c r="U24" s="39">
        <v>2.62320005027136</v>
      </c>
      <c r="V24" s="39">
        <v>0.00030664336413989</v>
      </c>
      <c r="W24" s="38">
        <v>121747</v>
      </c>
      <c r="X24" s="39">
        <v>0.00249021678633195</v>
      </c>
      <c r="Y24" s="38">
        <v>196766</v>
      </c>
      <c r="Z24" s="39">
        <v>-0.38126</v>
      </c>
    </row>
    <row r="25" ht="13.75" customHeight="true" spans="1:26">
      <c r="A25" s="36"/>
      <c r="B25" s="37" t="s">
        <v>46</v>
      </c>
      <c r="C25" s="38">
        <v>1223199</v>
      </c>
      <c r="D25" s="38">
        <v>3006390</v>
      </c>
      <c r="E25" s="39">
        <v>-0.593133625377945</v>
      </c>
      <c r="F25" s="38">
        <v>1285942</v>
      </c>
      <c r="G25" s="39">
        <v>-0.0487914695997176</v>
      </c>
      <c r="H25" s="39">
        <v>0.0018025091522617</v>
      </c>
      <c r="I25" s="40">
        <v>7.11173</v>
      </c>
      <c r="J25" s="40">
        <v>23.690913</v>
      </c>
      <c r="K25" s="39">
        <v>-0.699811906784682</v>
      </c>
      <c r="L25" s="40">
        <v>9.915668</v>
      </c>
      <c r="M25" s="39">
        <v>-0.282778527881329</v>
      </c>
      <c r="N25" s="39">
        <v>1.29942362370438e-5</v>
      </c>
      <c r="O25" s="38">
        <v>6436700</v>
      </c>
      <c r="P25" s="38">
        <v>8794259</v>
      </c>
      <c r="Q25" s="39">
        <v>-0.268079323112954</v>
      </c>
      <c r="R25" s="39">
        <v>0.00192898400334027</v>
      </c>
      <c r="S25" s="40">
        <v>36.994386</v>
      </c>
      <c r="T25" s="40">
        <v>56.032377</v>
      </c>
      <c r="U25" s="39">
        <v>-0.339767684672738</v>
      </c>
      <c r="V25" s="39">
        <v>1.28929759500451e-5</v>
      </c>
      <c r="W25" s="38">
        <v>76687</v>
      </c>
      <c r="X25" s="39">
        <v>0.00156855819604128</v>
      </c>
      <c r="Y25" s="38">
        <v>75896</v>
      </c>
      <c r="Z25" s="39">
        <v>0.010422</v>
      </c>
    </row>
    <row r="26" ht="13.75" customHeight="true" spans="1:26">
      <c r="A26" s="36"/>
      <c r="B26" s="37" t="s">
        <v>47</v>
      </c>
      <c r="C26" s="38">
        <v>1007714</v>
      </c>
      <c r="D26" s="38">
        <v>2200125</v>
      </c>
      <c r="E26" s="39">
        <v>-0.541974206011022</v>
      </c>
      <c r="F26" s="38">
        <v>1258288</v>
      </c>
      <c r="G26" s="39">
        <v>-0.199138829902216</v>
      </c>
      <c r="H26" s="39">
        <v>0.0014849699091172</v>
      </c>
      <c r="I26" s="40">
        <v>6.729565</v>
      </c>
      <c r="J26" s="40">
        <v>24.828796</v>
      </c>
      <c r="K26" s="39">
        <v>-0.728961283503236</v>
      </c>
      <c r="L26" s="40">
        <v>11.017751</v>
      </c>
      <c r="M26" s="39">
        <v>-0.389207016931132</v>
      </c>
      <c r="N26" s="39">
        <v>1.22959613740316e-5</v>
      </c>
      <c r="O26" s="38">
        <v>7228749</v>
      </c>
      <c r="P26" s="38">
        <v>5823507</v>
      </c>
      <c r="Q26" s="39">
        <v>0.241305110477243</v>
      </c>
      <c r="R26" s="39">
        <v>0.00216634940033898</v>
      </c>
      <c r="S26" s="40">
        <v>48.01331</v>
      </c>
      <c r="T26" s="40">
        <v>49.158033</v>
      </c>
      <c r="U26" s="39">
        <v>-0.0232865908202633</v>
      </c>
      <c r="V26" s="39">
        <v>1.67331997647443e-5</v>
      </c>
      <c r="W26" s="38">
        <v>40848</v>
      </c>
      <c r="X26" s="39">
        <v>0.00083550621607175</v>
      </c>
      <c r="Y26" s="38">
        <v>39572</v>
      </c>
      <c r="Z26" s="39">
        <v>0.032245</v>
      </c>
    </row>
    <row r="27" ht="13.75" customHeight="true" spans="1:26">
      <c r="A27" s="36"/>
      <c r="B27" s="37" t="s">
        <v>48</v>
      </c>
      <c r="C27" s="38">
        <v>5088738</v>
      </c>
      <c r="D27" s="38">
        <v>9075931</v>
      </c>
      <c r="E27" s="39">
        <v>-0.439315041068514</v>
      </c>
      <c r="F27" s="38">
        <v>9752337</v>
      </c>
      <c r="G27" s="39">
        <v>-0.478203224519415</v>
      </c>
      <c r="H27" s="39">
        <v>0.00749877723776909</v>
      </c>
      <c r="I27" s="40">
        <v>42.788402</v>
      </c>
      <c r="J27" s="40">
        <v>152.110689</v>
      </c>
      <c r="K27" s="39">
        <v>-0.718702201131966</v>
      </c>
      <c r="L27" s="40">
        <v>109.264216</v>
      </c>
      <c r="M27" s="39">
        <v>-0.608395103480173</v>
      </c>
      <c r="N27" s="39">
        <v>7.81810619629258e-5</v>
      </c>
      <c r="O27" s="38">
        <v>34450796</v>
      </c>
      <c r="P27" s="38">
        <v>21685907</v>
      </c>
      <c r="Q27" s="39">
        <v>0.588626014120599</v>
      </c>
      <c r="R27" s="39">
        <v>0.0103243951693164</v>
      </c>
      <c r="S27" s="40">
        <v>324.15193</v>
      </c>
      <c r="T27" s="40">
        <v>281.641854</v>
      </c>
      <c r="U27" s="39">
        <v>0.150936643102768</v>
      </c>
      <c r="V27" s="39">
        <v>0.000112970736631517</v>
      </c>
      <c r="W27" s="38">
        <v>183917</v>
      </c>
      <c r="X27" s="39">
        <v>0.00376184382934949</v>
      </c>
      <c r="Y27" s="38">
        <v>272691</v>
      </c>
      <c r="Z27" s="39">
        <v>-0.325548</v>
      </c>
    </row>
    <row r="28" ht="13.75" customHeight="true" spans="1:26">
      <c r="A28" s="36"/>
      <c r="B28" s="37" t="s">
        <v>49</v>
      </c>
      <c r="C28" s="38">
        <v>1812595</v>
      </c>
      <c r="D28" s="38">
        <v>2275339</v>
      </c>
      <c r="E28" s="39">
        <v>-0.203373651135062</v>
      </c>
      <c r="F28" s="38">
        <v>3417924</v>
      </c>
      <c r="G28" s="39">
        <v>-0.469679548170176</v>
      </c>
      <c r="H28" s="39">
        <v>0.00267104459441497</v>
      </c>
      <c r="I28" s="40">
        <v>6.864493</v>
      </c>
      <c r="J28" s="40">
        <v>11.647</v>
      </c>
      <c r="K28" s="39">
        <v>-0.410621361724049</v>
      </c>
      <c r="L28" s="40">
        <v>10.685274</v>
      </c>
      <c r="M28" s="39">
        <v>-0.357574452466076</v>
      </c>
      <c r="N28" s="39">
        <v>1.25424958047527e-5</v>
      </c>
      <c r="O28" s="38">
        <v>13968932</v>
      </c>
      <c r="P28" s="38">
        <v>16387741</v>
      </c>
      <c r="Q28" s="39">
        <v>-0.147598683674583</v>
      </c>
      <c r="R28" s="39">
        <v>0.00418628278026752</v>
      </c>
      <c r="S28" s="40">
        <v>45.497795</v>
      </c>
      <c r="T28" s="40">
        <v>62.814449</v>
      </c>
      <c r="U28" s="39">
        <v>-0.275679469862101</v>
      </c>
      <c r="V28" s="39">
        <v>1.58565133832761e-5</v>
      </c>
      <c r="W28" s="38">
        <v>357032</v>
      </c>
      <c r="X28" s="39">
        <v>0.00730274322700081</v>
      </c>
      <c r="Y28" s="38">
        <v>190680</v>
      </c>
      <c r="Z28" s="39">
        <v>0.872415</v>
      </c>
    </row>
    <row r="29" ht="13.75" customHeight="true" spans="1:26">
      <c r="A29" s="36"/>
      <c r="B29" s="37" t="s">
        <v>50</v>
      </c>
      <c r="C29" s="38">
        <v>1570149</v>
      </c>
      <c r="D29" s="38">
        <v>689294</v>
      </c>
      <c r="E29" s="39">
        <v>1.27790899093855</v>
      </c>
      <c r="F29" s="38">
        <v>1616388</v>
      </c>
      <c r="G29" s="39">
        <v>-0.0286063742121322</v>
      </c>
      <c r="H29" s="39">
        <v>0.00231377555321298</v>
      </c>
      <c r="I29" s="40">
        <v>6.339024</v>
      </c>
      <c r="J29" s="40">
        <v>4.273454</v>
      </c>
      <c r="K29" s="39">
        <v>0.483349066118414</v>
      </c>
      <c r="L29" s="40">
        <v>7.530828</v>
      </c>
      <c r="M29" s="39">
        <v>-0.158256701653523</v>
      </c>
      <c r="N29" s="39">
        <v>1.158238225696e-5</v>
      </c>
      <c r="O29" s="38">
        <v>7739124</v>
      </c>
      <c r="P29" s="38">
        <v>2193804</v>
      </c>
      <c r="Q29" s="39">
        <v>2.52771897580641</v>
      </c>
      <c r="R29" s="39">
        <v>0.00231930125621308</v>
      </c>
      <c r="S29" s="40">
        <v>32.07176</v>
      </c>
      <c r="T29" s="40">
        <v>10.315229</v>
      </c>
      <c r="U29" s="39">
        <v>2.10916606892586</v>
      </c>
      <c r="V29" s="39">
        <v>1.11773832482479e-5</v>
      </c>
      <c r="W29" s="38">
        <v>27260</v>
      </c>
      <c r="X29" s="39">
        <v>0.000557576856886895</v>
      </c>
      <c r="Y29" s="38">
        <v>26142</v>
      </c>
      <c r="Z29" s="39">
        <v>0.042766</v>
      </c>
    </row>
    <row r="30" ht="13.75" customHeight="true" spans="1:26">
      <c r="A30" s="36"/>
      <c r="B30" s="37" t="s">
        <v>51</v>
      </c>
      <c r="C30" s="38">
        <v>144795</v>
      </c>
      <c r="D30" s="38"/>
      <c r="E30" s="39"/>
      <c r="F30" s="38">
        <v>123459</v>
      </c>
      <c r="G30" s="39">
        <v>0.172818506548733</v>
      </c>
      <c r="H30" s="39">
        <v>0.000213370279653379</v>
      </c>
      <c r="I30" s="40">
        <v>0.45094</v>
      </c>
      <c r="J30" s="40"/>
      <c r="K30" s="39"/>
      <c r="L30" s="40">
        <v>0.503767</v>
      </c>
      <c r="M30" s="39">
        <v>-0.104863954963306</v>
      </c>
      <c r="N30" s="39">
        <v>8.2393747916928e-7</v>
      </c>
      <c r="O30" s="38">
        <v>880994</v>
      </c>
      <c r="P30" s="38"/>
      <c r="Q30" s="39"/>
      <c r="R30" s="39">
        <v>0.000264020900933515</v>
      </c>
      <c r="S30" s="40">
        <v>2.994786</v>
      </c>
      <c r="T30" s="40"/>
      <c r="U30" s="39"/>
      <c r="V30" s="39">
        <v>1.04371792718851e-6</v>
      </c>
      <c r="W30" s="38">
        <v>9749</v>
      </c>
      <c r="X30" s="39">
        <v>0.000199406338143446</v>
      </c>
      <c r="Y30" s="38">
        <v>5968</v>
      </c>
      <c r="Z30" s="39">
        <v>0.633546</v>
      </c>
    </row>
    <row r="31" ht="13.75" customHeight="true" spans="1:26">
      <c r="A31" s="36"/>
      <c r="B31" s="37" t="s">
        <v>52</v>
      </c>
      <c r="C31" s="38">
        <v>847184</v>
      </c>
      <c r="D31" s="38"/>
      <c r="E31" s="39"/>
      <c r="F31" s="38">
        <v>974565</v>
      </c>
      <c r="G31" s="39">
        <v>-0.130705494246151</v>
      </c>
      <c r="H31" s="39">
        <v>0.0012484124935106</v>
      </c>
      <c r="I31" s="40">
        <v>4.481959</v>
      </c>
      <c r="J31" s="40"/>
      <c r="K31" s="39"/>
      <c r="L31" s="40">
        <v>7.524129</v>
      </c>
      <c r="M31" s="39">
        <v>-0.404321882306909</v>
      </c>
      <c r="N31" s="39">
        <v>8.1892358189561e-6</v>
      </c>
      <c r="O31" s="38">
        <v>4631833</v>
      </c>
      <c r="P31" s="38"/>
      <c r="Q31" s="39"/>
      <c r="R31" s="39">
        <v>0.00138809199794049</v>
      </c>
      <c r="S31" s="40">
        <v>31.103844</v>
      </c>
      <c r="T31" s="40"/>
      <c r="U31" s="39"/>
      <c r="V31" s="39">
        <v>1.08400532082342e-5</v>
      </c>
      <c r="W31" s="38">
        <v>27212</v>
      </c>
      <c r="X31" s="39">
        <v>0.000556595063448503</v>
      </c>
      <c r="Y31" s="38">
        <v>22859</v>
      </c>
      <c r="Z31" s="39">
        <v>0.190428</v>
      </c>
    </row>
    <row r="32" ht="13.75" customHeight="true" spans="1:26">
      <c r="A32" s="36"/>
      <c r="B32" s="37" t="s">
        <v>53</v>
      </c>
      <c r="C32" s="38">
        <v>652577</v>
      </c>
      <c r="D32" s="38"/>
      <c r="E32" s="39"/>
      <c r="F32" s="38">
        <v>1503181</v>
      </c>
      <c r="G32" s="39">
        <v>-0.565869313143261</v>
      </c>
      <c r="H32" s="39">
        <v>0.000961639124178065</v>
      </c>
      <c r="I32" s="40">
        <v>5.66096</v>
      </c>
      <c r="J32" s="40"/>
      <c r="K32" s="39"/>
      <c r="L32" s="40">
        <v>25.192365</v>
      </c>
      <c r="M32" s="39">
        <v>-0.775290648575471</v>
      </c>
      <c r="N32" s="39">
        <v>1.03434539230898e-5</v>
      </c>
      <c r="O32" s="38">
        <v>4200613</v>
      </c>
      <c r="P32" s="38"/>
      <c r="Q32" s="39"/>
      <c r="R32" s="39">
        <v>0.00125886172747264</v>
      </c>
      <c r="S32" s="40">
        <v>55.776486</v>
      </c>
      <c r="T32" s="40"/>
      <c r="U32" s="39"/>
      <c r="V32" s="39">
        <v>1.94387573448584e-5</v>
      </c>
      <c r="W32" s="38">
        <v>14454</v>
      </c>
      <c r="X32" s="39">
        <v>0.000295642549135847</v>
      </c>
      <c r="Y32" s="38">
        <v>17376</v>
      </c>
      <c r="Z32" s="39">
        <v>-0.168163</v>
      </c>
    </row>
    <row r="33" ht="13.75" customHeight="true" spans="1:26">
      <c r="A33" s="36"/>
      <c r="B33" s="37" t="s">
        <v>54</v>
      </c>
      <c r="C33" s="38">
        <v>7125012</v>
      </c>
      <c r="D33" s="38"/>
      <c r="E33" s="39"/>
      <c r="F33" s="38">
        <v>2781249</v>
      </c>
      <c r="G33" s="39">
        <v>1.56180298851343</v>
      </c>
      <c r="H33" s="39">
        <v>0.0104994357745342</v>
      </c>
      <c r="I33" s="40">
        <v>43.335811</v>
      </c>
      <c r="J33" s="40"/>
      <c r="K33" s="39"/>
      <c r="L33" s="40">
        <v>12.691523</v>
      </c>
      <c r="M33" s="39">
        <v>2.41454772606881</v>
      </c>
      <c r="N33" s="39">
        <v>7.9181263301318e-5</v>
      </c>
      <c r="O33" s="38">
        <v>20342527</v>
      </c>
      <c r="P33" s="38"/>
      <c r="Q33" s="39"/>
      <c r="R33" s="39">
        <v>0.00609635514635099</v>
      </c>
      <c r="S33" s="40">
        <v>120.349046</v>
      </c>
      <c r="T33" s="40"/>
      <c r="U33" s="39"/>
      <c r="V33" s="39">
        <v>4.19430492964221e-5</v>
      </c>
      <c r="W33" s="38">
        <v>164631</v>
      </c>
      <c r="X33" s="39">
        <v>0.0033673674074155</v>
      </c>
      <c r="Y33" s="38">
        <v>79008</v>
      </c>
      <c r="Z33" s="39">
        <v>1.083726</v>
      </c>
    </row>
    <row r="34" ht="13.75" customHeight="true" spans="1:26">
      <c r="A34" s="7"/>
      <c r="B34" s="8" t="s">
        <v>55</v>
      </c>
      <c r="C34" s="9">
        <v>196733014</v>
      </c>
      <c r="D34" s="9">
        <v>199904277</v>
      </c>
      <c r="E34" s="15">
        <v>-0.0158639077041858</v>
      </c>
      <c r="F34" s="9">
        <v>232014992</v>
      </c>
      <c r="G34" s="15">
        <v>-0.152067664661946</v>
      </c>
      <c r="H34" s="15">
        <v>0.289906268961166</v>
      </c>
      <c r="I34" s="18">
        <v>211309.710189</v>
      </c>
      <c r="J34" s="18">
        <v>206794.702541</v>
      </c>
      <c r="K34" s="15">
        <v>0.0218332848594361</v>
      </c>
      <c r="L34" s="18">
        <v>289934.531277</v>
      </c>
      <c r="M34" s="15">
        <v>-0.271181293037782</v>
      </c>
      <c r="N34" s="15">
        <v>0.386095688865738</v>
      </c>
      <c r="O34" s="9">
        <v>922232238</v>
      </c>
      <c r="P34" s="9">
        <v>799109688</v>
      </c>
      <c r="Q34" s="15">
        <v>0.154074655643519</v>
      </c>
      <c r="R34" s="15">
        <v>0.276379392307656</v>
      </c>
      <c r="S34" s="18">
        <v>983268.958937</v>
      </c>
      <c r="T34" s="18">
        <v>747457.679775</v>
      </c>
      <c r="U34" s="15">
        <v>0.315484455565409</v>
      </c>
      <c r="V34" s="15">
        <v>0.342680725664716</v>
      </c>
      <c r="W34" s="9">
        <v>11260403</v>
      </c>
      <c r="X34" s="15">
        <v>0.23032062039691</v>
      </c>
      <c r="Y34" s="9">
        <v>9792863</v>
      </c>
      <c r="Z34" s="15">
        <v>0.149858</v>
      </c>
    </row>
    <row r="35" ht="13.75" customHeight="true" spans="1:26">
      <c r="A35" s="36" t="s">
        <v>56</v>
      </c>
      <c r="B35" s="37" t="s">
        <v>57</v>
      </c>
      <c r="C35" s="38">
        <v>3054276</v>
      </c>
      <c r="D35" s="38">
        <v>2524348</v>
      </c>
      <c r="E35" s="39">
        <v>0.2099266820581</v>
      </c>
      <c r="F35" s="38">
        <v>4341777</v>
      </c>
      <c r="G35" s="39">
        <v>-0.296537800075868</v>
      </c>
      <c r="H35" s="39">
        <v>0.00450078886880488</v>
      </c>
      <c r="I35" s="40">
        <v>14146.690014</v>
      </c>
      <c r="J35" s="40">
        <v>15454.798926</v>
      </c>
      <c r="K35" s="39">
        <v>-0.0846409531604669</v>
      </c>
      <c r="L35" s="40">
        <v>21051.158562</v>
      </c>
      <c r="M35" s="39">
        <v>-0.327985204598831</v>
      </c>
      <c r="N35" s="39">
        <v>0.0258482017756783</v>
      </c>
      <c r="O35" s="38">
        <v>15666148</v>
      </c>
      <c r="P35" s="38">
        <v>17624683</v>
      </c>
      <c r="Q35" s="39">
        <v>-0.111124551857188</v>
      </c>
      <c r="R35" s="39">
        <v>0.00469491336957775</v>
      </c>
      <c r="S35" s="40">
        <v>82103.576861</v>
      </c>
      <c r="T35" s="40">
        <v>106037.650888</v>
      </c>
      <c r="U35" s="39">
        <v>-0.225712978612473</v>
      </c>
      <c r="V35" s="39">
        <v>0.0286140562484683</v>
      </c>
      <c r="W35" s="38">
        <v>53202</v>
      </c>
      <c r="X35" s="39">
        <v>0.00108819530227794</v>
      </c>
      <c r="Y35" s="38">
        <v>44661</v>
      </c>
      <c r="Z35" s="39">
        <v>0.191241</v>
      </c>
    </row>
    <row r="36" ht="13.75" customHeight="true" spans="1:26">
      <c r="A36" s="36"/>
      <c r="B36" s="37" t="s">
        <v>58</v>
      </c>
      <c r="C36" s="38">
        <v>3596314</v>
      </c>
      <c r="D36" s="38">
        <v>2375612</v>
      </c>
      <c r="E36" s="39">
        <v>0.513847379117465</v>
      </c>
      <c r="F36" s="38">
        <v>5216108</v>
      </c>
      <c r="G36" s="39">
        <v>-0.310536898392441</v>
      </c>
      <c r="H36" s="39">
        <v>0.00529953744191002</v>
      </c>
      <c r="I36" s="40">
        <v>4532.728246</v>
      </c>
      <c r="J36" s="40">
        <v>2990.628986</v>
      </c>
      <c r="K36" s="39">
        <v>0.515643788386661</v>
      </c>
      <c r="L36" s="40">
        <v>6608.683133</v>
      </c>
      <c r="M36" s="39">
        <v>-0.314125347701097</v>
      </c>
      <c r="N36" s="39">
        <v>0.0082819991235389</v>
      </c>
      <c r="O36" s="38">
        <v>21517323</v>
      </c>
      <c r="P36" s="38">
        <v>9563693</v>
      </c>
      <c r="Q36" s="39">
        <v>1.24989687561071</v>
      </c>
      <c r="R36" s="39">
        <v>0.00644842417103571</v>
      </c>
      <c r="S36" s="40">
        <v>30036.283977</v>
      </c>
      <c r="T36" s="40">
        <v>11441.578951</v>
      </c>
      <c r="U36" s="39">
        <v>1.62518696987838</v>
      </c>
      <c r="V36" s="39">
        <v>0.0104679960614615</v>
      </c>
      <c r="W36" s="38">
        <v>136954</v>
      </c>
      <c r="X36" s="39">
        <v>0.00280126122003257</v>
      </c>
      <c r="Y36" s="38">
        <v>140957</v>
      </c>
      <c r="Z36" s="39">
        <v>-0.028399</v>
      </c>
    </row>
    <row r="37" ht="13.75" customHeight="true" spans="1:26">
      <c r="A37" s="36"/>
      <c r="B37" s="37" t="s">
        <v>59</v>
      </c>
      <c r="C37" s="38">
        <v>2768569</v>
      </c>
      <c r="D37" s="38">
        <v>2709754</v>
      </c>
      <c r="E37" s="39">
        <v>0.021704922291839</v>
      </c>
      <c r="F37" s="38">
        <v>3500280</v>
      </c>
      <c r="G37" s="39">
        <v>-0.209043562229307</v>
      </c>
      <c r="H37" s="39">
        <v>0.00407977030815757</v>
      </c>
      <c r="I37" s="40">
        <v>965.128254</v>
      </c>
      <c r="J37" s="40">
        <v>1143.88205</v>
      </c>
      <c r="K37" s="39">
        <v>-0.156269430051813</v>
      </c>
      <c r="L37" s="40">
        <v>1204.083067</v>
      </c>
      <c r="M37" s="39">
        <v>-0.198453760831768</v>
      </c>
      <c r="N37" s="39">
        <v>0.00176343935041426</v>
      </c>
      <c r="O37" s="38">
        <v>14354732</v>
      </c>
      <c r="P37" s="38">
        <v>14595018</v>
      </c>
      <c r="Q37" s="39">
        <v>-0.0164635631144819</v>
      </c>
      <c r="R37" s="39">
        <v>0.00430190134700027</v>
      </c>
      <c r="S37" s="40">
        <v>5296.104549</v>
      </c>
      <c r="T37" s="40">
        <v>6338.634741</v>
      </c>
      <c r="U37" s="39">
        <v>-0.164472356366685</v>
      </c>
      <c r="V37" s="39">
        <v>0.00184575434173124</v>
      </c>
      <c r="W37" s="38">
        <v>122833</v>
      </c>
      <c r="X37" s="39">
        <v>0.00251242986287557</v>
      </c>
      <c r="Y37" s="38">
        <v>118187</v>
      </c>
      <c r="Z37" s="39">
        <v>0.039311</v>
      </c>
    </row>
    <row r="38" ht="13.75" customHeight="true" spans="1:26">
      <c r="A38" s="36"/>
      <c r="B38" s="37" t="s">
        <v>60</v>
      </c>
      <c r="C38" s="38">
        <v>141868</v>
      </c>
      <c r="D38" s="38">
        <v>480451</v>
      </c>
      <c r="E38" s="39">
        <v>-0.70471910767175</v>
      </c>
      <c r="F38" s="38">
        <v>288098</v>
      </c>
      <c r="G38" s="39">
        <v>-0.507570340647974</v>
      </c>
      <c r="H38" s="39">
        <v>0.000209057045021344</v>
      </c>
      <c r="I38" s="40">
        <v>491.370307</v>
      </c>
      <c r="J38" s="40">
        <v>1798.293525</v>
      </c>
      <c r="K38" s="39">
        <v>-0.726757450789353</v>
      </c>
      <c r="L38" s="40">
        <v>970.411113</v>
      </c>
      <c r="M38" s="39">
        <v>-0.493647279573147</v>
      </c>
      <c r="N38" s="39">
        <v>0.000897809934998481</v>
      </c>
      <c r="O38" s="38">
        <v>1131395</v>
      </c>
      <c r="P38" s="38">
        <v>1618342</v>
      </c>
      <c r="Q38" s="39">
        <v>-0.30089251839228</v>
      </c>
      <c r="R38" s="39">
        <v>0.000339062385455149</v>
      </c>
      <c r="S38" s="40">
        <v>3886.295762</v>
      </c>
      <c r="T38" s="40">
        <v>5479.2099</v>
      </c>
      <c r="U38" s="39">
        <v>-0.290719678032411</v>
      </c>
      <c r="V38" s="39">
        <v>0.00135441950014329</v>
      </c>
      <c r="W38" s="38">
        <v>3918</v>
      </c>
      <c r="X38" s="39">
        <v>8.01388894087621e-5</v>
      </c>
      <c r="Y38" s="38">
        <v>5277</v>
      </c>
      <c r="Z38" s="39">
        <v>-0.257533</v>
      </c>
    </row>
    <row r="39" ht="13.75" customHeight="true" spans="1:26">
      <c r="A39" s="36"/>
      <c r="B39" s="37" t="s">
        <v>61</v>
      </c>
      <c r="C39" s="38">
        <v>2677488</v>
      </c>
      <c r="D39" s="38">
        <v>1926582</v>
      </c>
      <c r="E39" s="39">
        <v>0.389760726509435</v>
      </c>
      <c r="F39" s="38">
        <v>2010620</v>
      </c>
      <c r="G39" s="39">
        <v>0.331672817339925</v>
      </c>
      <c r="H39" s="39">
        <v>0.00394555311529104</v>
      </c>
      <c r="I39" s="40">
        <v>2443.619868</v>
      </c>
      <c r="J39" s="40">
        <v>3420.314535</v>
      </c>
      <c r="K39" s="39">
        <v>-0.285556973490451</v>
      </c>
      <c r="L39" s="40">
        <v>1652.078967</v>
      </c>
      <c r="M39" s="39">
        <v>0.479118078984659</v>
      </c>
      <c r="N39" s="39">
        <v>0.00446487336250474</v>
      </c>
      <c r="O39" s="38">
        <v>10435754</v>
      </c>
      <c r="P39" s="38">
        <v>6019868</v>
      </c>
      <c r="Q39" s="39">
        <v>0.733551964926806</v>
      </c>
      <c r="R39" s="39">
        <v>0.00312744147292777</v>
      </c>
      <c r="S39" s="40">
        <v>9571.974037</v>
      </c>
      <c r="T39" s="40">
        <v>7623.296743</v>
      </c>
      <c r="U39" s="39">
        <v>0.255621335452978</v>
      </c>
      <c r="V39" s="39">
        <v>0.00333594483913037</v>
      </c>
      <c r="W39" s="38">
        <v>86464</v>
      </c>
      <c r="X39" s="39">
        <v>0.00176853724702379</v>
      </c>
      <c r="Y39" s="38">
        <v>87263</v>
      </c>
      <c r="Z39" s="39">
        <v>-0.009156</v>
      </c>
    </row>
    <row r="40" ht="13.75" customHeight="true" spans="1:26">
      <c r="A40" s="36"/>
      <c r="B40" s="37" t="s">
        <v>62</v>
      </c>
      <c r="C40" s="38">
        <v>1434127</v>
      </c>
      <c r="D40" s="38">
        <v>1112097</v>
      </c>
      <c r="E40" s="39">
        <v>0.289570064481785</v>
      </c>
      <c r="F40" s="38">
        <v>2070788</v>
      </c>
      <c r="G40" s="39">
        <v>-0.307448662055218</v>
      </c>
      <c r="H40" s="39">
        <v>0.00211333318863539</v>
      </c>
      <c r="I40" s="40">
        <v>58.141675</v>
      </c>
      <c r="J40" s="40">
        <v>55.318583</v>
      </c>
      <c r="K40" s="39">
        <v>0.0510333390137632</v>
      </c>
      <c r="L40" s="40">
        <v>114.420222</v>
      </c>
      <c r="M40" s="39">
        <v>-0.491858397198355</v>
      </c>
      <c r="N40" s="39">
        <v>0.000106233878418813</v>
      </c>
      <c r="O40" s="38">
        <v>7010695</v>
      </c>
      <c r="P40" s="38">
        <v>5957391</v>
      </c>
      <c r="Q40" s="39">
        <v>0.176806256295751</v>
      </c>
      <c r="R40" s="39">
        <v>0.00210100183437127</v>
      </c>
      <c r="S40" s="40">
        <v>331.197906</v>
      </c>
      <c r="T40" s="40">
        <v>310.997563</v>
      </c>
      <c r="U40" s="39">
        <v>0.0649533803581606</v>
      </c>
      <c r="V40" s="39">
        <v>0.000115426341628248</v>
      </c>
      <c r="W40" s="38">
        <v>50601</v>
      </c>
      <c r="X40" s="39">
        <v>0.00103499437033506</v>
      </c>
      <c r="Y40" s="38">
        <v>54054</v>
      </c>
      <c r="Z40" s="39">
        <v>-0.063881</v>
      </c>
    </row>
    <row r="41" ht="13.75" customHeight="true" spans="1:26">
      <c r="A41" s="7"/>
      <c r="B41" s="8" t="s">
        <v>55</v>
      </c>
      <c r="C41" s="9">
        <v>13672642</v>
      </c>
      <c r="D41" s="9">
        <v>11128844</v>
      </c>
      <c r="E41" s="15">
        <v>0.228577020218812</v>
      </c>
      <c r="F41" s="9">
        <v>17427671</v>
      </c>
      <c r="G41" s="15">
        <v>-0.21546361530465</v>
      </c>
      <c r="H41" s="15">
        <v>0.0201480399678202</v>
      </c>
      <c r="I41" s="18">
        <v>22637.678363</v>
      </c>
      <c r="J41" s="18">
        <v>24863.236604</v>
      </c>
      <c r="K41" s="15">
        <v>-0.0895120082894579</v>
      </c>
      <c r="L41" s="18">
        <v>31600.835064</v>
      </c>
      <c r="M41" s="15">
        <v>-0.283636703993652</v>
      </c>
      <c r="N41" s="15">
        <v>0.0413625574237264</v>
      </c>
      <c r="O41" s="9">
        <v>70116047</v>
      </c>
      <c r="P41" s="9">
        <v>55378995</v>
      </c>
      <c r="Q41" s="15">
        <v>0.266112666002697</v>
      </c>
      <c r="R41" s="15">
        <v>0.0210127445803679</v>
      </c>
      <c r="S41" s="18">
        <v>131225.433092</v>
      </c>
      <c r="T41" s="18">
        <v>137231.368786</v>
      </c>
      <c r="U41" s="15">
        <v>-0.0437650352622054</v>
      </c>
      <c r="V41" s="15">
        <v>0.045733597332563</v>
      </c>
      <c r="W41" s="9">
        <v>453972</v>
      </c>
      <c r="X41" s="15">
        <v>0.00928555689195369</v>
      </c>
      <c r="Y41" s="9">
        <v>450399</v>
      </c>
      <c r="Z41" s="15">
        <v>0.007933</v>
      </c>
    </row>
    <row r="42" ht="13.75" customHeight="true" spans="1:26">
      <c r="A42" s="36" t="s">
        <v>63</v>
      </c>
      <c r="B42" s="37" t="s">
        <v>64</v>
      </c>
      <c r="C42" s="38">
        <v>4959098</v>
      </c>
      <c r="D42" s="38">
        <v>8424265</v>
      </c>
      <c r="E42" s="39">
        <v>-0.411331671071601</v>
      </c>
      <c r="F42" s="38">
        <v>8931105</v>
      </c>
      <c r="G42" s="39">
        <v>-0.444738584979126</v>
      </c>
      <c r="H42" s="39">
        <v>0.00730773940459623</v>
      </c>
      <c r="I42" s="40">
        <v>3278.81155</v>
      </c>
      <c r="J42" s="40">
        <v>6453.713217</v>
      </c>
      <c r="K42" s="39">
        <v>-0.491949604862648</v>
      </c>
      <c r="L42" s="40">
        <v>5798.927127</v>
      </c>
      <c r="M42" s="39">
        <v>-0.434583074042482</v>
      </c>
      <c r="N42" s="39">
        <v>0.00599089839707748</v>
      </c>
      <c r="O42" s="38">
        <v>30246540</v>
      </c>
      <c r="P42" s="38">
        <v>37461877</v>
      </c>
      <c r="Q42" s="39">
        <v>-0.192604791265531</v>
      </c>
      <c r="R42" s="39">
        <v>0.00906444168850365</v>
      </c>
      <c r="S42" s="40">
        <v>20240.122066</v>
      </c>
      <c r="T42" s="40">
        <v>29675.508112</v>
      </c>
      <c r="U42" s="39">
        <v>-0.317951962621478</v>
      </c>
      <c r="V42" s="39">
        <v>0.00705391912769993</v>
      </c>
      <c r="W42" s="38">
        <v>725116</v>
      </c>
      <c r="X42" s="39">
        <v>0.0148315443931914</v>
      </c>
      <c r="Y42" s="38">
        <v>758897</v>
      </c>
      <c r="Z42" s="39">
        <v>-0.0445</v>
      </c>
    </row>
    <row r="43" ht="13.75" customHeight="true" spans="1:26">
      <c r="A43" s="36"/>
      <c r="B43" s="37" t="s">
        <v>65</v>
      </c>
      <c r="C43" s="38">
        <v>3551920</v>
      </c>
      <c r="D43" s="38">
        <v>9161733</v>
      </c>
      <c r="E43" s="39">
        <v>-0.61230915592061</v>
      </c>
      <c r="F43" s="38">
        <v>6942418</v>
      </c>
      <c r="G43" s="39">
        <v>-0.488374223505413</v>
      </c>
      <c r="H43" s="39">
        <v>0.00523411833078786</v>
      </c>
      <c r="I43" s="40">
        <v>2078.124873</v>
      </c>
      <c r="J43" s="40">
        <v>5682.583675</v>
      </c>
      <c r="K43" s="39">
        <v>-0.634299292038141</v>
      </c>
      <c r="L43" s="40">
        <v>4164.256044</v>
      </c>
      <c r="M43" s="39">
        <v>-0.500961311926477</v>
      </c>
      <c r="N43" s="39">
        <v>0.00379705719</v>
      </c>
      <c r="O43" s="38">
        <v>26205341</v>
      </c>
      <c r="P43" s="38">
        <v>42331897</v>
      </c>
      <c r="Q43" s="39">
        <v>-0.380955193196279</v>
      </c>
      <c r="R43" s="39">
        <v>0.00785335398435173</v>
      </c>
      <c r="S43" s="40">
        <v>15564.763085</v>
      </c>
      <c r="T43" s="40">
        <v>26843.862282</v>
      </c>
      <c r="U43" s="39">
        <v>-0.420174231208269</v>
      </c>
      <c r="V43" s="39">
        <v>0.00542450187233961</v>
      </c>
      <c r="W43" s="38">
        <v>394094</v>
      </c>
      <c r="X43" s="39">
        <v>0.00806081048561937</v>
      </c>
      <c r="Y43" s="38">
        <v>386701</v>
      </c>
      <c r="Z43" s="39">
        <v>0.0191</v>
      </c>
    </row>
    <row r="44" ht="13.75" customHeight="true" spans="1:26">
      <c r="A44" s="36"/>
      <c r="B44" s="37" t="s">
        <v>66</v>
      </c>
      <c r="C44" s="38">
        <v>30865723</v>
      </c>
      <c r="D44" s="38">
        <v>14494488</v>
      </c>
      <c r="E44" s="39">
        <v>1.12948004786371</v>
      </c>
      <c r="F44" s="38">
        <v>31658918</v>
      </c>
      <c r="G44" s="39">
        <v>-0.0250543938362012</v>
      </c>
      <c r="H44" s="39">
        <v>0.045483807784894</v>
      </c>
      <c r="I44" s="40">
        <v>7257.164542</v>
      </c>
      <c r="J44" s="40">
        <v>4261.646052</v>
      </c>
      <c r="K44" s="39">
        <v>0.702901755201889</v>
      </c>
      <c r="L44" s="40">
        <v>6947.523169</v>
      </c>
      <c r="M44" s="39">
        <v>0.0445685988326929</v>
      </c>
      <c r="N44" s="39">
        <v>0.0132599677532536</v>
      </c>
      <c r="O44" s="38">
        <v>111904125</v>
      </c>
      <c r="P44" s="38">
        <v>88133997</v>
      </c>
      <c r="Q44" s="39">
        <v>0.269704413837035</v>
      </c>
      <c r="R44" s="39">
        <v>0.0335360148884971</v>
      </c>
      <c r="S44" s="40">
        <v>26571.057283</v>
      </c>
      <c r="T44" s="40">
        <v>26047.97284</v>
      </c>
      <c r="U44" s="39">
        <v>0.0200815797149764</v>
      </c>
      <c r="V44" s="39">
        <v>0.00926032405341148</v>
      </c>
      <c r="W44" s="38">
        <v>1866083</v>
      </c>
      <c r="X44" s="39">
        <v>0.0381689176019834</v>
      </c>
      <c r="Y44" s="38">
        <v>1465130</v>
      </c>
      <c r="Z44" s="39">
        <v>0.2737</v>
      </c>
    </row>
    <row r="45" ht="13.75" customHeight="true" spans="1:26">
      <c r="A45" s="36"/>
      <c r="B45" s="37" t="s">
        <v>67</v>
      </c>
      <c r="C45" s="38">
        <v>8230529</v>
      </c>
      <c r="D45" s="38">
        <v>16528614</v>
      </c>
      <c r="E45" s="39">
        <v>-0.502043607528133</v>
      </c>
      <c r="F45" s="38">
        <v>12297967</v>
      </c>
      <c r="G45" s="39">
        <v>-0.330740682585992</v>
      </c>
      <c r="H45" s="39">
        <v>0.012128528432786</v>
      </c>
      <c r="I45" s="40">
        <v>7702.171532</v>
      </c>
      <c r="J45" s="40">
        <v>14564.730117</v>
      </c>
      <c r="K45" s="39">
        <v>-0.471176501718353</v>
      </c>
      <c r="L45" s="40">
        <v>11492.451225</v>
      </c>
      <c r="M45" s="39">
        <v>-0.329806028217448</v>
      </c>
      <c r="N45" s="39">
        <v>0.0140730647008592</v>
      </c>
      <c r="O45" s="38">
        <v>57212936</v>
      </c>
      <c r="P45" s="38">
        <v>58967459</v>
      </c>
      <c r="Q45" s="39">
        <v>-0.0297540886067348</v>
      </c>
      <c r="R45" s="39">
        <v>0.0171458726254339</v>
      </c>
      <c r="S45" s="40">
        <v>51736.26748</v>
      </c>
      <c r="T45" s="40">
        <v>48805.611758</v>
      </c>
      <c r="U45" s="39">
        <v>0.0600475153662964</v>
      </c>
      <c r="V45" s="39">
        <v>0.018030693964342</v>
      </c>
      <c r="W45" s="38">
        <v>351543</v>
      </c>
      <c r="X45" s="39">
        <v>0.00719047105651467</v>
      </c>
      <c r="Y45" s="38">
        <v>335486</v>
      </c>
      <c r="Z45" s="39">
        <v>0.0479</v>
      </c>
    </row>
    <row r="46" ht="13.75" customHeight="true" spans="1:26">
      <c r="A46" s="36"/>
      <c r="B46" s="37" t="s">
        <v>68</v>
      </c>
      <c r="C46" s="38">
        <v>14150792</v>
      </c>
      <c r="D46" s="38">
        <v>18875320</v>
      </c>
      <c r="E46" s="39">
        <v>-0.25030187567681</v>
      </c>
      <c r="F46" s="38">
        <v>18091581</v>
      </c>
      <c r="G46" s="39">
        <v>-0.217824467634973</v>
      </c>
      <c r="H46" s="39">
        <v>0.0208526430219054</v>
      </c>
      <c r="I46" s="40">
        <v>3199.055308</v>
      </c>
      <c r="J46" s="40">
        <v>4928.861044</v>
      </c>
      <c r="K46" s="39">
        <v>-0.350954453890666</v>
      </c>
      <c r="L46" s="40">
        <v>4218.282524</v>
      </c>
      <c r="M46" s="39">
        <v>-0.241621373201318</v>
      </c>
      <c r="N46" s="39">
        <v>0.00584517134473904</v>
      </c>
      <c r="O46" s="38">
        <v>73863923</v>
      </c>
      <c r="P46" s="38">
        <v>101335434</v>
      </c>
      <c r="Q46" s="39">
        <v>-0.27109481763309</v>
      </c>
      <c r="R46" s="39">
        <v>0.02213592771</v>
      </c>
      <c r="S46" s="40">
        <v>18121.900463</v>
      </c>
      <c r="T46" s="40">
        <v>25383.742597</v>
      </c>
      <c r="U46" s="39">
        <v>-0.286082405155584</v>
      </c>
      <c r="V46" s="39">
        <v>0.00631569413906666</v>
      </c>
      <c r="W46" s="38">
        <v>1064387</v>
      </c>
      <c r="X46" s="39">
        <v>0.0217710035939572</v>
      </c>
      <c r="Y46" s="38">
        <v>805402</v>
      </c>
      <c r="Z46" s="39">
        <v>0.3216</v>
      </c>
    </row>
    <row r="47" ht="13.75" customHeight="true" spans="1:26">
      <c r="A47" s="36"/>
      <c r="B47" s="37" t="s">
        <v>69</v>
      </c>
      <c r="C47" s="38">
        <v>32409348</v>
      </c>
      <c r="D47" s="38">
        <v>21902296</v>
      </c>
      <c r="E47" s="39">
        <v>0.479723769599315</v>
      </c>
      <c r="F47" s="38">
        <v>42210739</v>
      </c>
      <c r="G47" s="39">
        <v>-0.232201359943023</v>
      </c>
      <c r="H47" s="39">
        <v>0.0477584975043591</v>
      </c>
      <c r="I47" s="40">
        <v>6656.769062</v>
      </c>
      <c r="J47" s="40">
        <v>7199.404609</v>
      </c>
      <c r="K47" s="39">
        <v>-0.0753722809691303</v>
      </c>
      <c r="L47" s="40">
        <v>9856.078826</v>
      </c>
      <c r="M47" s="39">
        <v>-0.324602696516624</v>
      </c>
      <c r="N47" s="39">
        <v>0.0121629518790889</v>
      </c>
      <c r="O47" s="38">
        <v>144146068</v>
      </c>
      <c r="P47" s="38">
        <v>110019128</v>
      </c>
      <c r="Q47" s="39">
        <v>0.310190969701196</v>
      </c>
      <c r="R47" s="39">
        <v>0.0431984494098526</v>
      </c>
      <c r="S47" s="40">
        <v>34063.913959</v>
      </c>
      <c r="T47" s="40">
        <v>36010.369297</v>
      </c>
      <c r="U47" s="39">
        <v>-0.0540526347271356</v>
      </c>
      <c r="V47" s="39">
        <v>0.0118716721893368</v>
      </c>
      <c r="W47" s="38">
        <v>1765758</v>
      </c>
      <c r="X47" s="39">
        <v>0.0361168670455939</v>
      </c>
      <c r="Y47" s="38">
        <v>1302967</v>
      </c>
      <c r="Z47" s="39">
        <v>0.3552</v>
      </c>
    </row>
    <row r="48" ht="13.75" customHeight="true" spans="1:26">
      <c r="A48" s="36"/>
      <c r="B48" s="37" t="s">
        <v>70</v>
      </c>
      <c r="C48" s="38">
        <v>961</v>
      </c>
      <c r="D48" s="38">
        <v>3110</v>
      </c>
      <c r="E48" s="39">
        <v>-0.690996784565916</v>
      </c>
      <c r="F48" s="38">
        <v>715</v>
      </c>
      <c r="G48" s="39">
        <v>0.344055944055944</v>
      </c>
      <c r="H48" s="39">
        <v>1.41613204010426e-6</v>
      </c>
      <c r="I48" s="40">
        <v>0.510874</v>
      </c>
      <c r="J48" s="40">
        <v>1.813868</v>
      </c>
      <c r="K48" s="39">
        <v>-0.718351059724302</v>
      </c>
      <c r="L48" s="40">
        <v>0.403365</v>
      </c>
      <c r="M48" s="39">
        <v>0.266530313735698</v>
      </c>
      <c r="N48" s="39">
        <v>9.33446213982185e-7</v>
      </c>
      <c r="O48" s="38">
        <v>7920</v>
      </c>
      <c r="P48" s="38">
        <v>5772</v>
      </c>
      <c r="Q48" s="39">
        <v>0.372141372141372</v>
      </c>
      <c r="R48" s="39">
        <v>2.37350712421814e-6</v>
      </c>
      <c r="S48" s="40">
        <v>4.670787</v>
      </c>
      <c r="T48" s="40">
        <v>3.351041</v>
      </c>
      <c r="U48" s="39">
        <v>0.393831648135609</v>
      </c>
      <c r="V48" s="39">
        <v>1.62782386653973e-6</v>
      </c>
      <c r="W48" s="38">
        <v>85</v>
      </c>
      <c r="X48" s="39">
        <v>1.73859254715283e-6</v>
      </c>
      <c r="Y48" s="38">
        <v>126</v>
      </c>
      <c r="Z48" s="39">
        <v>-0.3254</v>
      </c>
    </row>
    <row r="49" ht="13.75" customHeight="true" spans="1:26">
      <c r="A49" s="36"/>
      <c r="B49" s="37" t="s">
        <v>71</v>
      </c>
      <c r="C49" s="38">
        <v>9331665</v>
      </c>
      <c r="D49" s="38">
        <v>22187534</v>
      </c>
      <c r="E49" s="39">
        <v>-0.579418559989587</v>
      </c>
      <c r="F49" s="38">
        <v>20065612</v>
      </c>
      <c r="G49" s="39">
        <v>-0.534942417903825</v>
      </c>
      <c r="H49" s="39">
        <v>0.0137511652383138</v>
      </c>
      <c r="I49" s="40">
        <v>2354.681669</v>
      </c>
      <c r="J49" s="40">
        <v>6347.948857</v>
      </c>
      <c r="K49" s="39">
        <v>-0.629064171428626</v>
      </c>
      <c r="L49" s="40">
        <v>5275.620932</v>
      </c>
      <c r="M49" s="39">
        <v>-0.553667388284599</v>
      </c>
      <c r="N49" s="39">
        <v>0.00430236944738097</v>
      </c>
      <c r="O49" s="38">
        <v>112987402</v>
      </c>
      <c r="P49" s="38">
        <v>100642091</v>
      </c>
      <c r="Q49" s="39">
        <v>0.122665485954579</v>
      </c>
      <c r="R49" s="39">
        <v>0.0338606570194317</v>
      </c>
      <c r="S49" s="40">
        <v>28936.906226</v>
      </c>
      <c r="T49" s="40">
        <v>26943.52956</v>
      </c>
      <c r="U49" s="39">
        <v>0.0739835017368823</v>
      </c>
      <c r="V49" s="39">
        <v>0.0100848500645619</v>
      </c>
      <c r="W49" s="38">
        <v>889443</v>
      </c>
      <c r="X49" s="39">
        <v>0.0181926937754971</v>
      </c>
      <c r="Y49" s="38">
        <v>925242</v>
      </c>
      <c r="Z49" s="39">
        <v>-0.0387</v>
      </c>
    </row>
    <row r="50" ht="13.75" customHeight="true" spans="1:26">
      <c r="A50" s="36"/>
      <c r="B50" s="37" t="s">
        <v>72</v>
      </c>
      <c r="C50" s="38">
        <v>5516252</v>
      </c>
      <c r="D50" s="38">
        <v>12548584</v>
      </c>
      <c r="E50" s="39">
        <v>-0.560408409426912</v>
      </c>
      <c r="F50" s="38">
        <v>4402718</v>
      </c>
      <c r="G50" s="39">
        <v>0.252919673710649</v>
      </c>
      <c r="H50" s="39">
        <v>0.00812876295368286</v>
      </c>
      <c r="I50" s="40">
        <v>1517.962844</v>
      </c>
      <c r="J50" s="40">
        <v>4670.568758</v>
      </c>
      <c r="K50" s="39">
        <v>-0.674994005515934</v>
      </c>
      <c r="L50" s="40">
        <v>1276.246197</v>
      </c>
      <c r="M50" s="39">
        <v>0.189396565935467</v>
      </c>
      <c r="N50" s="39">
        <v>0.002773554085151</v>
      </c>
      <c r="O50" s="38">
        <v>19682098</v>
      </c>
      <c r="P50" s="38">
        <v>27589488</v>
      </c>
      <c r="Q50" s="39">
        <v>-0.286608798249536</v>
      </c>
      <c r="R50" s="39">
        <v>0.00589843432103025</v>
      </c>
      <c r="S50" s="40">
        <v>5838.984765</v>
      </c>
      <c r="T50" s="40">
        <v>9697.281519</v>
      </c>
      <c r="U50" s="39">
        <v>-0.397874058460651</v>
      </c>
      <c r="V50" s="39">
        <v>0.00203495444275855</v>
      </c>
      <c r="W50" s="38">
        <v>425944</v>
      </c>
      <c r="X50" s="39">
        <v>0.00871227134005252</v>
      </c>
      <c r="Y50" s="38">
        <v>381353</v>
      </c>
      <c r="Z50" s="39">
        <v>0.1169</v>
      </c>
    </row>
    <row r="51" ht="13.75" customHeight="true" spans="1:26">
      <c r="A51" s="36"/>
      <c r="B51" s="37" t="s">
        <v>73</v>
      </c>
      <c r="C51" s="38">
        <v>8068241</v>
      </c>
      <c r="D51" s="38">
        <v>46558874</v>
      </c>
      <c r="E51" s="39">
        <v>-0.826708846094517</v>
      </c>
      <c r="F51" s="38">
        <v>7278622</v>
      </c>
      <c r="G51" s="39">
        <v>0.10848468295235</v>
      </c>
      <c r="H51" s="39">
        <v>0.0118893804239156</v>
      </c>
      <c r="I51" s="40">
        <v>2319.896982</v>
      </c>
      <c r="J51" s="40">
        <v>20530.485091</v>
      </c>
      <c r="K51" s="39">
        <v>-0.887002329866186</v>
      </c>
      <c r="L51" s="40">
        <v>2158.428233</v>
      </c>
      <c r="M51" s="39">
        <v>0.0748084863472966</v>
      </c>
      <c r="N51" s="39">
        <v>0.00423881241691023</v>
      </c>
      <c r="O51" s="38">
        <v>43781460</v>
      </c>
      <c r="P51" s="38">
        <v>63846848</v>
      </c>
      <c r="Q51" s="39">
        <v>-0.314273744570758</v>
      </c>
      <c r="R51" s="39">
        <v>0.013120657477105</v>
      </c>
      <c r="S51" s="40">
        <v>13825.556351</v>
      </c>
      <c r="T51" s="40">
        <v>26387.465839</v>
      </c>
      <c r="U51" s="39">
        <v>-0.476055926122084</v>
      </c>
      <c r="V51" s="39">
        <v>0.00481836799587472</v>
      </c>
      <c r="W51" s="38">
        <v>625542</v>
      </c>
      <c r="X51" s="39">
        <v>0.0127948548133068</v>
      </c>
      <c r="Y51" s="38">
        <v>612974</v>
      </c>
      <c r="Z51" s="39">
        <v>0.0205</v>
      </c>
    </row>
    <row r="52" ht="13.75" customHeight="true" spans="1:26">
      <c r="A52" s="36"/>
      <c r="B52" s="37" t="s">
        <v>74</v>
      </c>
      <c r="C52" s="38">
        <v>120811</v>
      </c>
      <c r="D52" s="38">
        <v>65258</v>
      </c>
      <c r="E52" s="39">
        <v>0.851282601366882</v>
      </c>
      <c r="F52" s="38">
        <v>136504</v>
      </c>
      <c r="G52" s="39">
        <v>-0.114963664068452</v>
      </c>
      <c r="H52" s="39">
        <v>0.000178027396354876</v>
      </c>
      <c r="I52" s="40">
        <v>117.963112</v>
      </c>
      <c r="J52" s="40">
        <v>68.884809</v>
      </c>
      <c r="K52" s="39">
        <v>0.712469174444543</v>
      </c>
      <c r="L52" s="40">
        <v>129.990542</v>
      </c>
      <c r="M52" s="39">
        <v>-0.0925254238881472</v>
      </c>
      <c r="N52" s="39">
        <v>0.000215536943132664</v>
      </c>
      <c r="O52" s="38">
        <v>590643</v>
      </c>
      <c r="P52" s="38">
        <v>347589</v>
      </c>
      <c r="Q52" s="39">
        <v>0.699256880971492</v>
      </c>
      <c r="R52" s="39">
        <v>0.000177006990955754</v>
      </c>
      <c r="S52" s="40">
        <v>577.160897</v>
      </c>
      <c r="T52" s="40">
        <v>374.79243</v>
      </c>
      <c r="U52" s="39">
        <v>0.539948117415285</v>
      </c>
      <c r="V52" s="39">
        <v>0.000201147319064234</v>
      </c>
      <c r="W52" s="38">
        <v>6348</v>
      </c>
      <c r="X52" s="39">
        <v>0.000129842182227367</v>
      </c>
      <c r="Y52" s="38">
        <v>21450</v>
      </c>
      <c r="Z52" s="39">
        <v>-0.7041</v>
      </c>
    </row>
    <row r="53" ht="13.75" customHeight="true" spans="1:26">
      <c r="A53" s="36"/>
      <c r="B53" s="37" t="s">
        <v>75</v>
      </c>
      <c r="C53" s="38">
        <v>1940092</v>
      </c>
      <c r="D53" s="38">
        <v>2331524</v>
      </c>
      <c r="E53" s="39">
        <v>-0.16788675561564</v>
      </c>
      <c r="F53" s="38">
        <v>3001873</v>
      </c>
      <c r="G53" s="39">
        <v>-0.353706169448208</v>
      </c>
      <c r="H53" s="39">
        <v>0.00285892449734647</v>
      </c>
      <c r="I53" s="40">
        <v>1506.633612</v>
      </c>
      <c r="J53" s="40">
        <v>1740.214538</v>
      </c>
      <c r="K53" s="39">
        <v>-0.134225361815705</v>
      </c>
      <c r="L53" s="40">
        <v>2357.525942</v>
      </c>
      <c r="M53" s="39">
        <v>-0.360925966854111</v>
      </c>
      <c r="N53" s="39">
        <v>0.00275285381714416</v>
      </c>
      <c r="O53" s="38">
        <v>11860055</v>
      </c>
      <c r="P53" s="38">
        <v>8682847</v>
      </c>
      <c r="Q53" s="39">
        <v>0.365917768676564</v>
      </c>
      <c r="R53" s="39">
        <v>0.00355428346415644</v>
      </c>
      <c r="S53" s="40">
        <v>8838.533557</v>
      </c>
      <c r="T53" s="40">
        <v>6817.517204</v>
      </c>
      <c r="U53" s="39">
        <v>0.29644462823126</v>
      </c>
      <c r="V53" s="39">
        <v>0.00308033225863155</v>
      </c>
      <c r="W53" s="38">
        <v>119832</v>
      </c>
      <c r="X53" s="39">
        <v>0.00245104731894609</v>
      </c>
      <c r="Y53" s="38">
        <v>106981</v>
      </c>
      <c r="Z53" s="39">
        <v>0.1201</v>
      </c>
    </row>
    <row r="54" ht="13.75" customHeight="true" spans="1:26">
      <c r="A54" s="36"/>
      <c r="B54" s="37" t="s">
        <v>76</v>
      </c>
      <c r="C54" s="38">
        <v>1029440</v>
      </c>
      <c r="D54" s="38">
        <v>969850</v>
      </c>
      <c r="E54" s="39">
        <v>0.0614424911068722</v>
      </c>
      <c r="F54" s="38">
        <v>1357876</v>
      </c>
      <c r="G54" s="39">
        <v>-0.2418748103656</v>
      </c>
      <c r="H54" s="39">
        <v>0.00151698539788235</v>
      </c>
      <c r="I54" s="40">
        <v>468.543404</v>
      </c>
      <c r="J54" s="40">
        <v>605.42261</v>
      </c>
      <c r="K54" s="39">
        <v>-0.226088691996488</v>
      </c>
      <c r="L54" s="40">
        <v>626.800189</v>
      </c>
      <c r="M54" s="39">
        <v>-0.252483626803756</v>
      </c>
      <c r="N54" s="39">
        <v>0.000856101634747757</v>
      </c>
      <c r="O54" s="38">
        <v>6223591</v>
      </c>
      <c r="P54" s="38">
        <v>4195801</v>
      </c>
      <c r="Q54" s="39">
        <v>0.483290318106126</v>
      </c>
      <c r="R54" s="39">
        <v>0.00186511838089898</v>
      </c>
      <c r="S54" s="40">
        <v>2881.132771</v>
      </c>
      <c r="T54" s="40">
        <v>2695.100564</v>
      </c>
      <c r="U54" s="39">
        <v>0.0690260725276595</v>
      </c>
      <c r="V54" s="39">
        <v>0.0010041084483843</v>
      </c>
      <c r="W54" s="38">
        <v>119625</v>
      </c>
      <c r="X54" s="39">
        <v>0.00244681333474302</v>
      </c>
      <c r="Y54" s="38">
        <v>110339</v>
      </c>
      <c r="Z54" s="39">
        <v>0.0842</v>
      </c>
    </row>
    <row r="55" ht="13.75" customHeight="true" spans="1:26">
      <c r="A55" s="36"/>
      <c r="B55" s="37" t="s">
        <v>77</v>
      </c>
      <c r="C55" s="38">
        <v>5511438</v>
      </c>
      <c r="D55" s="38">
        <v>6072208</v>
      </c>
      <c r="E55" s="39">
        <v>-0.0923502620463594</v>
      </c>
      <c r="F55" s="38">
        <v>7229359</v>
      </c>
      <c r="G55" s="39">
        <v>-0.237631164810047</v>
      </c>
      <c r="H55" s="39">
        <v>0.00812166903105948</v>
      </c>
      <c r="I55" s="40">
        <v>2047.708551</v>
      </c>
      <c r="J55" s="40">
        <v>2618.886217</v>
      </c>
      <c r="K55" s="39">
        <v>-0.218099458576058</v>
      </c>
      <c r="L55" s="40">
        <v>2624.981401</v>
      </c>
      <c r="M55" s="39">
        <v>-0.219915024837923</v>
      </c>
      <c r="N55" s="39">
        <v>0.0037414818414519</v>
      </c>
      <c r="O55" s="38">
        <v>26319702</v>
      </c>
      <c r="P55" s="38">
        <v>28177800</v>
      </c>
      <c r="Q55" s="39">
        <v>-0.0659419117177352</v>
      </c>
      <c r="R55" s="39">
        <v>0.00788762628842152</v>
      </c>
      <c r="S55" s="40">
        <v>9505.824844</v>
      </c>
      <c r="T55" s="40">
        <v>11668.432991</v>
      </c>
      <c r="U55" s="39">
        <v>-0.185338352516404</v>
      </c>
      <c r="V55" s="39">
        <v>0.00331289107214897</v>
      </c>
      <c r="W55" s="38">
        <v>279675</v>
      </c>
      <c r="X55" s="39">
        <v>0.00572048083088197</v>
      </c>
      <c r="Y55" s="38">
        <v>259555</v>
      </c>
      <c r="Z55" s="39">
        <v>0.0775</v>
      </c>
    </row>
    <row r="56" ht="13.75" customHeight="true" spans="1:26">
      <c r="A56" s="36"/>
      <c r="B56" s="37" t="s">
        <v>78</v>
      </c>
      <c r="C56" s="38">
        <v>28231614</v>
      </c>
      <c r="D56" s="38">
        <v>32118968</v>
      </c>
      <c r="E56" s="39">
        <v>-0.121029853761179</v>
      </c>
      <c r="F56" s="38">
        <v>24398624</v>
      </c>
      <c r="G56" s="39">
        <v>0.157098613430003</v>
      </c>
      <c r="H56" s="39">
        <v>0.0416021780741479</v>
      </c>
      <c r="I56" s="40">
        <v>7244.488999</v>
      </c>
      <c r="J56" s="40">
        <v>14709.1294</v>
      </c>
      <c r="K56" s="39">
        <v>-0.507483495318221</v>
      </c>
      <c r="L56" s="40">
        <v>6616.693463</v>
      </c>
      <c r="M56" s="39">
        <v>0.0948805531812197</v>
      </c>
      <c r="N56" s="39">
        <v>0.013236807565764</v>
      </c>
      <c r="O56" s="38">
        <v>114428213</v>
      </c>
      <c r="P56" s="38">
        <v>115903096</v>
      </c>
      <c r="Q56" s="39">
        <v>-0.0127251389384801</v>
      </c>
      <c r="R56" s="39">
        <v>0.0342924468140216</v>
      </c>
      <c r="S56" s="40">
        <v>32047.249702</v>
      </c>
      <c r="T56" s="40">
        <v>47510.267099</v>
      </c>
      <c r="U56" s="39">
        <v>-0.325466858874499</v>
      </c>
      <c r="V56" s="39">
        <v>0.0111688411228929</v>
      </c>
      <c r="W56" s="38">
        <v>1970421</v>
      </c>
      <c r="X56" s="39">
        <v>0.0403030501806285</v>
      </c>
      <c r="Y56" s="38">
        <v>1228378</v>
      </c>
      <c r="Z56" s="39">
        <v>0.6041</v>
      </c>
    </row>
    <row r="57" ht="13.75" customHeight="true" spans="1:26">
      <c r="A57" s="36"/>
      <c r="B57" s="37" t="s">
        <v>79</v>
      </c>
      <c r="C57" s="38">
        <v>5211328</v>
      </c>
      <c r="D57" s="38">
        <v>2788930</v>
      </c>
      <c r="E57" s="39">
        <v>0.868576120591051</v>
      </c>
      <c r="F57" s="38">
        <v>5909398</v>
      </c>
      <c r="G57" s="39">
        <v>-0.118128784014886</v>
      </c>
      <c r="H57" s="39">
        <v>0.00767942617304108</v>
      </c>
      <c r="I57" s="40">
        <v>1672.348155</v>
      </c>
      <c r="J57" s="40">
        <v>1029.506312</v>
      </c>
      <c r="K57" s="39">
        <v>0.624417582978355</v>
      </c>
      <c r="L57" s="40">
        <v>1799.071386</v>
      </c>
      <c r="M57" s="39">
        <v>-0.0704381337984328</v>
      </c>
      <c r="N57" s="39">
        <v>0.00305564004773162</v>
      </c>
      <c r="O57" s="38">
        <v>19668044</v>
      </c>
      <c r="P57" s="38">
        <v>11993879</v>
      </c>
      <c r="Q57" s="39">
        <v>0.639840121782119</v>
      </c>
      <c r="R57" s="39">
        <v>0.00589422254462574</v>
      </c>
      <c r="S57" s="40">
        <v>6397.087</v>
      </c>
      <c r="T57" s="40">
        <v>4439.302068</v>
      </c>
      <c r="U57" s="39">
        <v>0.441011875743347</v>
      </c>
      <c r="V57" s="39">
        <v>0.00222945959533822</v>
      </c>
      <c r="W57" s="38">
        <v>215687</v>
      </c>
      <c r="X57" s="39">
        <v>0.00441166836138532</v>
      </c>
      <c r="Y57" s="38">
        <v>225729</v>
      </c>
      <c r="Z57" s="39">
        <v>-0.0445</v>
      </c>
    </row>
    <row r="58" ht="13.75" customHeight="true" spans="1:26">
      <c r="A58" s="36"/>
      <c r="B58" s="37" t="s">
        <v>80</v>
      </c>
      <c r="C58" s="38">
        <v>1398834</v>
      </c>
      <c r="D58" s="38">
        <v>1748039</v>
      </c>
      <c r="E58" s="39">
        <v>-0.199769570358556</v>
      </c>
      <c r="F58" s="38">
        <v>1112152</v>
      </c>
      <c r="G58" s="39">
        <v>0.257772318891662</v>
      </c>
      <c r="H58" s="39">
        <v>0.00206132533422186</v>
      </c>
      <c r="I58" s="40">
        <v>577.774941</v>
      </c>
      <c r="J58" s="40">
        <v>800.029712</v>
      </c>
      <c r="K58" s="39">
        <v>-0.277808145955459</v>
      </c>
      <c r="L58" s="40">
        <v>452.117204</v>
      </c>
      <c r="M58" s="39">
        <v>0.277931774965148</v>
      </c>
      <c r="N58" s="39">
        <v>0.00105568463302151</v>
      </c>
      <c r="O58" s="38">
        <v>5947411</v>
      </c>
      <c r="P58" s="38">
        <v>8149629</v>
      </c>
      <c r="Q58" s="39">
        <v>-0.27022309849933</v>
      </c>
      <c r="R58" s="39">
        <v>0.00178235131049916</v>
      </c>
      <c r="S58" s="40">
        <v>2419.272162</v>
      </c>
      <c r="T58" s="40">
        <v>3699.336894</v>
      </c>
      <c r="U58" s="39">
        <v>-0.346025455014966</v>
      </c>
      <c r="V58" s="39">
        <v>0.000843144627438324</v>
      </c>
      <c r="W58" s="38">
        <v>202107</v>
      </c>
      <c r="X58" s="39">
        <v>0.0041339026344402</v>
      </c>
      <c r="Y58" s="38">
        <v>80150</v>
      </c>
      <c r="Z58" s="39">
        <v>1.5216</v>
      </c>
    </row>
    <row r="59" ht="13.75" customHeight="true" spans="1:26">
      <c r="A59" s="36"/>
      <c r="B59" s="37" t="s">
        <v>81</v>
      </c>
      <c r="C59" s="38">
        <v>7148411</v>
      </c>
      <c r="D59" s="38">
        <v>1327904</v>
      </c>
      <c r="E59" s="39">
        <v>4.38322875750054</v>
      </c>
      <c r="F59" s="38">
        <v>5454731</v>
      </c>
      <c r="G59" s="39">
        <v>0.310497437912154</v>
      </c>
      <c r="H59" s="39">
        <v>0.0105339166003473</v>
      </c>
      <c r="I59" s="40">
        <v>2378.347064</v>
      </c>
      <c r="J59" s="40">
        <v>562.458893</v>
      </c>
      <c r="K59" s="39">
        <v>3.22848157189685</v>
      </c>
      <c r="L59" s="40">
        <v>1685.706556</v>
      </c>
      <c r="M59" s="39">
        <v>0.410890321055381</v>
      </c>
      <c r="N59" s="39">
        <v>0.00434560980286029</v>
      </c>
      <c r="O59" s="38">
        <v>22973309</v>
      </c>
      <c r="P59" s="38">
        <v>6416714</v>
      </c>
      <c r="Q59" s="39">
        <v>2.58022953804704</v>
      </c>
      <c r="R59" s="39">
        <v>0.00688476168918746</v>
      </c>
      <c r="S59" s="40">
        <v>7747.3788</v>
      </c>
      <c r="T59" s="40">
        <v>2733.346457</v>
      </c>
      <c r="U59" s="39">
        <v>1.83439326915885</v>
      </c>
      <c r="V59" s="39">
        <v>0.00270005207125992</v>
      </c>
      <c r="W59" s="38">
        <v>230553</v>
      </c>
      <c r="X59" s="39">
        <v>0.00471573797086737</v>
      </c>
      <c r="Y59" s="38">
        <v>170756</v>
      </c>
      <c r="Z59" s="39">
        <v>0.3502</v>
      </c>
    </row>
    <row r="60" ht="13.75" customHeight="true" spans="1:26">
      <c r="A60" s="36"/>
      <c r="B60" s="37" t="s">
        <v>82</v>
      </c>
      <c r="C60" s="38">
        <v>10777967</v>
      </c>
      <c r="D60" s="38">
        <v>1361399</v>
      </c>
      <c r="E60" s="39">
        <v>6.91683187662103</v>
      </c>
      <c r="F60" s="38">
        <v>9376528</v>
      </c>
      <c r="G60" s="39">
        <v>0.149462466277496</v>
      </c>
      <c r="H60" s="39">
        <v>0.0158824395378631</v>
      </c>
      <c r="I60" s="40">
        <v>8107.750661</v>
      </c>
      <c r="J60" s="40">
        <v>1148.896025</v>
      </c>
      <c r="K60" s="39">
        <v>6.05699252549855</v>
      </c>
      <c r="L60" s="40">
        <v>6897.56774</v>
      </c>
      <c r="M60" s="39">
        <v>0.175450675747912</v>
      </c>
      <c r="N60" s="39">
        <v>0.0148141208173092</v>
      </c>
      <c r="O60" s="38">
        <v>69477487</v>
      </c>
      <c r="P60" s="38">
        <v>6292635</v>
      </c>
      <c r="Q60" s="39">
        <v>10.0410800880712</v>
      </c>
      <c r="R60" s="39">
        <v>0.0208213775716254</v>
      </c>
      <c r="S60" s="40">
        <v>59134.817152</v>
      </c>
      <c r="T60" s="40">
        <v>5062.825457</v>
      </c>
      <c r="U60" s="39">
        <v>10.6802006417659</v>
      </c>
      <c r="V60" s="39">
        <v>0.0206091750070145</v>
      </c>
      <c r="W60" s="38">
        <v>176471</v>
      </c>
      <c r="X60" s="39">
        <v>0.0036095431222189</v>
      </c>
      <c r="Y60" s="38">
        <v>151956</v>
      </c>
      <c r="Z60" s="39">
        <v>0.1613</v>
      </c>
    </row>
    <row r="61" ht="13.75" customHeight="true" spans="1:26">
      <c r="A61" s="36"/>
      <c r="B61" s="37" t="s">
        <v>83</v>
      </c>
      <c r="C61" s="38">
        <v>1304567</v>
      </c>
      <c r="D61" s="38"/>
      <c r="E61" s="39"/>
      <c r="F61" s="38">
        <v>1066392</v>
      </c>
      <c r="G61" s="39">
        <v>0.223346574242868</v>
      </c>
      <c r="H61" s="39">
        <v>0.00192241324366566</v>
      </c>
      <c r="I61" s="40">
        <v>1172.021871</v>
      </c>
      <c r="J61" s="40"/>
      <c r="K61" s="39"/>
      <c r="L61" s="40">
        <v>903.016357</v>
      </c>
      <c r="M61" s="39">
        <v>0.297896612740981</v>
      </c>
      <c r="N61" s="39">
        <v>0.00214146615053666</v>
      </c>
      <c r="O61" s="38">
        <v>3440746</v>
      </c>
      <c r="P61" s="38"/>
      <c r="Q61" s="39"/>
      <c r="R61" s="39">
        <v>0.00103114080096276</v>
      </c>
      <c r="S61" s="40">
        <v>3069.760291</v>
      </c>
      <c r="T61" s="40"/>
      <c r="U61" s="39"/>
      <c r="V61" s="39">
        <v>0.00106984734397988</v>
      </c>
      <c r="W61" s="38">
        <v>54467</v>
      </c>
      <c r="X61" s="39">
        <v>0.00111406965018557</v>
      </c>
      <c r="Y61" s="38">
        <v>45242</v>
      </c>
      <c r="Z61" s="39">
        <v>0.2039</v>
      </c>
    </row>
    <row r="62" ht="13.75" customHeight="true" spans="1:26">
      <c r="A62" s="36"/>
      <c r="B62" s="37" t="s">
        <v>84</v>
      </c>
      <c r="C62" s="38">
        <v>0</v>
      </c>
      <c r="D62" s="38">
        <v>0</v>
      </c>
      <c r="E62" s="39"/>
      <c r="F62" s="38">
        <v>0</v>
      </c>
      <c r="G62" s="39"/>
      <c r="H62" s="39">
        <v>0</v>
      </c>
      <c r="I62" s="40">
        <v>0</v>
      </c>
      <c r="J62" s="40">
        <v>0</v>
      </c>
      <c r="K62" s="39"/>
      <c r="L62" s="40">
        <v>0</v>
      </c>
      <c r="M62" s="39"/>
      <c r="N62" s="39">
        <v>0</v>
      </c>
      <c r="O62" s="38">
        <v>0</v>
      </c>
      <c r="P62" s="38">
        <v>0</v>
      </c>
      <c r="Q62" s="39"/>
      <c r="R62" s="39">
        <v>0</v>
      </c>
      <c r="S62" s="40">
        <v>0</v>
      </c>
      <c r="T62" s="40">
        <v>0</v>
      </c>
      <c r="U62" s="39"/>
      <c r="V62" s="39">
        <v>0</v>
      </c>
      <c r="W62" s="38">
        <v>0</v>
      </c>
      <c r="X62" s="39">
        <v>0</v>
      </c>
      <c r="Y62" s="38">
        <v>0</v>
      </c>
      <c r="Z62" s="39">
        <v>0</v>
      </c>
    </row>
    <row r="63" ht="13.75" customHeight="true" spans="1:26">
      <c r="A63" s="36"/>
      <c r="B63" s="37" t="s">
        <v>85</v>
      </c>
      <c r="C63" s="38">
        <v>0</v>
      </c>
      <c r="D63" s="38">
        <v>0</v>
      </c>
      <c r="E63" s="39"/>
      <c r="F63" s="38">
        <v>0</v>
      </c>
      <c r="G63" s="39"/>
      <c r="H63" s="39">
        <v>0</v>
      </c>
      <c r="I63" s="40">
        <v>0</v>
      </c>
      <c r="J63" s="40">
        <v>0</v>
      </c>
      <c r="K63" s="39"/>
      <c r="L63" s="40">
        <v>0</v>
      </c>
      <c r="M63" s="39"/>
      <c r="N63" s="39">
        <v>0</v>
      </c>
      <c r="O63" s="38">
        <v>0</v>
      </c>
      <c r="P63" s="38">
        <v>0</v>
      </c>
      <c r="Q63" s="39"/>
      <c r="R63" s="39">
        <v>0</v>
      </c>
      <c r="S63" s="40">
        <v>0</v>
      </c>
      <c r="T63" s="40">
        <v>0</v>
      </c>
      <c r="U63" s="39"/>
      <c r="V63" s="39">
        <v>0</v>
      </c>
      <c r="W63" s="38">
        <v>0</v>
      </c>
      <c r="X63" s="39">
        <v>0</v>
      </c>
      <c r="Y63" s="38">
        <v>0</v>
      </c>
      <c r="Z63" s="39">
        <v>0</v>
      </c>
    </row>
    <row r="64" ht="13.75" customHeight="true" spans="1:26">
      <c r="A64" s="36"/>
      <c r="B64" s="37" t="s">
        <v>86</v>
      </c>
      <c r="C64" s="38">
        <v>0</v>
      </c>
      <c r="D64" s="38">
        <v>0</v>
      </c>
      <c r="E64" s="39"/>
      <c r="F64" s="38">
        <v>0</v>
      </c>
      <c r="G64" s="39"/>
      <c r="H64" s="39">
        <v>0</v>
      </c>
      <c r="I64" s="40">
        <v>0</v>
      </c>
      <c r="J64" s="40">
        <v>0</v>
      </c>
      <c r="K64" s="39"/>
      <c r="L64" s="40">
        <v>0</v>
      </c>
      <c r="M64" s="39"/>
      <c r="N64" s="39">
        <v>0</v>
      </c>
      <c r="O64" s="38">
        <v>0</v>
      </c>
      <c r="P64" s="38">
        <v>0</v>
      </c>
      <c r="Q64" s="39"/>
      <c r="R64" s="39">
        <v>0</v>
      </c>
      <c r="S64" s="40">
        <v>0</v>
      </c>
      <c r="T64" s="40">
        <v>0</v>
      </c>
      <c r="U64" s="39"/>
      <c r="V64" s="39">
        <v>0</v>
      </c>
      <c r="W64" s="38">
        <v>0</v>
      </c>
      <c r="X64" s="39">
        <v>0</v>
      </c>
      <c r="Y64" s="38">
        <v>0</v>
      </c>
      <c r="Z64" s="39">
        <v>0</v>
      </c>
    </row>
    <row r="65" ht="13.75" customHeight="true" spans="1:26">
      <c r="A65" s="36"/>
      <c r="B65" s="37" t="s">
        <v>87</v>
      </c>
      <c r="C65" s="38">
        <v>0</v>
      </c>
      <c r="D65" s="38">
        <v>0</v>
      </c>
      <c r="E65" s="39"/>
      <c r="F65" s="38">
        <v>0</v>
      </c>
      <c r="G65" s="39"/>
      <c r="H65" s="39">
        <v>0</v>
      </c>
      <c r="I65" s="40">
        <v>0</v>
      </c>
      <c r="J65" s="40">
        <v>0</v>
      </c>
      <c r="K65" s="39"/>
      <c r="L65" s="40">
        <v>0</v>
      </c>
      <c r="M65" s="39"/>
      <c r="N65" s="39">
        <v>0</v>
      </c>
      <c r="O65" s="38">
        <v>0</v>
      </c>
      <c r="P65" s="38">
        <v>0</v>
      </c>
      <c r="Q65" s="39"/>
      <c r="R65" s="39">
        <v>0</v>
      </c>
      <c r="S65" s="40">
        <v>0</v>
      </c>
      <c r="T65" s="40">
        <v>0</v>
      </c>
      <c r="U65" s="39"/>
      <c r="V65" s="39">
        <v>0</v>
      </c>
      <c r="W65" s="38">
        <v>0</v>
      </c>
      <c r="X65" s="39">
        <v>0</v>
      </c>
      <c r="Y65" s="38">
        <v>0</v>
      </c>
      <c r="Z65" s="39">
        <v>0</v>
      </c>
    </row>
    <row r="66" ht="13.75" customHeight="true" spans="1:26">
      <c r="A66" s="36"/>
      <c r="B66" s="37" t="s">
        <v>88</v>
      </c>
      <c r="C66" s="38">
        <v>0</v>
      </c>
      <c r="D66" s="38">
        <v>0</v>
      </c>
      <c r="E66" s="39"/>
      <c r="F66" s="38">
        <v>0</v>
      </c>
      <c r="G66" s="39"/>
      <c r="H66" s="39">
        <v>0</v>
      </c>
      <c r="I66" s="40">
        <v>0</v>
      </c>
      <c r="J66" s="40">
        <v>0</v>
      </c>
      <c r="K66" s="39"/>
      <c r="L66" s="40">
        <v>0</v>
      </c>
      <c r="M66" s="39"/>
      <c r="N66" s="39">
        <v>0</v>
      </c>
      <c r="O66" s="38">
        <v>0</v>
      </c>
      <c r="P66" s="38">
        <v>0</v>
      </c>
      <c r="Q66" s="39"/>
      <c r="R66" s="39">
        <v>0</v>
      </c>
      <c r="S66" s="40">
        <v>0</v>
      </c>
      <c r="T66" s="40">
        <v>0</v>
      </c>
      <c r="U66" s="39"/>
      <c r="V66" s="39">
        <v>0</v>
      </c>
      <c r="W66" s="38">
        <v>0</v>
      </c>
      <c r="X66" s="39">
        <v>0</v>
      </c>
      <c r="Y66" s="38">
        <v>0</v>
      </c>
      <c r="Z66" s="39">
        <v>0</v>
      </c>
    </row>
    <row r="67" ht="13.75" customHeight="true" spans="1:26">
      <c r="A67" s="36"/>
      <c r="B67" s="37" t="s">
        <v>89</v>
      </c>
      <c r="C67" s="38">
        <v>0</v>
      </c>
      <c r="D67" s="38">
        <v>0</v>
      </c>
      <c r="E67" s="39"/>
      <c r="F67" s="38">
        <v>0</v>
      </c>
      <c r="G67" s="39"/>
      <c r="H67" s="39">
        <v>0</v>
      </c>
      <c r="I67" s="40">
        <v>0</v>
      </c>
      <c r="J67" s="40">
        <v>0</v>
      </c>
      <c r="K67" s="39"/>
      <c r="L67" s="40">
        <v>0</v>
      </c>
      <c r="M67" s="39"/>
      <c r="N67" s="39">
        <v>0</v>
      </c>
      <c r="O67" s="38">
        <v>0</v>
      </c>
      <c r="P67" s="38">
        <v>0</v>
      </c>
      <c r="Q67" s="39"/>
      <c r="R67" s="39">
        <v>0</v>
      </c>
      <c r="S67" s="40">
        <v>0</v>
      </c>
      <c r="T67" s="40">
        <v>0</v>
      </c>
      <c r="U67" s="39"/>
      <c r="V67" s="39">
        <v>0</v>
      </c>
      <c r="W67" s="38">
        <v>0</v>
      </c>
      <c r="X67" s="39">
        <v>0</v>
      </c>
      <c r="Y67" s="38">
        <v>0</v>
      </c>
      <c r="Z67" s="39">
        <v>0</v>
      </c>
    </row>
    <row r="68" ht="13.75" customHeight="true" spans="1:26">
      <c r="A68" s="36"/>
      <c r="B68" s="37" t="s">
        <v>90</v>
      </c>
      <c r="C68" s="38">
        <v>1252500</v>
      </c>
      <c r="D68" s="38">
        <v>3257378</v>
      </c>
      <c r="E68" s="39">
        <v>-0.615488285363258</v>
      </c>
      <c r="F68" s="38">
        <v>2559442</v>
      </c>
      <c r="G68" s="39">
        <v>-0.510635521336291</v>
      </c>
      <c r="H68" s="39">
        <v>0.00184568718026076</v>
      </c>
      <c r="I68" s="40">
        <v>3.396587</v>
      </c>
      <c r="J68" s="40">
        <v>12.462154</v>
      </c>
      <c r="K68" s="39">
        <v>-0.727447839274013</v>
      </c>
      <c r="L68" s="40">
        <v>7.917064</v>
      </c>
      <c r="M68" s="39">
        <v>-0.570978963918948</v>
      </c>
      <c r="N68" s="39">
        <v>6.20609245256386e-6</v>
      </c>
      <c r="O68" s="38">
        <v>10304332</v>
      </c>
      <c r="P68" s="38">
        <v>11568442</v>
      </c>
      <c r="Q68" s="39">
        <v>-0.109272277113893</v>
      </c>
      <c r="R68" s="39">
        <v>0.0030880562389279</v>
      </c>
      <c r="S68" s="40">
        <v>35.278196</v>
      </c>
      <c r="T68" s="40">
        <v>44.347901</v>
      </c>
      <c r="U68" s="39">
        <v>-0.204512610416443</v>
      </c>
      <c r="V68" s="39">
        <v>1.22948636744228e-5</v>
      </c>
      <c r="W68" s="38">
        <v>256463</v>
      </c>
      <c r="X68" s="39">
        <v>0.00524570188729948</v>
      </c>
      <c r="Y68" s="38">
        <v>182081</v>
      </c>
      <c r="Z68" s="39">
        <v>0.4085</v>
      </c>
    </row>
    <row r="69" ht="13.75" customHeight="true" spans="1:26">
      <c r="A69" s="36"/>
      <c r="B69" s="37" t="s">
        <v>91</v>
      </c>
      <c r="C69" s="38">
        <v>2146654</v>
      </c>
      <c r="D69" s="38">
        <v>4375672</v>
      </c>
      <c r="E69" s="39">
        <v>-0.509411582952287</v>
      </c>
      <c r="F69" s="38">
        <v>2997377</v>
      </c>
      <c r="G69" s="39">
        <v>-0.283822488796037</v>
      </c>
      <c r="H69" s="39">
        <v>0.00316331478503432</v>
      </c>
      <c r="I69" s="40">
        <v>11.534155</v>
      </c>
      <c r="J69" s="40">
        <v>25.409922</v>
      </c>
      <c r="K69" s="39">
        <v>-0.54607672546181</v>
      </c>
      <c r="L69" s="40">
        <v>19.46072</v>
      </c>
      <c r="M69" s="39">
        <v>-0.407310983355189</v>
      </c>
      <c r="N69" s="39">
        <v>2.10746941833675e-5</v>
      </c>
      <c r="O69" s="38">
        <v>11784125</v>
      </c>
      <c r="P69" s="38">
        <v>15709433</v>
      </c>
      <c r="Q69" s="39">
        <v>-0.249869489242546</v>
      </c>
      <c r="R69" s="39">
        <v>0.00353152836365872</v>
      </c>
      <c r="S69" s="40">
        <v>61.357532</v>
      </c>
      <c r="T69" s="40">
        <v>87.916305</v>
      </c>
      <c r="U69" s="39">
        <v>-0.302091551732071</v>
      </c>
      <c r="V69" s="39">
        <v>2.13838171129566e-5</v>
      </c>
      <c r="W69" s="38">
        <v>401270</v>
      </c>
      <c r="X69" s="39">
        <v>0.00820758860465901</v>
      </c>
      <c r="Y69" s="38">
        <v>305179</v>
      </c>
      <c r="Z69" s="39">
        <v>0.3149</v>
      </c>
    </row>
    <row r="70" ht="13.75" customHeight="true" spans="1:26">
      <c r="A70" s="36"/>
      <c r="B70" s="37" t="s">
        <v>92</v>
      </c>
      <c r="C70" s="38">
        <v>9849974</v>
      </c>
      <c r="D70" s="38">
        <v>5683301</v>
      </c>
      <c r="E70" s="39">
        <v>0.733143115242357</v>
      </c>
      <c r="F70" s="38">
        <v>9306871</v>
      </c>
      <c r="G70" s="39">
        <v>0.0583550583219645</v>
      </c>
      <c r="H70" s="39">
        <v>0.0145149466967679</v>
      </c>
      <c r="I70" s="40">
        <v>19.767774</v>
      </c>
      <c r="J70" s="40">
        <v>15.044658</v>
      </c>
      <c r="K70" s="39">
        <v>0.31393973861021</v>
      </c>
      <c r="L70" s="40">
        <v>21.248128</v>
      </c>
      <c r="M70" s="39">
        <v>-0.069669855151475</v>
      </c>
      <c r="N70" s="39">
        <v>3.61187960224155e-5</v>
      </c>
      <c r="O70" s="38">
        <v>35991129</v>
      </c>
      <c r="P70" s="38">
        <v>32347398</v>
      </c>
      <c r="Q70" s="39">
        <v>0.11264371248655</v>
      </c>
      <c r="R70" s="39">
        <v>0.0107860102386558</v>
      </c>
      <c r="S70" s="40">
        <v>69.083618</v>
      </c>
      <c r="T70" s="40">
        <v>68.024801</v>
      </c>
      <c r="U70" s="39">
        <v>0.0155651613005086</v>
      </c>
      <c r="V70" s="39">
        <v>2.4076448394524e-5</v>
      </c>
      <c r="W70" s="38">
        <v>413888</v>
      </c>
      <c r="X70" s="39">
        <v>0.00846567755477635</v>
      </c>
      <c r="Y70" s="38">
        <v>413132</v>
      </c>
      <c r="Z70" s="39">
        <v>0.0018</v>
      </c>
    </row>
    <row r="71" ht="13.75" customHeight="true" spans="1:26">
      <c r="A71" s="36"/>
      <c r="B71" s="37" t="s">
        <v>93</v>
      </c>
      <c r="C71" s="38">
        <v>2535475</v>
      </c>
      <c r="D71" s="38">
        <v>5123213</v>
      </c>
      <c r="E71" s="39">
        <v>-0.505100607763136</v>
      </c>
      <c r="F71" s="38">
        <v>3754983</v>
      </c>
      <c r="G71" s="39">
        <v>-0.324770578189036</v>
      </c>
      <c r="H71" s="39">
        <v>0.00373628239790152</v>
      </c>
      <c r="I71" s="40">
        <v>4.999721</v>
      </c>
      <c r="J71" s="40">
        <v>17.069647</v>
      </c>
      <c r="K71" s="39">
        <v>-0.707098746681756</v>
      </c>
      <c r="L71" s="40">
        <v>7.782854</v>
      </c>
      <c r="M71" s="39">
        <v>-0.357597996827385</v>
      </c>
      <c r="N71" s="39">
        <v>9.13526747968623e-6</v>
      </c>
      <c r="O71" s="38">
        <v>15318852</v>
      </c>
      <c r="P71" s="38">
        <v>27337886</v>
      </c>
      <c r="Q71" s="39">
        <v>-0.439647527976377</v>
      </c>
      <c r="R71" s="39">
        <v>0.00459083388343981</v>
      </c>
      <c r="S71" s="40">
        <v>31.302181</v>
      </c>
      <c r="T71" s="40">
        <v>70.886599</v>
      </c>
      <c r="U71" s="39">
        <v>-0.558418919209257</v>
      </c>
      <c r="V71" s="39">
        <v>1.09091759711043e-5</v>
      </c>
      <c r="W71" s="38">
        <v>199747</v>
      </c>
      <c r="X71" s="39">
        <v>0.00408563112371925</v>
      </c>
      <c r="Y71" s="38">
        <v>186929</v>
      </c>
      <c r="Z71" s="39">
        <v>0.0686</v>
      </c>
    </row>
    <row r="72" ht="13.75" customHeight="true" spans="1:26">
      <c r="A72" s="36"/>
      <c r="B72" s="37" t="s">
        <v>94</v>
      </c>
      <c r="C72" s="38">
        <v>1879856</v>
      </c>
      <c r="D72" s="38">
        <v>3285488</v>
      </c>
      <c r="E72" s="39">
        <v>-0.427830507979332</v>
      </c>
      <c r="F72" s="38">
        <v>4321122</v>
      </c>
      <c r="G72" s="39">
        <v>-0.564961137408293</v>
      </c>
      <c r="H72" s="39">
        <v>0.00277016057479942</v>
      </c>
      <c r="I72" s="40">
        <v>5.976968</v>
      </c>
      <c r="J72" s="40">
        <v>9.376416</v>
      </c>
      <c r="K72" s="39">
        <v>-0.36255302665752</v>
      </c>
      <c r="L72" s="40">
        <v>12.568828</v>
      </c>
      <c r="M72" s="39">
        <v>-0.524460991907917</v>
      </c>
      <c r="N72" s="39">
        <v>1.09208496629162e-5</v>
      </c>
      <c r="O72" s="38">
        <v>18119018</v>
      </c>
      <c r="P72" s="38">
        <v>12881423</v>
      </c>
      <c r="Q72" s="39">
        <v>0.406600652738444</v>
      </c>
      <c r="R72" s="39">
        <v>0.00543000231146928</v>
      </c>
      <c r="S72" s="40">
        <v>59.0179</v>
      </c>
      <c r="T72" s="40">
        <v>39.231906</v>
      </c>
      <c r="U72" s="39">
        <v>0.504334252840023</v>
      </c>
      <c r="V72" s="39">
        <v>2.05684280128927e-5</v>
      </c>
      <c r="W72" s="38">
        <v>281483</v>
      </c>
      <c r="X72" s="39">
        <v>0.00575746171706141</v>
      </c>
      <c r="Y72" s="38">
        <v>201420</v>
      </c>
      <c r="Z72" s="39">
        <v>0.3975</v>
      </c>
    </row>
    <row r="73" ht="13.75" customHeight="true" spans="1:26">
      <c r="A73" s="36"/>
      <c r="B73" s="37" t="s">
        <v>95</v>
      </c>
      <c r="C73" s="38">
        <v>777666</v>
      </c>
      <c r="D73" s="38">
        <v>1618786</v>
      </c>
      <c r="E73" s="39">
        <v>-0.519599255244362</v>
      </c>
      <c r="F73" s="38">
        <v>1500209</v>
      </c>
      <c r="G73" s="39">
        <v>-0.481628226467112</v>
      </c>
      <c r="H73" s="39">
        <v>0.00114597059219534</v>
      </c>
      <c r="I73" s="40">
        <v>5.615587</v>
      </c>
      <c r="J73" s="40">
        <v>13.267786</v>
      </c>
      <c r="K73" s="39">
        <v>-0.576750258106364</v>
      </c>
      <c r="L73" s="40">
        <v>9.092393</v>
      </c>
      <c r="M73" s="39">
        <v>-0.38238624309354</v>
      </c>
      <c r="N73" s="39">
        <v>1.0260550398802e-5</v>
      </c>
      <c r="O73" s="38">
        <v>5574568</v>
      </c>
      <c r="P73" s="38">
        <v>6127229</v>
      </c>
      <c r="Q73" s="39">
        <v>-0.0901975428044227</v>
      </c>
      <c r="R73" s="39">
        <v>0.0016706157654594</v>
      </c>
      <c r="S73" s="40">
        <v>40.652948</v>
      </c>
      <c r="T73" s="40">
        <v>39.066919</v>
      </c>
      <c r="U73" s="39">
        <v>0.0405977497227258</v>
      </c>
      <c r="V73" s="39">
        <v>1.41680275721412e-5</v>
      </c>
      <c r="W73" s="38">
        <v>112301</v>
      </c>
      <c r="X73" s="39">
        <v>0.00229700801926835</v>
      </c>
      <c r="Y73" s="38">
        <v>87374</v>
      </c>
      <c r="Z73" s="39">
        <v>0.2853</v>
      </c>
    </row>
    <row r="74" ht="13.75" customHeight="true" spans="1:26">
      <c r="A74" s="36"/>
      <c r="B74" s="37" t="s">
        <v>96</v>
      </c>
      <c r="C74" s="38">
        <v>337659</v>
      </c>
      <c r="D74" s="38">
        <v>436472</v>
      </c>
      <c r="E74" s="39">
        <v>-0.226390238090874</v>
      </c>
      <c r="F74" s="38">
        <v>417160</v>
      </c>
      <c r="G74" s="39">
        <v>-0.19057675711957</v>
      </c>
      <c r="H74" s="39">
        <v>0.000497575159760214</v>
      </c>
      <c r="I74" s="40">
        <v>1.434359</v>
      </c>
      <c r="J74" s="40">
        <v>3.070601</v>
      </c>
      <c r="K74" s="39">
        <v>-0.532873531924206</v>
      </c>
      <c r="L74" s="40">
        <v>1.118561</v>
      </c>
      <c r="M74" s="39">
        <v>0.282325237514986</v>
      </c>
      <c r="N74" s="39">
        <v>2.62079686584417e-6</v>
      </c>
      <c r="O74" s="38">
        <v>2847381</v>
      </c>
      <c r="P74" s="38">
        <v>3082716</v>
      </c>
      <c r="Q74" s="39">
        <v>-0.0763401494007233</v>
      </c>
      <c r="R74" s="39">
        <v>0.000853318066775678</v>
      </c>
      <c r="S74" s="40">
        <v>6.658287</v>
      </c>
      <c r="T74" s="40">
        <v>10.316179</v>
      </c>
      <c r="U74" s="39">
        <v>-0.354578182484038</v>
      </c>
      <c r="V74" s="39">
        <v>2.32049084851679e-6</v>
      </c>
      <c r="W74" s="38">
        <v>45822</v>
      </c>
      <c r="X74" s="39">
        <v>0.00093724456112514</v>
      </c>
      <c r="Y74" s="38">
        <v>24979</v>
      </c>
      <c r="Z74" s="39">
        <v>0.8344</v>
      </c>
    </row>
    <row r="75" ht="13.75" customHeight="true" spans="1:26">
      <c r="A75" s="36"/>
      <c r="B75" s="37" t="s">
        <v>97</v>
      </c>
      <c r="C75" s="38">
        <v>1230055</v>
      </c>
      <c r="D75" s="38">
        <v>254170</v>
      </c>
      <c r="E75" s="39">
        <v>3.83949718692214</v>
      </c>
      <c r="F75" s="38">
        <v>1146746</v>
      </c>
      <c r="G75" s="39">
        <v>0.0726481714346507</v>
      </c>
      <c r="H75" s="39">
        <v>0.00181261217126998</v>
      </c>
      <c r="I75" s="40">
        <v>1.187122</v>
      </c>
      <c r="J75" s="40">
        <v>1.160301</v>
      </c>
      <c r="K75" s="39">
        <v>0.0231155536365133</v>
      </c>
      <c r="L75" s="40">
        <v>1.106902</v>
      </c>
      <c r="M75" s="39">
        <v>0.0724725404778381</v>
      </c>
      <c r="N75" s="39">
        <v>2.16905643355301e-6</v>
      </c>
      <c r="O75" s="38">
        <v>4204533</v>
      </c>
      <c r="P75" s="38">
        <v>1303030</v>
      </c>
      <c r="Q75" s="39">
        <v>2.22673537831055</v>
      </c>
      <c r="R75" s="39">
        <v>0.00126003649362503</v>
      </c>
      <c r="S75" s="40">
        <v>4.741759</v>
      </c>
      <c r="T75" s="40">
        <v>3.813262</v>
      </c>
      <c r="U75" s="39">
        <v>0.243491530348557</v>
      </c>
      <c r="V75" s="39">
        <v>1.65255843813463e-6</v>
      </c>
      <c r="W75" s="38">
        <v>12577</v>
      </c>
      <c r="X75" s="39">
        <v>0.000257250334888719</v>
      </c>
      <c r="Y75" s="38">
        <v>11067</v>
      </c>
      <c r="Z75" s="39">
        <v>0.1364</v>
      </c>
    </row>
    <row r="76" ht="13.75" customHeight="true" spans="1:26">
      <c r="A76" s="36"/>
      <c r="B76" s="37" t="s">
        <v>98</v>
      </c>
      <c r="C76" s="38">
        <v>2847291</v>
      </c>
      <c r="D76" s="38">
        <v>138004</v>
      </c>
      <c r="E76" s="39">
        <v>19.6319454508565</v>
      </c>
      <c r="F76" s="38">
        <v>2731501</v>
      </c>
      <c r="G76" s="39">
        <v>0.0423906123409803</v>
      </c>
      <c r="H76" s="39">
        <v>0.00419577524724299</v>
      </c>
      <c r="I76" s="40">
        <v>17.401263</v>
      </c>
      <c r="J76" s="40">
        <v>1.437902</v>
      </c>
      <c r="K76" s="39">
        <v>11.1018421283231</v>
      </c>
      <c r="L76" s="40">
        <v>15.815383</v>
      </c>
      <c r="M76" s="39">
        <v>0.100274523860725</v>
      </c>
      <c r="N76" s="39">
        <v>3.17948125484137e-5</v>
      </c>
      <c r="O76" s="38">
        <v>20129916</v>
      </c>
      <c r="P76" s="38">
        <v>1256468</v>
      </c>
      <c r="Q76" s="39">
        <v>15.0210335639268</v>
      </c>
      <c r="R76" s="39">
        <v>0.0060326387671607</v>
      </c>
      <c r="S76" s="40">
        <v>157.267448</v>
      </c>
      <c r="T76" s="40">
        <v>8.157191</v>
      </c>
      <c r="U76" s="39">
        <v>18.2796083847981</v>
      </c>
      <c r="V76" s="39">
        <v>5.48095439342868e-5</v>
      </c>
      <c r="W76" s="38">
        <v>109067</v>
      </c>
      <c r="X76" s="39">
        <v>0.00223085968635668</v>
      </c>
      <c r="Y76" s="38">
        <v>104558</v>
      </c>
      <c r="Z76" s="39">
        <v>0.0431</v>
      </c>
    </row>
    <row r="77" ht="13.75" customHeight="true" spans="1:26">
      <c r="A77" s="36"/>
      <c r="B77" s="37" t="s">
        <v>99</v>
      </c>
      <c r="C77" s="38">
        <v>152058</v>
      </c>
      <c r="D77" s="38">
        <v>152246</v>
      </c>
      <c r="E77" s="39">
        <v>-0.00123484360837066</v>
      </c>
      <c r="F77" s="38">
        <v>128600</v>
      </c>
      <c r="G77" s="39">
        <v>0.182410575427683</v>
      </c>
      <c r="H77" s="39">
        <v>0.000224073054895082</v>
      </c>
      <c r="I77" s="40">
        <v>1.664642</v>
      </c>
      <c r="J77" s="40">
        <v>1.93028</v>
      </c>
      <c r="K77" s="39">
        <v>-0.13761630437035</v>
      </c>
      <c r="L77" s="40">
        <v>1.913239</v>
      </c>
      <c r="M77" s="39">
        <v>-0.129935151855048</v>
      </c>
      <c r="N77" s="39">
        <v>3.04155970461549e-6</v>
      </c>
      <c r="O77" s="38">
        <v>2348488</v>
      </c>
      <c r="P77" s="38">
        <v>923014</v>
      </c>
      <c r="Q77" s="39">
        <v>1.54436877447146</v>
      </c>
      <c r="R77" s="39">
        <v>0.000703807196861214</v>
      </c>
      <c r="S77" s="40">
        <v>11.420992</v>
      </c>
      <c r="T77" s="40">
        <v>6.513115</v>
      </c>
      <c r="U77" s="39">
        <v>0.753537592995057</v>
      </c>
      <c r="V77" s="39">
        <v>3.98034921249016e-6</v>
      </c>
      <c r="W77" s="38">
        <v>35603</v>
      </c>
      <c r="X77" s="39">
        <v>0.000728224828897437</v>
      </c>
      <c r="Y77" s="38">
        <v>18371</v>
      </c>
      <c r="Z77" s="39">
        <v>0.938</v>
      </c>
    </row>
    <row r="78" ht="13.75" customHeight="true" spans="1:26">
      <c r="A78" s="36"/>
      <c r="B78" s="37" t="s">
        <v>100</v>
      </c>
      <c r="C78" s="38">
        <v>814172</v>
      </c>
      <c r="D78" s="38">
        <v>527785</v>
      </c>
      <c r="E78" s="39">
        <v>0.54262057466582</v>
      </c>
      <c r="F78" s="38">
        <v>781957</v>
      </c>
      <c r="G78" s="39">
        <v>0.0411979175325497</v>
      </c>
      <c r="H78" s="39">
        <v>0.00119976592648883</v>
      </c>
      <c r="I78" s="40">
        <v>1.204193</v>
      </c>
      <c r="J78" s="40">
        <v>0.760689</v>
      </c>
      <c r="K78" s="39">
        <v>0.583029332618192</v>
      </c>
      <c r="L78" s="40">
        <v>1.676583</v>
      </c>
      <c r="M78" s="39">
        <v>-0.281757598639614</v>
      </c>
      <c r="N78" s="39">
        <v>2.20024780426064e-6</v>
      </c>
      <c r="O78" s="38">
        <v>3151973</v>
      </c>
      <c r="P78" s="38">
        <v>912176</v>
      </c>
      <c r="Q78" s="39">
        <v>2.45544390556208</v>
      </c>
      <c r="R78" s="39">
        <v>0.000944599794298387</v>
      </c>
      <c r="S78" s="40">
        <v>4.607562</v>
      </c>
      <c r="T78" s="40">
        <v>1.289059</v>
      </c>
      <c r="U78" s="39">
        <v>2.57436083220396</v>
      </c>
      <c r="V78" s="39">
        <v>1.60578921499985e-6</v>
      </c>
      <c r="W78" s="38">
        <v>44677</v>
      </c>
      <c r="X78" s="39">
        <v>0.000913824696813493</v>
      </c>
      <c r="Y78" s="38">
        <v>50639</v>
      </c>
      <c r="Z78" s="39">
        <v>-0.1177</v>
      </c>
    </row>
    <row r="79" ht="13.75" customHeight="true" spans="1:26">
      <c r="A79" s="36"/>
      <c r="B79" s="37" t="s">
        <v>101</v>
      </c>
      <c r="C79" s="38">
        <v>500637</v>
      </c>
      <c r="D79" s="38">
        <v>238260</v>
      </c>
      <c r="E79" s="39">
        <v>1.10122135482246</v>
      </c>
      <c r="F79" s="38">
        <v>737909</v>
      </c>
      <c r="G79" s="39">
        <v>-0.321546423746017</v>
      </c>
      <c r="H79" s="39">
        <v>0.0007377399543826</v>
      </c>
      <c r="I79" s="40">
        <v>2.052447</v>
      </c>
      <c r="J79" s="40">
        <v>2.273709</v>
      </c>
      <c r="K79" s="39">
        <v>-0.0973132445708752</v>
      </c>
      <c r="L79" s="40">
        <v>2.498917</v>
      </c>
      <c r="M79" s="39">
        <v>-0.178665397850349</v>
      </c>
      <c r="N79" s="39">
        <v>3.75013972437253e-6</v>
      </c>
      <c r="O79" s="38">
        <v>2380279</v>
      </c>
      <c r="P79" s="38">
        <v>1635850</v>
      </c>
      <c r="Q79" s="39">
        <v>0.45507167527585</v>
      </c>
      <c r="R79" s="39">
        <v>0.000713334490420054</v>
      </c>
      <c r="S79" s="40">
        <v>10.744053</v>
      </c>
      <c r="T79" s="40">
        <v>9.297765</v>
      </c>
      <c r="U79" s="39">
        <v>0.155552221420954</v>
      </c>
      <c r="V79" s="39">
        <v>3.74442805821969e-6</v>
      </c>
      <c r="W79" s="38">
        <v>66261</v>
      </c>
      <c r="X79" s="39">
        <v>0.00135530447961051</v>
      </c>
      <c r="Y79" s="38">
        <v>58513</v>
      </c>
      <c r="Z79" s="39">
        <v>0.1324</v>
      </c>
    </row>
    <row r="80" ht="13.75" customHeight="true" spans="1:26">
      <c r="A80" s="36"/>
      <c r="B80" s="37" t="s">
        <v>102</v>
      </c>
      <c r="C80" s="38">
        <v>7123294</v>
      </c>
      <c r="D80" s="38">
        <v>6178887</v>
      </c>
      <c r="E80" s="39">
        <v>0.152844193460732</v>
      </c>
      <c r="F80" s="38">
        <v>7852020</v>
      </c>
      <c r="G80" s="39">
        <v>-0.0928074559158026</v>
      </c>
      <c r="H80" s="39">
        <v>0.010496904125372</v>
      </c>
      <c r="I80" s="40">
        <v>21.568775</v>
      </c>
      <c r="J80" s="40">
        <v>54.033409</v>
      </c>
      <c r="K80" s="39">
        <v>-0.600825204273156</v>
      </c>
      <c r="L80" s="40">
        <v>22.126945</v>
      </c>
      <c r="M80" s="39">
        <v>-0.0252258050083281</v>
      </c>
      <c r="N80" s="39">
        <v>3.94095048172027e-5</v>
      </c>
      <c r="O80" s="38">
        <v>34794355</v>
      </c>
      <c r="P80" s="38">
        <v>26263927</v>
      </c>
      <c r="Q80" s="39">
        <v>0.324796364229919</v>
      </c>
      <c r="R80" s="39">
        <v>0.0104273547317014</v>
      </c>
      <c r="S80" s="40">
        <v>109.534196</v>
      </c>
      <c r="T80" s="40">
        <v>179.455858</v>
      </c>
      <c r="U80" s="39">
        <v>-0.389631538247138</v>
      </c>
      <c r="V80" s="39">
        <v>3.81739476561531e-5</v>
      </c>
      <c r="W80" s="38">
        <v>834912</v>
      </c>
      <c r="X80" s="39">
        <v>0.0170773150673937</v>
      </c>
      <c r="Y80" s="38">
        <v>534134</v>
      </c>
      <c r="Z80" s="39">
        <v>0.5631</v>
      </c>
    </row>
    <row r="81" ht="13.75" customHeight="true" spans="1:26">
      <c r="A81" s="36"/>
      <c r="B81" s="37" t="s">
        <v>103</v>
      </c>
      <c r="C81" s="38">
        <v>1333136</v>
      </c>
      <c r="D81" s="38">
        <v>1331513</v>
      </c>
      <c r="E81" s="39">
        <v>0.00121891412250575</v>
      </c>
      <c r="F81" s="38">
        <v>862633</v>
      </c>
      <c r="G81" s="39">
        <v>0.545426618272197</v>
      </c>
      <c r="H81" s="39">
        <v>0.00196451259460608</v>
      </c>
      <c r="I81" s="40">
        <v>2.871328</v>
      </c>
      <c r="J81" s="40">
        <v>7.255894</v>
      </c>
      <c r="K81" s="39">
        <v>-0.604276468206399</v>
      </c>
      <c r="L81" s="40">
        <v>1.583372</v>
      </c>
      <c r="M81" s="39">
        <v>0.813426030016951</v>
      </c>
      <c r="N81" s="39">
        <v>5.246362607416e-6</v>
      </c>
      <c r="O81" s="38">
        <v>4052817</v>
      </c>
      <c r="P81" s="38">
        <v>2103479</v>
      </c>
      <c r="Q81" s="39">
        <v>0.926720922814062</v>
      </c>
      <c r="R81" s="39">
        <v>0.00121456944730459</v>
      </c>
      <c r="S81" s="40">
        <v>8.213723</v>
      </c>
      <c r="T81" s="40">
        <v>9.545855</v>
      </c>
      <c r="U81" s="39">
        <v>-0.139550831224652</v>
      </c>
      <c r="V81" s="39">
        <v>2.86257847607829e-6</v>
      </c>
      <c r="W81" s="38">
        <v>95567</v>
      </c>
      <c r="X81" s="39">
        <v>0.00195473028180887</v>
      </c>
      <c r="Y81" s="38">
        <v>73176</v>
      </c>
      <c r="Z81" s="39">
        <v>0.306</v>
      </c>
    </row>
    <row r="82" ht="13.75" customHeight="true" spans="1:26">
      <c r="A82" s="36"/>
      <c r="B82" s="37" t="s">
        <v>104</v>
      </c>
      <c r="C82" s="38">
        <v>2770296</v>
      </c>
      <c r="D82" s="38">
        <v>6795251</v>
      </c>
      <c r="E82" s="39">
        <v>-0.592318812064484</v>
      </c>
      <c r="F82" s="38">
        <v>1983953</v>
      </c>
      <c r="G82" s="39">
        <v>0.396351627281493</v>
      </c>
      <c r="H82" s="39">
        <v>0.00408231521974265</v>
      </c>
      <c r="I82" s="40">
        <v>7.113625</v>
      </c>
      <c r="J82" s="40">
        <v>53.115837</v>
      </c>
      <c r="K82" s="39">
        <v>-0.866073370923252</v>
      </c>
      <c r="L82" s="40">
        <v>4.251109</v>
      </c>
      <c r="M82" s="39">
        <v>0.673357469780238</v>
      </c>
      <c r="N82" s="39">
        <v>1.29976986966239e-5</v>
      </c>
      <c r="O82" s="38">
        <v>13005191</v>
      </c>
      <c r="P82" s="38">
        <v>7614521</v>
      </c>
      <c r="Q82" s="39">
        <v>0.707946041517254</v>
      </c>
      <c r="R82" s="39">
        <v>0.00389746382453506</v>
      </c>
      <c r="S82" s="40">
        <v>36.755445</v>
      </c>
      <c r="T82" s="40">
        <v>57.515475</v>
      </c>
      <c r="U82" s="39">
        <v>-0.360946858215115</v>
      </c>
      <c r="V82" s="39">
        <v>1.2809702218553e-5</v>
      </c>
      <c r="W82" s="38">
        <v>236624</v>
      </c>
      <c r="X82" s="39">
        <v>0.00483991438679401</v>
      </c>
      <c r="Y82" s="38">
        <v>168194</v>
      </c>
      <c r="Z82" s="39">
        <v>0.4069</v>
      </c>
    </row>
    <row r="83" ht="13.75" customHeight="true" spans="1:26">
      <c r="A83" s="36"/>
      <c r="B83" s="37" t="s">
        <v>105</v>
      </c>
      <c r="C83" s="38">
        <v>6953883</v>
      </c>
      <c r="D83" s="38"/>
      <c r="E83" s="39"/>
      <c r="F83" s="38">
        <v>10574558</v>
      </c>
      <c r="G83" s="39">
        <v>-0.34239492563188</v>
      </c>
      <c r="H83" s="39">
        <v>0.0102472596456154</v>
      </c>
      <c r="I83" s="40">
        <v>16.956696</v>
      </c>
      <c r="J83" s="40"/>
      <c r="K83" s="39"/>
      <c r="L83" s="40">
        <v>26.382493</v>
      </c>
      <c r="M83" s="39">
        <v>-0.357274689696686</v>
      </c>
      <c r="N83" s="39">
        <v>3.0982519530935e-5</v>
      </c>
      <c r="O83" s="38">
        <v>32343903</v>
      </c>
      <c r="P83" s="38"/>
      <c r="Q83" s="39"/>
      <c r="R83" s="39">
        <v>0.00969299042872733</v>
      </c>
      <c r="S83" s="40">
        <v>91.996373</v>
      </c>
      <c r="T83" s="40"/>
      <c r="U83" s="39"/>
      <c r="V83" s="39">
        <v>3.20618113402497e-5</v>
      </c>
      <c r="W83" s="38">
        <v>798252</v>
      </c>
      <c r="X83" s="39">
        <v>0.0163274703288216</v>
      </c>
      <c r="Y83" s="38">
        <v>568228</v>
      </c>
      <c r="Z83" s="39">
        <v>0.4048</v>
      </c>
    </row>
    <row r="84" ht="13.75" customHeight="true" spans="1:26">
      <c r="A84" s="36"/>
      <c r="B84" s="37" t="s">
        <v>106</v>
      </c>
      <c r="C84" s="38">
        <v>91822</v>
      </c>
      <c r="D84" s="38"/>
      <c r="E84" s="39"/>
      <c r="F84" s="38">
        <v>70998</v>
      </c>
      <c r="G84" s="39">
        <v>0.293304036733429</v>
      </c>
      <c r="H84" s="39">
        <v>0.000135309132348027</v>
      </c>
      <c r="I84" s="40">
        <v>0.535244</v>
      </c>
      <c r="J84" s="40"/>
      <c r="K84" s="39"/>
      <c r="L84" s="40">
        <v>0.559739</v>
      </c>
      <c r="M84" s="39">
        <v>-0.0437614673981981</v>
      </c>
      <c r="N84" s="39">
        <v>9.77973992328208e-7</v>
      </c>
      <c r="O84" s="38">
        <v>712171</v>
      </c>
      <c r="P84" s="38"/>
      <c r="Q84" s="39"/>
      <c r="R84" s="39">
        <v>0.000213427139161813</v>
      </c>
      <c r="S84" s="40">
        <v>3.138617</v>
      </c>
      <c r="T84" s="40"/>
      <c r="U84" s="39"/>
      <c r="V84" s="39">
        <v>1.09384471193555e-6</v>
      </c>
      <c r="W84" s="38">
        <v>27187</v>
      </c>
      <c r="X84" s="39">
        <v>0.000556083712699341</v>
      </c>
      <c r="Y84" s="38">
        <v>21516</v>
      </c>
      <c r="Z84" s="39">
        <v>0.2636</v>
      </c>
    </row>
    <row r="85" ht="13.75" customHeight="true" spans="1:26">
      <c r="A85" s="36"/>
      <c r="B85" s="37" t="s">
        <v>107</v>
      </c>
      <c r="C85" s="38">
        <v>90425</v>
      </c>
      <c r="D85" s="38"/>
      <c r="E85" s="39"/>
      <c r="F85" s="38">
        <v>83842</v>
      </c>
      <c r="G85" s="39">
        <v>0.0785167338565397</v>
      </c>
      <c r="H85" s="39">
        <v>0.000133250509600862</v>
      </c>
      <c r="I85" s="40">
        <v>0.38082</v>
      </c>
      <c r="J85" s="40"/>
      <c r="K85" s="39"/>
      <c r="L85" s="40">
        <v>0.573553</v>
      </c>
      <c r="M85" s="39">
        <v>-0.336033461598144</v>
      </c>
      <c r="N85" s="39">
        <v>6.95817338930335e-7</v>
      </c>
      <c r="O85" s="38">
        <v>340947</v>
      </c>
      <c r="P85" s="38"/>
      <c r="Q85" s="39"/>
      <c r="R85" s="39">
        <v>0.000102176784530404</v>
      </c>
      <c r="S85" s="40">
        <v>1.76223</v>
      </c>
      <c r="T85" s="40"/>
      <c r="U85" s="39"/>
      <c r="V85" s="39">
        <v>6.14157753785883e-7</v>
      </c>
      <c r="W85" s="38">
        <v>9451</v>
      </c>
      <c r="X85" s="39">
        <v>0.000193311037213428</v>
      </c>
      <c r="Y85" s="38">
        <v>7940</v>
      </c>
      <c r="Z85" s="39">
        <v>0.1903</v>
      </c>
    </row>
    <row r="86" ht="13.75" customHeight="true" spans="1:26">
      <c r="A86" s="36"/>
      <c r="B86" s="37" t="s">
        <v>108</v>
      </c>
      <c r="C86" s="38">
        <v>0</v>
      </c>
      <c r="D86" s="38">
        <v>0</v>
      </c>
      <c r="E86" s="39"/>
      <c r="F86" s="38">
        <v>0</v>
      </c>
      <c r="G86" s="39"/>
      <c r="H86" s="39">
        <v>0</v>
      </c>
      <c r="I86" s="40">
        <v>0</v>
      </c>
      <c r="J86" s="40">
        <v>0</v>
      </c>
      <c r="K86" s="39"/>
      <c r="L86" s="40">
        <v>0</v>
      </c>
      <c r="M86" s="39"/>
      <c r="N86" s="39">
        <v>0</v>
      </c>
      <c r="O86" s="38">
        <v>0</v>
      </c>
      <c r="P86" s="38">
        <v>0</v>
      </c>
      <c r="Q86" s="39"/>
      <c r="R86" s="39">
        <v>0</v>
      </c>
      <c r="S86" s="40">
        <v>0</v>
      </c>
      <c r="T86" s="40">
        <v>0</v>
      </c>
      <c r="U86" s="39"/>
      <c r="V86" s="39">
        <v>0</v>
      </c>
      <c r="W86" s="38">
        <v>0</v>
      </c>
      <c r="X86" s="39">
        <v>0</v>
      </c>
      <c r="Y86" s="38">
        <v>0</v>
      </c>
      <c r="Z86" s="39">
        <v>0</v>
      </c>
    </row>
    <row r="87" ht="13.75" customHeight="true" spans="1:26">
      <c r="A87" s="7"/>
      <c r="B87" s="8" t="s">
        <v>55</v>
      </c>
      <c r="C87" s="9">
        <v>222445884</v>
      </c>
      <c r="D87" s="9">
        <v>258865324</v>
      </c>
      <c r="E87" s="15">
        <v>-0.140688754435105</v>
      </c>
      <c r="F87" s="9">
        <v>262735713</v>
      </c>
      <c r="G87" s="15">
        <v>-0.153347363934495</v>
      </c>
      <c r="H87" s="15">
        <v>0.327796819481495</v>
      </c>
      <c r="I87" s="18">
        <v>61784.390911</v>
      </c>
      <c r="J87" s="18">
        <v>98142.853009</v>
      </c>
      <c r="K87" s="15">
        <v>-0.370464694914319</v>
      </c>
      <c r="L87" s="18">
        <v>75439.365202</v>
      </c>
      <c r="M87" s="15">
        <v>-0.181005954310946</v>
      </c>
      <c r="N87" s="15">
        <v>0.112889686652811</v>
      </c>
      <c r="O87" s="9">
        <v>1118370992</v>
      </c>
      <c r="P87" s="9">
        <v>971560973</v>
      </c>
      <c r="Q87" s="15">
        <v>0.151107365445812</v>
      </c>
      <c r="R87" s="15">
        <v>0.335159282453398</v>
      </c>
      <c r="S87" s="18">
        <v>348265.892702</v>
      </c>
      <c r="T87" s="18">
        <v>341434.994199</v>
      </c>
      <c r="U87" s="15">
        <v>0.0200064393487995</v>
      </c>
      <c r="V87" s="15">
        <v>0.121374734502361</v>
      </c>
      <c r="W87" s="9">
        <v>15464333</v>
      </c>
      <c r="X87" s="15">
        <v>0.316307930593995</v>
      </c>
      <c r="Y87" s="9">
        <v>12392244</v>
      </c>
      <c r="Z87" s="15">
        <v>0.2479</v>
      </c>
    </row>
    <row r="88" ht="13.75" customHeight="true" spans="1:26">
      <c r="A88" s="36" t="s">
        <v>109</v>
      </c>
      <c r="B88" s="37" t="s">
        <v>110</v>
      </c>
      <c r="C88" s="38">
        <v>4220899</v>
      </c>
      <c r="D88" s="38">
        <v>2301282</v>
      </c>
      <c r="E88" s="39">
        <v>0.834151138365485</v>
      </c>
      <c r="F88" s="38">
        <v>7188647</v>
      </c>
      <c r="G88" s="39">
        <v>-0.412838187770244</v>
      </c>
      <c r="H88" s="39">
        <v>0.00621992748381275</v>
      </c>
      <c r="I88" s="40">
        <v>1759.478422</v>
      </c>
      <c r="J88" s="40">
        <v>1070.388839</v>
      </c>
      <c r="K88" s="39">
        <v>0.643775007635333</v>
      </c>
      <c r="L88" s="40">
        <v>2986.766433</v>
      </c>
      <c r="M88" s="39">
        <v>-0.410908599159284</v>
      </c>
      <c r="N88" s="39">
        <v>0.00321484059004618</v>
      </c>
      <c r="O88" s="38">
        <v>22813878</v>
      </c>
      <c r="P88" s="38">
        <v>11129471</v>
      </c>
      <c r="Q88" s="39">
        <v>1.04986184877969</v>
      </c>
      <c r="R88" s="39">
        <v>0.00683698257121761</v>
      </c>
      <c r="S88" s="40">
        <v>9349.618768</v>
      </c>
      <c r="T88" s="40">
        <v>5228.527787</v>
      </c>
      <c r="U88" s="39">
        <v>0.788193378496814</v>
      </c>
      <c r="V88" s="39">
        <v>0.00325845142876311</v>
      </c>
      <c r="W88" s="38">
        <v>318670</v>
      </c>
      <c r="X88" s="39">
        <v>0.00651808572942579</v>
      </c>
      <c r="Y88" s="38">
        <v>301944</v>
      </c>
      <c r="Z88" s="39">
        <v>0.055394</v>
      </c>
    </row>
    <row r="89" ht="13.75" customHeight="true" spans="1:26">
      <c r="A89" s="36"/>
      <c r="B89" s="37" t="s">
        <v>111</v>
      </c>
      <c r="C89" s="38">
        <v>3733610</v>
      </c>
      <c r="D89" s="38">
        <v>3181266</v>
      </c>
      <c r="E89" s="39">
        <v>0.173623959769475</v>
      </c>
      <c r="F89" s="38">
        <v>5770134</v>
      </c>
      <c r="G89" s="39">
        <v>-0.352942236696756</v>
      </c>
      <c r="H89" s="39">
        <v>0.00550185717612246</v>
      </c>
      <c r="I89" s="40">
        <v>1312.775815</v>
      </c>
      <c r="J89" s="40">
        <v>1308.549432</v>
      </c>
      <c r="K89" s="39">
        <v>0.00322982296017687</v>
      </c>
      <c r="L89" s="40">
        <v>2055.017264</v>
      </c>
      <c r="M89" s="39">
        <v>-0.361185018735687</v>
      </c>
      <c r="N89" s="39">
        <v>0.00239864548659577</v>
      </c>
      <c r="O89" s="38">
        <v>22068928</v>
      </c>
      <c r="P89" s="38">
        <v>15091871</v>
      </c>
      <c r="Q89" s="39">
        <v>0.462305634602893</v>
      </c>
      <c r="R89" s="39">
        <v>0.00661373204947692</v>
      </c>
      <c r="S89" s="40">
        <v>7792.955229</v>
      </c>
      <c r="T89" s="40">
        <v>5831.415256</v>
      </c>
      <c r="U89" s="39">
        <v>0.336374599799209</v>
      </c>
      <c r="V89" s="39">
        <v>0.00271593598951135</v>
      </c>
      <c r="W89" s="38">
        <v>273875</v>
      </c>
      <c r="X89" s="39">
        <v>0.00560184745707625</v>
      </c>
      <c r="Y89" s="38">
        <v>311738</v>
      </c>
      <c r="Z89" s="39">
        <v>-0.121458</v>
      </c>
    </row>
    <row r="90" ht="13.75" customHeight="true" spans="1:26">
      <c r="A90" s="36"/>
      <c r="B90" s="37" t="s">
        <v>112</v>
      </c>
      <c r="C90" s="38">
        <v>30355751</v>
      </c>
      <c r="D90" s="38">
        <v>38420595</v>
      </c>
      <c r="E90" s="39">
        <v>-0.20990939885236</v>
      </c>
      <c r="F90" s="38">
        <v>58664213</v>
      </c>
      <c r="G90" s="39">
        <v>-0.482550784410932</v>
      </c>
      <c r="H90" s="39">
        <v>0.0447323117508086</v>
      </c>
      <c r="I90" s="40">
        <v>8839.524914</v>
      </c>
      <c r="J90" s="40">
        <v>13639.999817</v>
      </c>
      <c r="K90" s="39">
        <v>-0.351940980015044</v>
      </c>
      <c r="L90" s="40">
        <v>17669.093474</v>
      </c>
      <c r="M90" s="39">
        <v>-0.499718255098524</v>
      </c>
      <c r="N90" s="39">
        <v>0.0161511861327343</v>
      </c>
      <c r="O90" s="38">
        <v>227640722</v>
      </c>
      <c r="P90" s="38">
        <v>163569300</v>
      </c>
      <c r="Q90" s="39">
        <v>0.391708113930915</v>
      </c>
      <c r="R90" s="39">
        <v>0.0682205650794395</v>
      </c>
      <c r="S90" s="40">
        <v>66630.870571</v>
      </c>
      <c r="T90" s="40">
        <v>53719.266751</v>
      </c>
      <c r="U90" s="39">
        <v>0.240353314572367</v>
      </c>
      <c r="V90" s="39">
        <v>0.0232216372452423</v>
      </c>
      <c r="W90" s="38">
        <v>4405395</v>
      </c>
      <c r="X90" s="39">
        <v>0.0901080813442863</v>
      </c>
      <c r="Y90" s="38">
        <v>4179278</v>
      </c>
      <c r="Z90" s="39">
        <v>0.054104</v>
      </c>
    </row>
    <row r="91" ht="13.75" customHeight="true" spans="1:26">
      <c r="A91" s="36"/>
      <c r="B91" s="37" t="s">
        <v>113</v>
      </c>
      <c r="C91" s="38">
        <v>13330628</v>
      </c>
      <c r="D91" s="38">
        <v>12430649</v>
      </c>
      <c r="E91" s="39">
        <v>0.0724000009975344</v>
      </c>
      <c r="F91" s="38">
        <v>18088625</v>
      </c>
      <c r="G91" s="39">
        <v>-0.263038069505007</v>
      </c>
      <c r="H91" s="39">
        <v>0.0196440472690021</v>
      </c>
      <c r="I91" s="40">
        <v>3121.438114</v>
      </c>
      <c r="J91" s="40">
        <v>3047.7387</v>
      </c>
      <c r="K91" s="39">
        <v>0.0241816708236831</v>
      </c>
      <c r="L91" s="40">
        <v>4175.37941</v>
      </c>
      <c r="M91" s="39">
        <v>-0.252418090072442</v>
      </c>
      <c r="N91" s="39">
        <v>0.00570335266561421</v>
      </c>
      <c r="O91" s="38">
        <v>72958648</v>
      </c>
      <c r="P91" s="38">
        <v>57517379</v>
      </c>
      <c r="Q91" s="39">
        <v>0.268462667605212</v>
      </c>
      <c r="R91" s="39">
        <v>0.0218646301516823</v>
      </c>
      <c r="S91" s="40">
        <v>16770.188936</v>
      </c>
      <c r="T91" s="40">
        <v>13910.079963</v>
      </c>
      <c r="U91" s="39">
        <v>0.205614128790612</v>
      </c>
      <c r="V91" s="39">
        <v>0.00584460687169021</v>
      </c>
      <c r="W91" s="38">
        <v>1962791</v>
      </c>
      <c r="X91" s="39">
        <v>0.0401469859319841</v>
      </c>
      <c r="Y91" s="38">
        <v>2260029</v>
      </c>
      <c r="Z91" s="39">
        <v>-0.13152</v>
      </c>
    </row>
    <row r="92" ht="13.75" customHeight="true" spans="1:26">
      <c r="A92" s="36"/>
      <c r="B92" s="37" t="s">
        <v>114</v>
      </c>
      <c r="C92" s="38">
        <v>7334526</v>
      </c>
      <c r="D92" s="38">
        <v>13032379</v>
      </c>
      <c r="E92" s="39">
        <v>-0.43720743541912</v>
      </c>
      <c r="F92" s="38">
        <v>10806416</v>
      </c>
      <c r="G92" s="39">
        <v>-0.321280431921185</v>
      </c>
      <c r="H92" s="39">
        <v>0.0108081761369176</v>
      </c>
      <c r="I92" s="40">
        <v>5698.061809</v>
      </c>
      <c r="J92" s="40">
        <v>10311.796935</v>
      </c>
      <c r="K92" s="39">
        <v>-0.447423000577154</v>
      </c>
      <c r="L92" s="40">
        <v>8399.35012</v>
      </c>
      <c r="M92" s="39">
        <v>-0.321606823433621</v>
      </c>
      <c r="N92" s="39">
        <v>0.010411244695654</v>
      </c>
      <c r="O92" s="38">
        <v>48912358</v>
      </c>
      <c r="P92" s="38">
        <v>58941958</v>
      </c>
      <c r="Q92" s="39">
        <v>-0.170160618010009</v>
      </c>
      <c r="R92" s="39">
        <v>0.0146583118908217</v>
      </c>
      <c r="S92" s="40">
        <v>38282.852422</v>
      </c>
      <c r="T92" s="40">
        <v>44941.290746</v>
      </c>
      <c r="U92" s="39">
        <v>-0.148158591208078</v>
      </c>
      <c r="V92" s="39">
        <v>0.0133420215590541</v>
      </c>
      <c r="W92" s="38">
        <v>831381</v>
      </c>
      <c r="X92" s="39">
        <v>0.017005091887582</v>
      </c>
      <c r="Y92" s="38">
        <v>710059</v>
      </c>
      <c r="Z92" s="39">
        <v>0.170862</v>
      </c>
    </row>
    <row r="93" ht="13.75" customHeight="true" spans="1:26">
      <c r="A93" s="36"/>
      <c r="B93" s="37" t="s">
        <v>115</v>
      </c>
      <c r="C93" s="38">
        <v>7895286</v>
      </c>
      <c r="D93" s="38">
        <v>7309788</v>
      </c>
      <c r="E93" s="39">
        <v>0.0800978085821367</v>
      </c>
      <c r="F93" s="38">
        <v>9893362</v>
      </c>
      <c r="G93" s="39">
        <v>-0.201961274640511</v>
      </c>
      <c r="H93" s="39">
        <v>0.0116345134967603</v>
      </c>
      <c r="I93" s="40">
        <v>2811.671012</v>
      </c>
      <c r="J93" s="40">
        <v>3125.597162</v>
      </c>
      <c r="K93" s="39">
        <v>-0.100437175275372</v>
      </c>
      <c r="L93" s="40">
        <v>3604.039208</v>
      </c>
      <c r="M93" s="39">
        <v>-0.219855598196922</v>
      </c>
      <c r="N93" s="39">
        <v>0.00513736001658894</v>
      </c>
      <c r="O93" s="38">
        <v>38427443</v>
      </c>
      <c r="P93" s="38">
        <v>32183828</v>
      </c>
      <c r="Q93" s="39">
        <v>0.193998520002033</v>
      </c>
      <c r="R93" s="39">
        <v>0.011516137591665</v>
      </c>
      <c r="S93" s="40">
        <v>14491.242449</v>
      </c>
      <c r="T93" s="40">
        <v>13394.35095</v>
      </c>
      <c r="U93" s="39">
        <v>0.0818920978772771</v>
      </c>
      <c r="V93" s="39">
        <v>0.00505036738226252</v>
      </c>
      <c r="W93" s="38">
        <v>689858</v>
      </c>
      <c r="X93" s="39">
        <v>0.0141103762046324</v>
      </c>
      <c r="Y93" s="38">
        <v>561843</v>
      </c>
      <c r="Z93" s="39">
        <v>0.227848</v>
      </c>
    </row>
    <row r="94" ht="13.75" customHeight="true" spans="1:26">
      <c r="A94" s="36"/>
      <c r="B94" s="37" t="s">
        <v>116</v>
      </c>
      <c r="C94" s="38">
        <v>12808601</v>
      </c>
      <c r="D94" s="38">
        <v>16675284</v>
      </c>
      <c r="E94" s="39">
        <v>-0.231881088202156</v>
      </c>
      <c r="F94" s="38">
        <v>19331901</v>
      </c>
      <c r="G94" s="39">
        <v>-0.337437068397981</v>
      </c>
      <c r="H94" s="39">
        <v>0.0188747869563075</v>
      </c>
      <c r="I94" s="40">
        <v>10281.972171</v>
      </c>
      <c r="J94" s="40">
        <v>12656.840009</v>
      </c>
      <c r="K94" s="39">
        <v>-0.187635131384396</v>
      </c>
      <c r="L94" s="40">
        <v>16382.603791</v>
      </c>
      <c r="M94" s="39">
        <v>-0.372384737971351</v>
      </c>
      <c r="N94" s="39">
        <v>0.0187867615014468</v>
      </c>
      <c r="O94" s="38">
        <v>92299731</v>
      </c>
      <c r="P94" s="38">
        <v>78542259</v>
      </c>
      <c r="Q94" s="39">
        <v>0.175160126219441</v>
      </c>
      <c r="R94" s="39">
        <v>0.0276608673095856</v>
      </c>
      <c r="S94" s="40">
        <v>79872.541132</v>
      </c>
      <c r="T94" s="40">
        <v>59967.630558</v>
      </c>
      <c r="U94" s="39">
        <v>0.331927581409911</v>
      </c>
      <c r="V94" s="39">
        <v>0.0278365142182347</v>
      </c>
      <c r="W94" s="38">
        <v>499274</v>
      </c>
      <c r="X94" s="39">
        <v>0.0102121653574963</v>
      </c>
      <c r="Y94" s="38">
        <v>440922</v>
      </c>
      <c r="Z94" s="39">
        <v>0.132341</v>
      </c>
    </row>
    <row r="95" ht="13.75" customHeight="true" spans="1:26">
      <c r="A95" s="36"/>
      <c r="B95" s="37" t="s">
        <v>117</v>
      </c>
      <c r="C95" s="38">
        <v>19979550</v>
      </c>
      <c r="D95" s="38">
        <v>33019301</v>
      </c>
      <c r="E95" s="39">
        <v>-0.394912993464035</v>
      </c>
      <c r="F95" s="38">
        <v>20080652</v>
      </c>
      <c r="G95" s="39">
        <v>-0.00503479667891262</v>
      </c>
      <c r="H95" s="39">
        <v>0.0294419156106817</v>
      </c>
      <c r="I95" s="40">
        <v>4881.336475</v>
      </c>
      <c r="J95" s="40">
        <v>10475.0456</v>
      </c>
      <c r="K95" s="39">
        <v>-0.534003319756431</v>
      </c>
      <c r="L95" s="40">
        <v>5012.356394</v>
      </c>
      <c r="M95" s="39">
        <v>-0.0261393860893125</v>
      </c>
      <c r="N95" s="39">
        <v>0.00891896054949341</v>
      </c>
      <c r="O95" s="38">
        <v>92127463</v>
      </c>
      <c r="P95" s="38">
        <v>98210387</v>
      </c>
      <c r="Q95" s="39">
        <v>-0.0619376848601564</v>
      </c>
      <c r="R95" s="39">
        <v>0.0276092411321519</v>
      </c>
      <c r="S95" s="40">
        <v>23378.240139</v>
      </c>
      <c r="T95" s="40">
        <v>29680.666956</v>
      </c>
      <c r="U95" s="39">
        <v>-0.212341145377326</v>
      </c>
      <c r="V95" s="39">
        <v>0.008147589957744</v>
      </c>
      <c r="W95" s="38">
        <v>1228452</v>
      </c>
      <c r="X95" s="39">
        <v>0.0251267940204116</v>
      </c>
      <c r="Y95" s="38">
        <v>1056675</v>
      </c>
      <c r="Z95" s="39">
        <v>0.162564</v>
      </c>
    </row>
    <row r="96" ht="13.75" customHeight="true" spans="1:26">
      <c r="A96" s="36"/>
      <c r="B96" s="37" t="s">
        <v>118</v>
      </c>
      <c r="C96" s="38">
        <v>476103</v>
      </c>
      <c r="D96" s="38">
        <v>507058</v>
      </c>
      <c r="E96" s="39">
        <v>-0.0610482430017868</v>
      </c>
      <c r="F96" s="38">
        <v>598820</v>
      </c>
      <c r="G96" s="39">
        <v>-0.204931365017868</v>
      </c>
      <c r="H96" s="39">
        <v>0.000701586589687576</v>
      </c>
      <c r="I96" s="40">
        <v>678.864152</v>
      </c>
      <c r="J96" s="40">
        <v>1169.826595</v>
      </c>
      <c r="K96" s="39">
        <v>-0.419688221398318</v>
      </c>
      <c r="L96" s="40">
        <v>943.876651</v>
      </c>
      <c r="M96" s="39">
        <v>-0.280770266664855</v>
      </c>
      <c r="N96" s="39">
        <v>0.00124039033595882</v>
      </c>
      <c r="O96" s="38">
        <v>2347281</v>
      </c>
      <c r="P96" s="38">
        <v>2472327</v>
      </c>
      <c r="Q96" s="39">
        <v>-0.0505782608853926</v>
      </c>
      <c r="R96" s="39">
        <v>0.000703445476772965</v>
      </c>
      <c r="S96" s="40">
        <v>3774.633742</v>
      </c>
      <c r="T96" s="40">
        <v>5659.706796</v>
      </c>
      <c r="U96" s="39">
        <v>-0.333069030242393</v>
      </c>
      <c r="V96" s="39">
        <v>0.00131550398095091</v>
      </c>
      <c r="W96" s="38">
        <v>59364</v>
      </c>
      <c r="X96" s="39">
        <v>0.00121423303493154</v>
      </c>
      <c r="Y96" s="38">
        <v>40666</v>
      </c>
      <c r="Z96" s="39">
        <v>0.459794</v>
      </c>
    </row>
    <row r="97" ht="13.75" customHeight="true" spans="1:26">
      <c r="A97" s="36"/>
      <c r="B97" s="37" t="s">
        <v>119</v>
      </c>
      <c r="C97" s="38">
        <v>9621012</v>
      </c>
      <c r="D97" s="38">
        <v>3176073</v>
      </c>
      <c r="E97" s="39">
        <v>2.02921626801399</v>
      </c>
      <c r="F97" s="38">
        <v>8855737</v>
      </c>
      <c r="G97" s="39">
        <v>0.0864157325358691</v>
      </c>
      <c r="H97" s="39">
        <v>0.0141775477122035</v>
      </c>
      <c r="I97" s="40">
        <v>4820.885041</v>
      </c>
      <c r="J97" s="40">
        <v>3336.837334</v>
      </c>
      <c r="K97" s="39">
        <v>0.444746794181008</v>
      </c>
      <c r="L97" s="40">
        <v>5078.249211</v>
      </c>
      <c r="M97" s="39">
        <v>-0.0506797046199551</v>
      </c>
      <c r="N97" s="39">
        <v>0.00880850638232676</v>
      </c>
      <c r="O97" s="38">
        <v>33413896</v>
      </c>
      <c r="P97" s="38">
        <v>14081799</v>
      </c>
      <c r="Q97" s="39">
        <v>1.37284284486663</v>
      </c>
      <c r="R97" s="39">
        <v>0.0100136515408944</v>
      </c>
      <c r="S97" s="40">
        <v>19731.988734</v>
      </c>
      <c r="T97" s="40">
        <v>14526.254232</v>
      </c>
      <c r="U97" s="39">
        <v>0.358367299570749</v>
      </c>
      <c r="V97" s="39">
        <v>0.00687682872190452</v>
      </c>
      <c r="W97" s="38">
        <v>650982</v>
      </c>
      <c r="X97" s="39">
        <v>0.0133152053356546</v>
      </c>
      <c r="Y97" s="38">
        <v>358636</v>
      </c>
      <c r="Z97" s="39">
        <v>0.815161</v>
      </c>
    </row>
    <row r="98" ht="13.75" customHeight="true" spans="1:26">
      <c r="A98" s="36"/>
      <c r="B98" s="37" t="s">
        <v>120</v>
      </c>
      <c r="C98" s="38">
        <v>9999212</v>
      </c>
      <c r="D98" s="38">
        <v>8887434</v>
      </c>
      <c r="E98" s="39">
        <v>0.125095500005963</v>
      </c>
      <c r="F98" s="38">
        <v>13571489</v>
      </c>
      <c r="G98" s="39">
        <v>-0.263219238508022</v>
      </c>
      <c r="H98" s="39">
        <v>0.0147348641925026</v>
      </c>
      <c r="I98" s="40">
        <v>7131.476921</v>
      </c>
      <c r="J98" s="40">
        <v>7847.915111</v>
      </c>
      <c r="K98" s="39">
        <v>-0.0912902573316328</v>
      </c>
      <c r="L98" s="40">
        <v>9807.09993</v>
      </c>
      <c r="M98" s="39">
        <v>-0.272825098968886</v>
      </c>
      <c r="N98" s="39">
        <v>0.0130303169313936</v>
      </c>
      <c r="O98" s="38">
        <v>49028027</v>
      </c>
      <c r="P98" s="38">
        <v>52750101</v>
      </c>
      <c r="Q98" s="39">
        <v>-0.0705605094481241</v>
      </c>
      <c r="R98" s="39">
        <v>0.0146929761831893</v>
      </c>
      <c r="S98" s="40">
        <v>36881.269638</v>
      </c>
      <c r="T98" s="40">
        <v>45664.109529</v>
      </c>
      <c r="U98" s="39">
        <v>-0.192335731093634</v>
      </c>
      <c r="V98" s="39">
        <v>0.0128535535756658</v>
      </c>
      <c r="W98" s="38">
        <v>1093911</v>
      </c>
      <c r="X98" s="39">
        <v>0.0223748883746882</v>
      </c>
      <c r="Y98" s="38">
        <v>974787</v>
      </c>
      <c r="Z98" s="39">
        <v>0.122205</v>
      </c>
    </row>
    <row r="99" ht="13.75" customHeight="true" spans="1:26">
      <c r="A99" s="36"/>
      <c r="B99" s="37" t="s">
        <v>121</v>
      </c>
      <c r="C99" s="38">
        <v>4399446</v>
      </c>
      <c r="D99" s="38">
        <v>11466449</v>
      </c>
      <c r="E99" s="39">
        <v>-0.616320100494931</v>
      </c>
      <c r="F99" s="38">
        <v>6144487</v>
      </c>
      <c r="G99" s="39">
        <v>-0.284001089106381</v>
      </c>
      <c r="H99" s="39">
        <v>0.00648303479636685</v>
      </c>
      <c r="I99" s="40">
        <v>1391.187709</v>
      </c>
      <c r="J99" s="40">
        <v>4324.561862</v>
      </c>
      <c r="K99" s="39">
        <v>-0.678305513160908</v>
      </c>
      <c r="L99" s="40">
        <v>1952.06137</v>
      </c>
      <c r="M99" s="39">
        <v>-0.287323784804983</v>
      </c>
      <c r="N99" s="39">
        <v>0.00254191620615768</v>
      </c>
      <c r="O99" s="38">
        <v>20668345</v>
      </c>
      <c r="P99" s="38">
        <v>31313708</v>
      </c>
      <c r="Q99" s="39">
        <v>-0.339958557447109</v>
      </c>
      <c r="R99" s="39">
        <v>0.0061939979928407</v>
      </c>
      <c r="S99" s="40">
        <v>6617.503779</v>
      </c>
      <c r="T99" s="40">
        <v>11249.53851</v>
      </c>
      <c r="U99" s="39">
        <v>-0.411753311203163</v>
      </c>
      <c r="V99" s="39">
        <v>0.00230627741928138</v>
      </c>
      <c r="W99" s="38">
        <v>484339</v>
      </c>
      <c r="X99" s="39">
        <v>0.00990668441994652</v>
      </c>
      <c r="Y99" s="38">
        <v>429614</v>
      </c>
      <c r="Z99" s="39">
        <v>0.127382</v>
      </c>
    </row>
    <row r="100" ht="13.75" customHeight="true" spans="1:26">
      <c r="A100" s="36"/>
      <c r="B100" s="37" t="s">
        <v>122</v>
      </c>
      <c r="C100" s="38">
        <v>5536</v>
      </c>
      <c r="D100" s="38">
        <v>104807</v>
      </c>
      <c r="E100" s="39">
        <v>-0.947179100632591</v>
      </c>
      <c r="F100" s="38">
        <v>10098</v>
      </c>
      <c r="G100" s="39">
        <v>-0.451772628243216</v>
      </c>
      <c r="H100" s="39">
        <v>8.1578636566256e-6</v>
      </c>
      <c r="I100" s="40">
        <v>0.701923</v>
      </c>
      <c r="J100" s="40">
        <v>14.249435</v>
      </c>
      <c r="K100" s="39">
        <v>-0.950740292509843</v>
      </c>
      <c r="L100" s="40">
        <v>1.285567</v>
      </c>
      <c r="M100" s="39">
        <v>-0.453997341250981</v>
      </c>
      <c r="N100" s="39">
        <v>1.28252243578068e-6</v>
      </c>
      <c r="O100" s="38">
        <v>31418</v>
      </c>
      <c r="P100" s="38">
        <v>2212749</v>
      </c>
      <c r="Q100" s="39">
        <v>-0.985801371958591</v>
      </c>
      <c r="R100" s="39">
        <v>9.41551096321787e-6</v>
      </c>
      <c r="S100" s="40">
        <v>4.06753</v>
      </c>
      <c r="T100" s="40">
        <v>294.751276</v>
      </c>
      <c r="U100" s="39">
        <v>-0.986200127595037</v>
      </c>
      <c r="V100" s="39">
        <v>1.41758175054147e-6</v>
      </c>
      <c r="W100" s="38">
        <v>98</v>
      </c>
      <c r="X100" s="39">
        <v>2.00449493671738e-6</v>
      </c>
      <c r="Y100" s="38">
        <v>158</v>
      </c>
      <c r="Z100" s="39">
        <v>-0.379747</v>
      </c>
    </row>
    <row r="101" ht="13.75" customHeight="true" spans="1:26">
      <c r="A101" s="36"/>
      <c r="B101" s="37" t="s">
        <v>123</v>
      </c>
      <c r="C101" s="38">
        <v>6949580</v>
      </c>
      <c r="D101" s="38">
        <v>8180515</v>
      </c>
      <c r="E101" s="39">
        <v>-0.150471577889656</v>
      </c>
      <c r="F101" s="38">
        <v>9049338</v>
      </c>
      <c r="G101" s="39">
        <v>-0.23203443168992</v>
      </c>
      <c r="H101" s="39">
        <v>0.0102409187338895</v>
      </c>
      <c r="I101" s="40">
        <v>2436.765947</v>
      </c>
      <c r="J101" s="40">
        <v>3150.760056</v>
      </c>
      <c r="K101" s="39">
        <v>-0.226610118292042</v>
      </c>
      <c r="L101" s="40">
        <v>3247.00644</v>
      </c>
      <c r="M101" s="39">
        <v>-0.249534612256574</v>
      </c>
      <c r="N101" s="39">
        <v>0.00445235018338742</v>
      </c>
      <c r="O101" s="38">
        <v>32834294</v>
      </c>
      <c r="P101" s="38">
        <v>35940809</v>
      </c>
      <c r="Q101" s="39">
        <v>-0.0864341979614315</v>
      </c>
      <c r="R101" s="39">
        <v>0.00983995337470618</v>
      </c>
      <c r="S101" s="40">
        <v>11874.043286</v>
      </c>
      <c r="T101" s="40">
        <v>13544.964246</v>
      </c>
      <c r="U101" s="39">
        <v>-0.123361046190539</v>
      </c>
      <c r="V101" s="39">
        <v>0.00413824288139806</v>
      </c>
      <c r="W101" s="38">
        <v>658208</v>
      </c>
      <c r="X101" s="39">
        <v>0.0134630061561926</v>
      </c>
      <c r="Y101" s="38">
        <v>484099</v>
      </c>
      <c r="Z101" s="39">
        <v>0.359656</v>
      </c>
    </row>
    <row r="102" ht="13.75" customHeight="true" spans="1:26">
      <c r="A102" s="36"/>
      <c r="B102" s="37" t="s">
        <v>124</v>
      </c>
      <c r="C102" s="38">
        <v>2676717</v>
      </c>
      <c r="D102" s="38">
        <v>2704939</v>
      </c>
      <c r="E102" s="39">
        <v>-0.0104335070033003</v>
      </c>
      <c r="F102" s="38">
        <v>3491143</v>
      </c>
      <c r="G102" s="39">
        <v>-0.233283483374929</v>
      </c>
      <c r="H102" s="39">
        <v>0.00394441696773337</v>
      </c>
      <c r="I102" s="40">
        <v>721.671769</v>
      </c>
      <c r="J102" s="40">
        <v>771.884657</v>
      </c>
      <c r="K102" s="39">
        <v>-0.0650523203753744</v>
      </c>
      <c r="L102" s="40">
        <v>933.184751</v>
      </c>
      <c r="M102" s="39">
        <v>-0.226657134906398</v>
      </c>
      <c r="N102" s="39">
        <v>0.00131860650671374</v>
      </c>
      <c r="O102" s="38">
        <v>14081307</v>
      </c>
      <c r="P102" s="38">
        <v>14782799</v>
      </c>
      <c r="Q102" s="39">
        <v>-0.0474532596973009</v>
      </c>
      <c r="R102" s="39">
        <v>0.00421995990944479</v>
      </c>
      <c r="S102" s="40">
        <v>3720.308417</v>
      </c>
      <c r="T102" s="40">
        <v>4215.242769</v>
      </c>
      <c r="U102" s="39">
        <v>-0.117415384859889</v>
      </c>
      <c r="V102" s="39">
        <v>0.00129657097017724</v>
      </c>
      <c r="W102" s="38">
        <v>310878</v>
      </c>
      <c r="X102" s="39">
        <v>0.00635870792792679</v>
      </c>
      <c r="Y102" s="38">
        <v>351403</v>
      </c>
      <c r="Z102" s="39">
        <v>-0.115323</v>
      </c>
    </row>
    <row r="103" ht="13.75" customHeight="true" spans="1:26">
      <c r="A103" s="36"/>
      <c r="B103" s="37" t="s">
        <v>125</v>
      </c>
      <c r="C103" s="38">
        <v>5664895</v>
      </c>
      <c r="D103" s="38">
        <v>5539992</v>
      </c>
      <c r="E103" s="39">
        <v>0.0225457004270042</v>
      </c>
      <c r="F103" s="38">
        <v>6726370</v>
      </c>
      <c r="G103" s="39">
        <v>-0.157808000451953</v>
      </c>
      <c r="H103" s="39">
        <v>0.00834780365590681</v>
      </c>
      <c r="I103" s="40">
        <v>2481.004845</v>
      </c>
      <c r="J103" s="40">
        <v>2497.828311</v>
      </c>
      <c r="K103" s="39">
        <v>-0.0067352371361604</v>
      </c>
      <c r="L103" s="40">
        <v>2841.914945</v>
      </c>
      <c r="M103" s="39">
        <v>-0.126995391130539</v>
      </c>
      <c r="N103" s="39">
        <v>0.0045331815270237</v>
      </c>
      <c r="O103" s="38">
        <v>21718707</v>
      </c>
      <c r="P103" s="38">
        <v>43956932</v>
      </c>
      <c r="Q103" s="39">
        <v>-0.505909397862435</v>
      </c>
      <c r="R103" s="39">
        <v>0.00650877598400333</v>
      </c>
      <c r="S103" s="40">
        <v>9646.195681</v>
      </c>
      <c r="T103" s="40">
        <v>20161.145984</v>
      </c>
      <c r="U103" s="39">
        <v>-0.521545268872351</v>
      </c>
      <c r="V103" s="39">
        <v>0.00336181194964451</v>
      </c>
      <c r="W103" s="38">
        <v>317110</v>
      </c>
      <c r="X103" s="39">
        <v>0.00648617744267804</v>
      </c>
      <c r="Y103" s="38">
        <v>290589</v>
      </c>
      <c r="Z103" s="39">
        <v>0.091266</v>
      </c>
    </row>
    <row r="104" ht="13.75" customHeight="true" spans="1:26">
      <c r="A104" s="36"/>
      <c r="B104" s="37" t="s">
        <v>126</v>
      </c>
      <c r="C104" s="38">
        <v>47750</v>
      </c>
      <c r="D104" s="38">
        <v>107435</v>
      </c>
      <c r="E104" s="39">
        <v>-0.555545213384837</v>
      </c>
      <c r="F104" s="38">
        <v>56291</v>
      </c>
      <c r="G104" s="39">
        <v>-0.15172940612176</v>
      </c>
      <c r="H104" s="39">
        <v>7.03645212434741e-5</v>
      </c>
      <c r="I104" s="40">
        <v>17.268814</v>
      </c>
      <c r="J104" s="40">
        <v>37.828689</v>
      </c>
      <c r="K104" s="39">
        <v>-0.543499538141541</v>
      </c>
      <c r="L104" s="40">
        <v>19.951893</v>
      </c>
      <c r="M104" s="39">
        <v>-0.134477415250773</v>
      </c>
      <c r="N104" s="39">
        <v>3.15528076360562e-5</v>
      </c>
      <c r="O104" s="38">
        <v>335876</v>
      </c>
      <c r="P104" s="38">
        <v>303205</v>
      </c>
      <c r="Q104" s="39">
        <v>0.10775218086773</v>
      </c>
      <c r="R104" s="39">
        <v>0.00010065708066337</v>
      </c>
      <c r="S104" s="40">
        <v>118.520381</v>
      </c>
      <c r="T104" s="40">
        <v>106.94902</v>
      </c>
      <c r="U104" s="39">
        <v>0.108195110156222</v>
      </c>
      <c r="V104" s="39">
        <v>4.13057381685745e-5</v>
      </c>
      <c r="W104" s="38">
        <v>14614</v>
      </c>
      <c r="X104" s="39">
        <v>0.000298915193930488</v>
      </c>
      <c r="Y104" s="38">
        <v>12719</v>
      </c>
      <c r="Z104" s="39">
        <v>0.14899</v>
      </c>
    </row>
    <row r="105" ht="13.75" customHeight="true" spans="1:26">
      <c r="A105" s="36"/>
      <c r="B105" s="37" t="s">
        <v>127</v>
      </c>
      <c r="C105" s="38">
        <v>15637507</v>
      </c>
      <c r="D105" s="38">
        <v>8604151</v>
      </c>
      <c r="E105" s="39">
        <v>0.817437536835418</v>
      </c>
      <c r="F105" s="38">
        <v>11369007</v>
      </c>
      <c r="G105" s="39">
        <v>0.375450556059997</v>
      </c>
      <c r="H105" s="39">
        <v>0.0230434700208686</v>
      </c>
      <c r="I105" s="40">
        <v>5771.090954</v>
      </c>
      <c r="J105" s="40">
        <v>4039.881952</v>
      </c>
      <c r="K105" s="39">
        <v>0.428529601253062</v>
      </c>
      <c r="L105" s="40">
        <v>4146.48253</v>
      </c>
      <c r="M105" s="39">
        <v>0.391803995855736</v>
      </c>
      <c r="N105" s="39">
        <v>0.010544680296038</v>
      </c>
      <c r="O105" s="38">
        <v>44488794</v>
      </c>
      <c r="P105" s="38">
        <v>49841739</v>
      </c>
      <c r="Q105" s="39">
        <v>-0.107398840959381</v>
      </c>
      <c r="R105" s="39">
        <v>0.0133326350387466</v>
      </c>
      <c r="S105" s="40">
        <v>17116.919418</v>
      </c>
      <c r="T105" s="40">
        <v>22739.854044</v>
      </c>
      <c r="U105" s="39">
        <v>-0.247272239088255</v>
      </c>
      <c r="V105" s="39">
        <v>0.00596544649761544</v>
      </c>
      <c r="W105" s="38">
        <v>534230</v>
      </c>
      <c r="X105" s="39">
        <v>0.0109271564290054</v>
      </c>
      <c r="Y105" s="38">
        <v>536633</v>
      </c>
      <c r="Z105" s="39">
        <v>-0.004478</v>
      </c>
    </row>
    <row r="106" ht="13.75" customHeight="true" spans="1:26">
      <c r="A106" s="36"/>
      <c r="B106" s="37" t="s">
        <v>128</v>
      </c>
      <c r="C106" s="38">
        <v>1994041</v>
      </c>
      <c r="D106" s="38">
        <v>3183584</v>
      </c>
      <c r="E106" s="39">
        <v>-0.373649006905425</v>
      </c>
      <c r="F106" s="38">
        <v>2482642</v>
      </c>
      <c r="G106" s="39">
        <v>-0.196806869456007</v>
      </c>
      <c r="H106" s="39">
        <v>0.00293842388073002</v>
      </c>
      <c r="I106" s="40">
        <v>1682.984781</v>
      </c>
      <c r="J106" s="40">
        <v>2954.217585</v>
      </c>
      <c r="K106" s="39">
        <v>-0.430311162743959</v>
      </c>
      <c r="L106" s="40">
        <v>2201.816723</v>
      </c>
      <c r="M106" s="39">
        <v>-0.235638114916797</v>
      </c>
      <c r="N106" s="39">
        <v>0.00307507481691002</v>
      </c>
      <c r="O106" s="38">
        <v>10082195</v>
      </c>
      <c r="P106" s="38">
        <v>17756349</v>
      </c>
      <c r="Q106" s="39">
        <v>-0.43219211336745</v>
      </c>
      <c r="R106" s="39">
        <v>0.0030214850581132</v>
      </c>
      <c r="S106" s="40">
        <v>8943.424789</v>
      </c>
      <c r="T106" s="40">
        <v>16098.172724</v>
      </c>
      <c r="U106" s="39">
        <v>-0.444444724110416</v>
      </c>
      <c r="V106" s="39">
        <v>0.00311688807906189</v>
      </c>
      <c r="W106" s="38">
        <v>146513</v>
      </c>
      <c r="X106" s="39">
        <v>0.00299678129248238</v>
      </c>
      <c r="Y106" s="38">
        <v>120876</v>
      </c>
      <c r="Z106" s="39">
        <v>0.212093</v>
      </c>
    </row>
    <row r="107" ht="13.75" customHeight="true" spans="1:26">
      <c r="A107" s="36"/>
      <c r="B107" s="37" t="s">
        <v>129</v>
      </c>
      <c r="C107" s="38">
        <v>729526</v>
      </c>
      <c r="D107" s="38">
        <v>1512817</v>
      </c>
      <c r="E107" s="39">
        <v>-0.517769829397739</v>
      </c>
      <c r="F107" s="38">
        <v>1306252</v>
      </c>
      <c r="G107" s="39">
        <v>-0.441512051273414</v>
      </c>
      <c r="H107" s="39">
        <v>0.00107503136596161</v>
      </c>
      <c r="I107" s="40">
        <v>1587.005564</v>
      </c>
      <c r="J107" s="40">
        <v>4311.744769</v>
      </c>
      <c r="K107" s="39">
        <v>-0.631934251904232</v>
      </c>
      <c r="L107" s="40">
        <v>2914.888423</v>
      </c>
      <c r="M107" s="39">
        <v>-0.455551865561065</v>
      </c>
      <c r="N107" s="39">
        <v>0.00289970586736546</v>
      </c>
      <c r="O107" s="38">
        <v>5211288</v>
      </c>
      <c r="P107" s="38">
        <v>7543836</v>
      </c>
      <c r="Q107" s="39">
        <v>-0.309199192559329</v>
      </c>
      <c r="R107" s="39">
        <v>0.00156174611039804</v>
      </c>
      <c r="S107" s="40">
        <v>11241.167986</v>
      </c>
      <c r="T107" s="40">
        <v>19264.823784</v>
      </c>
      <c r="U107" s="39">
        <v>-0.416492561155108</v>
      </c>
      <c r="V107" s="39">
        <v>0.00391767844164016</v>
      </c>
      <c r="W107" s="38">
        <v>158826</v>
      </c>
      <c r="X107" s="39">
        <v>0.00324863176345994</v>
      </c>
      <c r="Y107" s="38">
        <v>144518</v>
      </c>
      <c r="Z107" s="39">
        <v>0.099005</v>
      </c>
    </row>
    <row r="108" ht="13.75" customHeight="true" spans="1:26">
      <c r="A108" s="36"/>
      <c r="B108" s="37" t="s">
        <v>130</v>
      </c>
      <c r="C108" s="38">
        <v>321797</v>
      </c>
      <c r="D108" s="38"/>
      <c r="E108" s="39"/>
      <c r="F108" s="38">
        <v>397533</v>
      </c>
      <c r="G108" s="39">
        <v>-0.190515001270335</v>
      </c>
      <c r="H108" s="39">
        <v>0.000474200876284528</v>
      </c>
      <c r="I108" s="40">
        <v>226.15694</v>
      </c>
      <c r="J108" s="40"/>
      <c r="K108" s="39"/>
      <c r="L108" s="40">
        <v>291.302406</v>
      </c>
      <c r="M108" s="39">
        <v>-0.223635179999166</v>
      </c>
      <c r="N108" s="39">
        <v>0.000413223885750295</v>
      </c>
      <c r="O108" s="38">
        <v>2383726</v>
      </c>
      <c r="P108" s="38"/>
      <c r="Q108" s="39"/>
      <c r="R108" s="39">
        <v>0.000714367505452527</v>
      </c>
      <c r="S108" s="40">
        <v>1808.517519</v>
      </c>
      <c r="T108" s="40"/>
      <c r="U108" s="39"/>
      <c r="V108" s="39">
        <v>0.000630289495214279</v>
      </c>
      <c r="W108" s="38">
        <v>37157</v>
      </c>
      <c r="X108" s="39">
        <v>0.000760010391465384</v>
      </c>
      <c r="Y108" s="38">
        <v>34889</v>
      </c>
      <c r="Z108" s="39">
        <v>0.065006</v>
      </c>
    </row>
    <row r="109" ht="13.75" customHeight="true" spans="1:26">
      <c r="A109" s="36"/>
      <c r="B109" s="37" t="s">
        <v>131</v>
      </c>
      <c r="C109" s="38">
        <v>218</v>
      </c>
      <c r="D109" s="38">
        <v>1134</v>
      </c>
      <c r="E109" s="39">
        <v>-0.807760141093474</v>
      </c>
      <c r="F109" s="38">
        <v>49</v>
      </c>
      <c r="G109" s="39">
        <v>3.44897959183673</v>
      </c>
      <c r="H109" s="39">
        <v>3.21245353530416e-7</v>
      </c>
      <c r="I109" s="40">
        <v>0.162217</v>
      </c>
      <c r="J109" s="40">
        <v>1.36776</v>
      </c>
      <c r="K109" s="39">
        <v>-0.881399514534714</v>
      </c>
      <c r="L109" s="40">
        <v>0.034754</v>
      </c>
      <c r="M109" s="39">
        <v>3.66757783276745</v>
      </c>
      <c r="N109" s="39">
        <v>2.96395675829164e-7</v>
      </c>
      <c r="O109" s="38">
        <v>449</v>
      </c>
      <c r="P109" s="38">
        <v>1134</v>
      </c>
      <c r="Q109" s="39">
        <v>-0.604056437389771</v>
      </c>
      <c r="R109" s="39">
        <v>1.34558674087619e-7</v>
      </c>
      <c r="S109" s="40">
        <v>0.337941</v>
      </c>
      <c r="T109" s="40">
        <v>1.36776</v>
      </c>
      <c r="U109" s="39">
        <v>-0.752923758554132</v>
      </c>
      <c r="V109" s="39">
        <v>1.17776388707578e-7</v>
      </c>
      <c r="W109" s="38">
        <v>9</v>
      </c>
      <c r="X109" s="39">
        <v>1.84086269698535e-7</v>
      </c>
      <c r="Y109" s="38">
        <v>14</v>
      </c>
      <c r="Z109" s="39">
        <v>-0.357143</v>
      </c>
    </row>
    <row r="110" ht="13.75" customHeight="true" spans="1:26">
      <c r="A110" s="36"/>
      <c r="B110" s="37" t="s">
        <v>132</v>
      </c>
      <c r="C110" s="38">
        <v>4633366</v>
      </c>
      <c r="D110" s="38">
        <v>6749682</v>
      </c>
      <c r="E110" s="39">
        <v>-0.313543067658595</v>
      </c>
      <c r="F110" s="38">
        <v>11289720</v>
      </c>
      <c r="G110" s="39">
        <v>-0.589594250344561</v>
      </c>
      <c r="H110" s="39">
        <v>0.00682773990232022</v>
      </c>
      <c r="I110" s="40">
        <v>16.506191</v>
      </c>
      <c r="J110" s="40">
        <v>35.122388</v>
      </c>
      <c r="K110" s="39">
        <v>-0.530037906306371</v>
      </c>
      <c r="L110" s="40">
        <v>33.744615</v>
      </c>
      <c r="M110" s="39">
        <v>-0.510849627414626</v>
      </c>
      <c r="N110" s="39">
        <v>3.0159376864387e-5</v>
      </c>
      <c r="O110" s="38">
        <v>38692837</v>
      </c>
      <c r="P110" s="38">
        <v>25711066</v>
      </c>
      <c r="Q110" s="39">
        <v>0.504909870325874</v>
      </c>
      <c r="R110" s="39">
        <v>0.0115956722570342</v>
      </c>
      <c r="S110" s="40">
        <v>128.833245</v>
      </c>
      <c r="T110" s="40">
        <v>106.627115</v>
      </c>
      <c r="U110" s="39">
        <v>0.208259690792534</v>
      </c>
      <c r="V110" s="39">
        <v>4.48998918201066e-5</v>
      </c>
      <c r="W110" s="38">
        <v>974914</v>
      </c>
      <c r="X110" s="39">
        <v>0.0199409201707642</v>
      </c>
      <c r="Y110" s="38">
        <v>694414</v>
      </c>
      <c r="Z110" s="39">
        <v>0.403938</v>
      </c>
    </row>
    <row r="111" ht="13.75" customHeight="true" spans="1:26">
      <c r="A111" s="36"/>
      <c r="B111" s="37" t="s">
        <v>133</v>
      </c>
      <c r="C111" s="38">
        <v>1629546</v>
      </c>
      <c r="D111" s="38">
        <v>1818450</v>
      </c>
      <c r="E111" s="39">
        <v>-0.10388187742308</v>
      </c>
      <c r="F111" s="38">
        <v>2479146</v>
      </c>
      <c r="G111" s="39">
        <v>-0.342698655101394</v>
      </c>
      <c r="H111" s="39">
        <v>0.0024013031232297</v>
      </c>
      <c r="I111" s="40">
        <v>2.608086</v>
      </c>
      <c r="J111" s="40">
        <v>2.577178</v>
      </c>
      <c r="K111" s="39">
        <v>0.0119929628454069</v>
      </c>
      <c r="L111" s="40">
        <v>3.838176</v>
      </c>
      <c r="M111" s="39">
        <v>-0.320488169380456</v>
      </c>
      <c r="N111" s="39">
        <v>4.7653785521282e-6</v>
      </c>
      <c r="O111" s="38">
        <v>8765241</v>
      </c>
      <c r="P111" s="38">
        <v>7140397</v>
      </c>
      <c r="Q111" s="39">
        <v>0.227556535021792</v>
      </c>
      <c r="R111" s="39">
        <v>0.00262681337866022</v>
      </c>
      <c r="S111" s="40">
        <v>15.316993</v>
      </c>
      <c r="T111" s="40">
        <v>11.085449</v>
      </c>
      <c r="U111" s="39">
        <v>0.381720578029812</v>
      </c>
      <c r="V111" s="39">
        <v>5.33815110152142e-6</v>
      </c>
      <c r="W111" s="38">
        <v>388309</v>
      </c>
      <c r="X111" s="39">
        <v>0.00794248392226315</v>
      </c>
      <c r="Y111" s="38">
        <v>266914</v>
      </c>
      <c r="Z111" s="39">
        <v>0.454809</v>
      </c>
    </row>
    <row r="112" ht="13.75" customHeight="true" spans="1:26">
      <c r="A112" s="36"/>
      <c r="B112" s="37" t="s">
        <v>134</v>
      </c>
      <c r="C112" s="38">
        <v>4198742</v>
      </c>
      <c r="D112" s="38">
        <v>4560553</v>
      </c>
      <c r="E112" s="39">
        <v>-0.079334896447865</v>
      </c>
      <c r="F112" s="38">
        <v>6537863</v>
      </c>
      <c r="G112" s="39">
        <v>-0.357780669310446</v>
      </c>
      <c r="H112" s="39">
        <v>0.00618727687235323</v>
      </c>
      <c r="I112" s="40">
        <v>29.553044</v>
      </c>
      <c r="J112" s="40">
        <v>51.012182</v>
      </c>
      <c r="K112" s="39">
        <v>-0.420666930107009</v>
      </c>
      <c r="L112" s="40">
        <v>47.753209</v>
      </c>
      <c r="M112" s="39">
        <v>-0.381129674447638</v>
      </c>
      <c r="N112" s="39">
        <v>5.39980054444911e-5</v>
      </c>
      <c r="O112" s="38">
        <v>25289009</v>
      </c>
      <c r="P112" s="38">
        <v>32281613</v>
      </c>
      <c r="Q112" s="39">
        <v>-0.216612596154969</v>
      </c>
      <c r="R112" s="39">
        <v>0.00757874280630261</v>
      </c>
      <c r="S112" s="40">
        <v>188.554544</v>
      </c>
      <c r="T112" s="40">
        <v>378.635977</v>
      </c>
      <c r="U112" s="39">
        <v>-0.502016302058903</v>
      </c>
      <c r="V112" s="39">
        <v>6.57134626065618e-5</v>
      </c>
      <c r="W112" s="38">
        <v>432404</v>
      </c>
      <c r="X112" s="39">
        <v>0.00884440437363614</v>
      </c>
      <c r="Y112" s="38">
        <v>402442</v>
      </c>
      <c r="Z112" s="39">
        <v>0.07445</v>
      </c>
    </row>
    <row r="113" ht="13.75" customHeight="true" spans="1:26">
      <c r="A113" s="36"/>
      <c r="B113" s="37" t="s">
        <v>135</v>
      </c>
      <c r="C113" s="38">
        <v>816721</v>
      </c>
      <c r="D113" s="38">
        <v>716501</v>
      </c>
      <c r="E113" s="39">
        <v>0.139874194174188</v>
      </c>
      <c r="F113" s="38">
        <v>992489</v>
      </c>
      <c r="G113" s="39">
        <v>-0.177098184463505</v>
      </c>
      <c r="H113" s="39">
        <v>0.00120352213936108</v>
      </c>
      <c r="I113" s="40">
        <v>2.710397</v>
      </c>
      <c r="J113" s="40">
        <v>3.829208</v>
      </c>
      <c r="K113" s="39">
        <v>-0.292178173658887</v>
      </c>
      <c r="L113" s="40">
        <v>4.558315</v>
      </c>
      <c r="M113" s="39">
        <v>-0.405394975994419</v>
      </c>
      <c r="N113" s="39">
        <v>4.95231665349709e-6</v>
      </c>
      <c r="O113" s="38">
        <v>4545722</v>
      </c>
      <c r="P113" s="38">
        <v>4604117</v>
      </c>
      <c r="Q113" s="39">
        <v>-0.012683213741093</v>
      </c>
      <c r="R113" s="39">
        <v>0.00136228580198423</v>
      </c>
      <c r="S113" s="40">
        <v>17.623092</v>
      </c>
      <c r="T113" s="40">
        <v>20.524276</v>
      </c>
      <c r="U113" s="39">
        <v>-0.141353780274637</v>
      </c>
      <c r="V113" s="39">
        <v>6.14185355911656e-6</v>
      </c>
      <c r="W113" s="38">
        <v>31173</v>
      </c>
      <c r="X113" s="39">
        <v>0.000637613476145825</v>
      </c>
      <c r="Y113" s="38">
        <v>22081</v>
      </c>
      <c r="Z113" s="39">
        <v>0.411757</v>
      </c>
    </row>
    <row r="114" ht="13.75" customHeight="true" spans="1:26">
      <c r="A114" s="36"/>
      <c r="B114" s="37" t="s">
        <v>136</v>
      </c>
      <c r="C114" s="38">
        <v>380652</v>
      </c>
      <c r="D114" s="38">
        <v>328814</v>
      </c>
      <c r="E114" s="39">
        <v>0.157651438199103</v>
      </c>
      <c r="F114" s="38">
        <v>420964</v>
      </c>
      <c r="G114" s="39">
        <v>-0.0957611577237008</v>
      </c>
      <c r="H114" s="39">
        <v>0.000560929753725045</v>
      </c>
      <c r="I114" s="40">
        <v>0.689891</v>
      </c>
      <c r="J114" s="40">
        <v>1.510567</v>
      </c>
      <c r="K114" s="39">
        <v>-0.543290036125508</v>
      </c>
      <c r="L114" s="40">
        <v>0.90593</v>
      </c>
      <c r="M114" s="39">
        <v>-0.238472067378274</v>
      </c>
      <c r="N114" s="39">
        <v>1.2605381013917e-6</v>
      </c>
      <c r="O114" s="38">
        <v>1813379</v>
      </c>
      <c r="P114" s="38">
        <v>997101</v>
      </c>
      <c r="Q114" s="39">
        <v>0.818651270031822</v>
      </c>
      <c r="R114" s="39">
        <v>0.000543442926187824</v>
      </c>
      <c r="S114" s="40">
        <v>3.322374</v>
      </c>
      <c r="T114" s="40">
        <v>3.255399</v>
      </c>
      <c r="U114" s="39">
        <v>0.0205735149516234</v>
      </c>
      <c r="V114" s="39">
        <v>1.15788617437941e-6</v>
      </c>
      <c r="W114" s="38">
        <v>36448</v>
      </c>
      <c r="X114" s="39">
        <v>0.000745508484219133</v>
      </c>
      <c r="Y114" s="38">
        <v>33555</v>
      </c>
      <c r="Z114" s="39">
        <v>0.086217</v>
      </c>
    </row>
    <row r="115" ht="13.75" customHeight="true" spans="1:26">
      <c r="A115" s="36"/>
      <c r="B115" s="37" t="s">
        <v>137</v>
      </c>
      <c r="C115" s="38">
        <v>590296</v>
      </c>
      <c r="D115" s="38">
        <v>264254</v>
      </c>
      <c r="E115" s="39">
        <v>1.23382049089134</v>
      </c>
      <c r="F115" s="38">
        <v>756568</v>
      </c>
      <c r="G115" s="39">
        <v>-0.219771388692094</v>
      </c>
      <c r="H115" s="39">
        <v>0.000869861684438488</v>
      </c>
      <c r="I115" s="40">
        <v>0.648878</v>
      </c>
      <c r="J115" s="40">
        <v>1.09573</v>
      </c>
      <c r="K115" s="39">
        <v>-0.407812143502505</v>
      </c>
      <c r="L115" s="40">
        <v>1.045174</v>
      </c>
      <c r="M115" s="39">
        <v>-0.379167487901536</v>
      </c>
      <c r="N115" s="39">
        <v>1.18560097487117e-6</v>
      </c>
      <c r="O115" s="38">
        <v>2435618</v>
      </c>
      <c r="P115" s="38">
        <v>1045902</v>
      </c>
      <c r="Q115" s="39">
        <v>1.32872487097261</v>
      </c>
      <c r="R115" s="39">
        <v>0.000729918772080043</v>
      </c>
      <c r="S115" s="40">
        <v>3.025573</v>
      </c>
      <c r="T115" s="40">
        <v>2.835683</v>
      </c>
      <c r="U115" s="39">
        <v>0.0669644667616232</v>
      </c>
      <c r="V115" s="39">
        <v>1.05444755655914e-6</v>
      </c>
      <c r="W115" s="38">
        <v>64854</v>
      </c>
      <c r="X115" s="39">
        <v>0.00132652565944764</v>
      </c>
      <c r="Y115" s="38">
        <v>51461</v>
      </c>
      <c r="Z115" s="39">
        <v>0.260255</v>
      </c>
    </row>
    <row r="116" ht="13.75" customHeight="true" spans="1:26">
      <c r="A116" s="36"/>
      <c r="B116" s="37" t="s">
        <v>138</v>
      </c>
      <c r="C116" s="38">
        <v>2853453</v>
      </c>
      <c r="D116" s="38">
        <v>4068940</v>
      </c>
      <c r="E116" s="39">
        <v>-0.298723254705157</v>
      </c>
      <c r="F116" s="38">
        <v>2057561</v>
      </c>
      <c r="G116" s="39">
        <v>0.386813319264897</v>
      </c>
      <c r="H116" s="39">
        <v>0.00420485558608911</v>
      </c>
      <c r="I116" s="40">
        <v>3.870125</v>
      </c>
      <c r="J116" s="40">
        <v>16.242757</v>
      </c>
      <c r="K116" s="39">
        <v>-0.761732260108306</v>
      </c>
      <c r="L116" s="40">
        <v>2.775075</v>
      </c>
      <c r="M116" s="39">
        <v>0.394601947695107</v>
      </c>
      <c r="N116" s="39">
        <v>7.07131999061961e-6</v>
      </c>
      <c r="O116" s="38">
        <v>11335088</v>
      </c>
      <c r="P116" s="38">
        <v>7936001</v>
      </c>
      <c r="Q116" s="39">
        <v>0.428312320021129</v>
      </c>
      <c r="R116" s="39">
        <v>0.00339695860121711</v>
      </c>
      <c r="S116" s="40">
        <v>16.410334</v>
      </c>
      <c r="T116" s="40">
        <v>24.054094</v>
      </c>
      <c r="U116" s="39">
        <v>-0.317773764416153</v>
      </c>
      <c r="V116" s="39">
        <v>5.71919322013364e-6</v>
      </c>
      <c r="W116" s="38">
        <v>135898</v>
      </c>
      <c r="X116" s="39">
        <v>0.00277966176438794</v>
      </c>
      <c r="Y116" s="38">
        <v>99579</v>
      </c>
      <c r="Z116" s="39">
        <v>0.364725</v>
      </c>
    </row>
    <row r="117" ht="13.75" customHeight="true" spans="1:26">
      <c r="A117" s="36"/>
      <c r="B117" s="37" t="s">
        <v>139</v>
      </c>
      <c r="C117" s="38">
        <v>3721227</v>
      </c>
      <c r="D117" s="38">
        <v>2356869</v>
      </c>
      <c r="E117" s="39">
        <v>0.578885801459479</v>
      </c>
      <c r="F117" s="38">
        <v>5251062</v>
      </c>
      <c r="G117" s="39">
        <v>-0.291338209299376</v>
      </c>
      <c r="H117" s="39">
        <v>0.00548360955588041</v>
      </c>
      <c r="I117" s="40">
        <v>21.812404</v>
      </c>
      <c r="J117" s="40">
        <v>16.214511</v>
      </c>
      <c r="K117" s="39">
        <v>0.345239705347883</v>
      </c>
      <c r="L117" s="40">
        <v>30.80077</v>
      </c>
      <c r="M117" s="39">
        <v>-0.291822769365831</v>
      </c>
      <c r="N117" s="39">
        <v>3.98546528726259e-5</v>
      </c>
      <c r="O117" s="38">
        <v>25880881</v>
      </c>
      <c r="P117" s="38">
        <v>12994779</v>
      </c>
      <c r="Q117" s="39">
        <v>0.991636872008366</v>
      </c>
      <c r="R117" s="39">
        <v>0.00775611811042196</v>
      </c>
      <c r="S117" s="40">
        <v>147.598972</v>
      </c>
      <c r="T117" s="40">
        <v>76.423318</v>
      </c>
      <c r="U117" s="39">
        <v>0.931334255861542</v>
      </c>
      <c r="V117" s="39">
        <v>5.14399670330351e-5</v>
      </c>
      <c r="W117" s="38">
        <v>201637</v>
      </c>
      <c r="X117" s="39">
        <v>0.00412428924035594</v>
      </c>
      <c r="Y117" s="38">
        <v>140613</v>
      </c>
      <c r="Z117" s="39">
        <v>0.433985</v>
      </c>
    </row>
    <row r="118" ht="13.75" customHeight="true" spans="1:26">
      <c r="A118" s="36"/>
      <c r="B118" s="37" t="s">
        <v>140</v>
      </c>
      <c r="C118" s="38">
        <v>905615</v>
      </c>
      <c r="D118" s="38">
        <v>514492</v>
      </c>
      <c r="E118" s="39">
        <v>0.760212014958444</v>
      </c>
      <c r="F118" s="38">
        <v>1855619</v>
      </c>
      <c r="G118" s="39">
        <v>-0.511960698828801</v>
      </c>
      <c r="H118" s="39">
        <v>0.00133451656347453</v>
      </c>
      <c r="I118" s="40">
        <v>2.518195</v>
      </c>
      <c r="J118" s="40">
        <v>1.054095</v>
      </c>
      <c r="K118" s="39">
        <v>1.388963992809</v>
      </c>
      <c r="L118" s="40">
        <v>5.776847</v>
      </c>
      <c r="M118" s="39">
        <v>-0.564088333999498</v>
      </c>
      <c r="N118" s="39">
        <v>4.60113372146335e-6</v>
      </c>
      <c r="O118" s="38">
        <v>4857304</v>
      </c>
      <c r="P118" s="38">
        <v>2051748</v>
      </c>
      <c r="Q118" s="39">
        <v>1.36739794555667</v>
      </c>
      <c r="R118" s="39">
        <v>0.00145566232935521</v>
      </c>
      <c r="S118" s="40">
        <v>14.828791</v>
      </c>
      <c r="T118" s="40">
        <v>4.368314</v>
      </c>
      <c r="U118" s="39">
        <v>2.39462570685166</v>
      </c>
      <c r="V118" s="39">
        <v>5.16800699790624e-6</v>
      </c>
      <c r="W118" s="38">
        <v>137278</v>
      </c>
      <c r="X118" s="39">
        <v>0.00280788832574172</v>
      </c>
      <c r="Y118" s="38">
        <v>73308</v>
      </c>
      <c r="Z118" s="39">
        <v>0.87262</v>
      </c>
    </row>
    <row r="119" ht="13.75" customHeight="true" spans="1:26">
      <c r="A119" s="36"/>
      <c r="B119" s="37" t="s">
        <v>141</v>
      </c>
      <c r="C119" s="38">
        <v>764242</v>
      </c>
      <c r="D119" s="38">
        <v>365968</v>
      </c>
      <c r="E119" s="39">
        <v>1.08827547763739</v>
      </c>
      <c r="F119" s="38">
        <v>1164272</v>
      </c>
      <c r="G119" s="39">
        <v>-0.343588096252422</v>
      </c>
      <c r="H119" s="39">
        <v>0.00112618895171006</v>
      </c>
      <c r="I119" s="40">
        <v>1.203303</v>
      </c>
      <c r="J119" s="40">
        <v>1.563504</v>
      </c>
      <c r="K119" s="39">
        <v>-0.230380606637399</v>
      </c>
      <c r="L119" s="40">
        <v>2.887904</v>
      </c>
      <c r="M119" s="39">
        <v>-0.583329986038317</v>
      </c>
      <c r="N119" s="39">
        <v>2.19862163590906e-6</v>
      </c>
      <c r="O119" s="38">
        <v>4918522</v>
      </c>
      <c r="P119" s="38">
        <v>2618855</v>
      </c>
      <c r="Q119" s="39">
        <v>0.878119254406983</v>
      </c>
      <c r="R119" s="39">
        <v>0.00147400846055854</v>
      </c>
      <c r="S119" s="40">
        <v>12.156192</v>
      </c>
      <c r="T119" s="40">
        <v>7.489443</v>
      </c>
      <c r="U119" s="39">
        <v>0.623110290044266</v>
      </c>
      <c r="V119" s="39">
        <v>4.2365750062761e-6</v>
      </c>
      <c r="W119" s="38">
        <v>32348</v>
      </c>
      <c r="X119" s="39">
        <v>0.000661646961356467</v>
      </c>
      <c r="Y119" s="38">
        <v>65859</v>
      </c>
      <c r="Z119" s="39">
        <v>-0.508829</v>
      </c>
    </row>
    <row r="120" ht="13.75" customHeight="true" spans="1:26">
      <c r="A120" s="36"/>
      <c r="B120" s="37" t="s">
        <v>142</v>
      </c>
      <c r="C120" s="38">
        <v>741005</v>
      </c>
      <c r="D120" s="38">
        <v>1240373</v>
      </c>
      <c r="E120" s="39">
        <v>-0.402595025851095</v>
      </c>
      <c r="F120" s="38">
        <v>1359533</v>
      </c>
      <c r="G120" s="39">
        <v>-0.454956223938661</v>
      </c>
      <c r="H120" s="39">
        <v>0.00109194684950828</v>
      </c>
      <c r="I120" s="40">
        <v>5.311003</v>
      </c>
      <c r="J120" s="40">
        <v>10.568172</v>
      </c>
      <c r="K120" s="39">
        <v>-0.49745301268753</v>
      </c>
      <c r="L120" s="40">
        <v>8.128637</v>
      </c>
      <c r="M120" s="39">
        <v>-0.346630560572455</v>
      </c>
      <c r="N120" s="39">
        <v>9.70402808285023e-6</v>
      </c>
      <c r="O120" s="38">
        <v>5096206</v>
      </c>
      <c r="P120" s="38">
        <v>4578140</v>
      </c>
      <c r="Q120" s="39">
        <v>0.113160803295662</v>
      </c>
      <c r="R120" s="39">
        <v>0.00152725773326808</v>
      </c>
      <c r="S120" s="40">
        <v>34.785978</v>
      </c>
      <c r="T120" s="40">
        <v>31.740572</v>
      </c>
      <c r="U120" s="39">
        <v>0.0959467901208586</v>
      </c>
      <c r="V120" s="39">
        <v>1.21233199478644e-5</v>
      </c>
      <c r="W120" s="38">
        <v>155996</v>
      </c>
      <c r="X120" s="39">
        <v>0.00319074685865474</v>
      </c>
      <c r="Y120" s="38">
        <v>128167</v>
      </c>
      <c r="Z120" s="39">
        <v>0.217131</v>
      </c>
    </row>
    <row r="121" ht="13.75" customHeight="true" spans="1:26">
      <c r="A121" s="36"/>
      <c r="B121" s="37" t="s">
        <v>143</v>
      </c>
      <c r="C121" s="38">
        <v>8356036</v>
      </c>
      <c r="D121" s="38">
        <v>2294882</v>
      </c>
      <c r="E121" s="39">
        <v>2.64116150634325</v>
      </c>
      <c r="F121" s="38">
        <v>3231392</v>
      </c>
      <c r="G121" s="39">
        <v>1.5858936334558</v>
      </c>
      <c r="H121" s="39">
        <v>0.0123134758666646</v>
      </c>
      <c r="I121" s="40">
        <v>16.397781</v>
      </c>
      <c r="J121" s="40">
        <v>5.373049</v>
      </c>
      <c r="K121" s="39">
        <v>2.05185770686253</v>
      </c>
      <c r="L121" s="40">
        <v>9.430136</v>
      </c>
      <c r="M121" s="39">
        <v>0.738870043867872</v>
      </c>
      <c r="N121" s="39">
        <v>2.99612949419211e-5</v>
      </c>
      <c r="O121" s="38">
        <v>19126979</v>
      </c>
      <c r="P121" s="38">
        <v>10262419</v>
      </c>
      <c r="Q121" s="39">
        <v>0.863788547320081</v>
      </c>
      <c r="R121" s="39">
        <v>0.0057320733486453</v>
      </c>
      <c r="S121" s="40">
        <v>39.209028</v>
      </c>
      <c r="T121" s="40">
        <v>22.112909</v>
      </c>
      <c r="U121" s="39">
        <v>0.77312844727937</v>
      </c>
      <c r="V121" s="39">
        <v>1.36648045740952e-5</v>
      </c>
      <c r="W121" s="38">
        <v>101008</v>
      </c>
      <c r="X121" s="39">
        <v>0.00206602065885662</v>
      </c>
      <c r="Y121" s="38">
        <v>101991</v>
      </c>
      <c r="Z121" s="39">
        <v>-0.009638</v>
      </c>
    </row>
    <row r="122" ht="13.75" customHeight="true" spans="1:26">
      <c r="A122" s="36"/>
      <c r="B122" s="37" t="s">
        <v>144</v>
      </c>
      <c r="C122" s="38">
        <v>1367781</v>
      </c>
      <c r="D122" s="38">
        <v>534975</v>
      </c>
      <c r="E122" s="39">
        <v>1.55671947287256</v>
      </c>
      <c r="F122" s="38">
        <v>1033871</v>
      </c>
      <c r="G122" s="39">
        <v>0.322970660749745</v>
      </c>
      <c r="H122" s="39">
        <v>0.00201556555457425</v>
      </c>
      <c r="I122" s="40">
        <v>3.709736</v>
      </c>
      <c r="J122" s="40">
        <v>3.221336</v>
      </c>
      <c r="K122" s="39">
        <v>0.151614112902224</v>
      </c>
      <c r="L122" s="40">
        <v>3.519776</v>
      </c>
      <c r="M122" s="39">
        <v>0.0539693435036775</v>
      </c>
      <c r="N122" s="39">
        <v>6.77826435495526e-6</v>
      </c>
      <c r="O122" s="38">
        <v>4411919</v>
      </c>
      <c r="P122" s="38">
        <v>3188011</v>
      </c>
      <c r="Q122" s="39">
        <v>0.383909591278073</v>
      </c>
      <c r="R122" s="39">
        <v>0.00132218701742088</v>
      </c>
      <c r="S122" s="40">
        <v>14.104448</v>
      </c>
      <c r="T122" s="40">
        <v>14.953792</v>
      </c>
      <c r="U122" s="39">
        <v>-0.0567979011611235</v>
      </c>
      <c r="V122" s="39">
        <v>4.91556499552828e-6</v>
      </c>
      <c r="W122" s="38">
        <v>40513</v>
      </c>
      <c r="X122" s="39">
        <v>0.000828654116032971</v>
      </c>
      <c r="Y122" s="38">
        <v>43228</v>
      </c>
      <c r="Z122" s="39">
        <v>-0.062807</v>
      </c>
    </row>
    <row r="123" ht="13.75" customHeight="true" spans="1:26">
      <c r="A123" s="36"/>
      <c r="B123" s="37" t="s">
        <v>145</v>
      </c>
      <c r="C123" s="38">
        <v>870052</v>
      </c>
      <c r="D123" s="38"/>
      <c r="E123" s="39"/>
      <c r="F123" s="38">
        <v>1290404</v>
      </c>
      <c r="G123" s="39">
        <v>-0.325752245033338</v>
      </c>
      <c r="H123" s="39">
        <v>0.00128211083637544</v>
      </c>
      <c r="I123" s="40">
        <v>1.714963</v>
      </c>
      <c r="J123" s="40"/>
      <c r="K123" s="39"/>
      <c r="L123" s="40">
        <v>3.108533</v>
      </c>
      <c r="M123" s="39">
        <v>-0.448304714796336</v>
      </c>
      <c r="N123" s="39">
        <v>3.1335039940759e-6</v>
      </c>
      <c r="O123" s="38">
        <v>3947417</v>
      </c>
      <c r="P123" s="38"/>
      <c r="Q123" s="39"/>
      <c r="R123" s="39">
        <v>0.00118298262269694</v>
      </c>
      <c r="S123" s="40">
        <v>9.147975</v>
      </c>
      <c r="T123" s="40"/>
      <c r="U123" s="39"/>
      <c r="V123" s="39">
        <v>3.18817621859202e-6</v>
      </c>
      <c r="W123" s="38">
        <v>95974</v>
      </c>
      <c r="X123" s="39">
        <v>0.00196305507200524</v>
      </c>
      <c r="Y123" s="38">
        <v>79831</v>
      </c>
      <c r="Z123" s="39">
        <v>0.202215</v>
      </c>
    </row>
    <row r="124" ht="13.75" customHeight="true" spans="1:26">
      <c r="A124" s="36"/>
      <c r="B124" s="37" t="s">
        <v>146</v>
      </c>
      <c r="C124" s="38">
        <v>387833</v>
      </c>
      <c r="D124" s="38"/>
      <c r="E124" s="39"/>
      <c r="F124" s="38">
        <v>422504</v>
      </c>
      <c r="G124" s="39">
        <v>-0.0820607615549202</v>
      </c>
      <c r="H124" s="39">
        <v>0.00057151169355854</v>
      </c>
      <c r="I124" s="40">
        <v>0.802499</v>
      </c>
      <c r="J124" s="40"/>
      <c r="K124" s="39"/>
      <c r="L124" s="40">
        <v>1.002424</v>
      </c>
      <c r="M124" s="39">
        <v>-0.199441553673894</v>
      </c>
      <c r="N124" s="39">
        <v>1.46629042244172e-6</v>
      </c>
      <c r="O124" s="38">
        <v>1713650</v>
      </c>
      <c r="P124" s="38"/>
      <c r="Q124" s="39"/>
      <c r="R124" s="39">
        <v>0.000513555616592982</v>
      </c>
      <c r="S124" s="40">
        <v>3.972513</v>
      </c>
      <c r="T124" s="40"/>
      <c r="U124" s="39"/>
      <c r="V124" s="39">
        <v>1.38446721538347e-6</v>
      </c>
      <c r="W124" s="38">
        <v>71565</v>
      </c>
      <c r="X124" s="39">
        <v>0.00146379265455285</v>
      </c>
      <c r="Y124" s="38">
        <v>47075</v>
      </c>
      <c r="Z124" s="39">
        <v>0.520234</v>
      </c>
    </row>
    <row r="125" ht="13.75" customHeight="true" spans="1:26">
      <c r="A125" s="36"/>
      <c r="B125" s="37" t="s">
        <v>147</v>
      </c>
      <c r="C125" s="38">
        <v>92019</v>
      </c>
      <c r="D125" s="38"/>
      <c r="E125" s="39"/>
      <c r="F125" s="38">
        <v>231814</v>
      </c>
      <c r="G125" s="39">
        <v>-0.603048133417309</v>
      </c>
      <c r="H125" s="39">
        <v>0.000135599432048235</v>
      </c>
      <c r="I125" s="40">
        <v>1.683028</v>
      </c>
      <c r="J125" s="40"/>
      <c r="K125" s="39"/>
      <c r="L125" s="40">
        <v>3.370763</v>
      </c>
      <c r="M125" s="39">
        <v>-0.500698209871178</v>
      </c>
      <c r="N125" s="39">
        <v>3.07515378474146e-6</v>
      </c>
      <c r="O125" s="38">
        <v>870310</v>
      </c>
      <c r="P125" s="38"/>
      <c r="Q125" s="39"/>
      <c r="R125" s="39">
        <v>0.000260819063797764</v>
      </c>
      <c r="S125" s="40">
        <v>13.984949</v>
      </c>
      <c r="T125" s="40"/>
      <c r="U125" s="39"/>
      <c r="V125" s="39">
        <v>4.87391819719908e-6</v>
      </c>
      <c r="W125" s="38">
        <v>33935</v>
      </c>
      <c r="X125" s="39">
        <v>0.000694107506913309</v>
      </c>
      <c r="Y125" s="38">
        <v>29443</v>
      </c>
      <c r="Z125" s="39">
        <v>0.152566</v>
      </c>
    </row>
    <row r="126" ht="13.75" customHeight="true" spans="1:26">
      <c r="A126" s="36"/>
      <c r="B126" s="37" t="s">
        <v>148</v>
      </c>
      <c r="C126" s="38">
        <v>147954</v>
      </c>
      <c r="D126" s="38"/>
      <c r="E126" s="39"/>
      <c r="F126" s="38">
        <v>138905</v>
      </c>
      <c r="G126" s="39">
        <v>0.0651452431517944</v>
      </c>
      <c r="H126" s="39">
        <v>0.000218025390074491</v>
      </c>
      <c r="I126" s="40">
        <v>1.124163</v>
      </c>
      <c r="J126" s="40"/>
      <c r="K126" s="39"/>
      <c r="L126" s="40">
        <v>1.597015</v>
      </c>
      <c r="M126" s="39">
        <v>-0.296084883360519</v>
      </c>
      <c r="N126" s="39">
        <v>2.05402055350019e-6</v>
      </c>
      <c r="O126" s="38">
        <v>592340</v>
      </c>
      <c r="P126" s="38"/>
      <c r="Q126" s="39"/>
      <c r="R126" s="39">
        <v>0.000177515556813052</v>
      </c>
      <c r="S126" s="40">
        <v>8.960659</v>
      </c>
      <c r="T126" s="40"/>
      <c r="U126" s="39"/>
      <c r="V126" s="39">
        <v>3.12289440304685e-6</v>
      </c>
      <c r="W126" s="38">
        <v>44149</v>
      </c>
      <c r="X126" s="39">
        <v>0.000903024968991179</v>
      </c>
      <c r="Y126" s="38">
        <v>34594</v>
      </c>
      <c r="Z126" s="39">
        <v>0.276204</v>
      </c>
    </row>
    <row r="127" ht="13.75" customHeight="true" spans="1:26">
      <c r="A127" s="7"/>
      <c r="B127" s="8" t="s">
        <v>55</v>
      </c>
      <c r="C127" s="9">
        <v>190638731</v>
      </c>
      <c r="D127" s="9">
        <v>206161685</v>
      </c>
      <c r="E127" s="15">
        <v>-0.0752950481560141</v>
      </c>
      <c r="F127" s="9">
        <v>254396893</v>
      </c>
      <c r="G127" s="15">
        <v>-0.250624766867731</v>
      </c>
      <c r="H127" s="15">
        <v>0.280925718058187</v>
      </c>
      <c r="I127" s="18">
        <v>67766.349995</v>
      </c>
      <c r="J127" s="18">
        <v>90244.245288</v>
      </c>
      <c r="K127" s="15">
        <v>-0.249078433990615</v>
      </c>
      <c r="L127" s="18">
        <v>94828.004985</v>
      </c>
      <c r="M127" s="15">
        <v>-0.285376192341921</v>
      </c>
      <c r="N127" s="15">
        <v>0.123819655802066</v>
      </c>
      <c r="O127" s="9">
        <v>1018167196</v>
      </c>
      <c r="P127" s="9">
        <v>903554089</v>
      </c>
      <c r="Q127" s="15">
        <v>0.126846979494993</v>
      </c>
      <c r="R127" s="15">
        <v>0.30512968350394</v>
      </c>
      <c r="S127" s="18">
        <v>388719.244146</v>
      </c>
      <c r="T127" s="18">
        <v>400904.21598</v>
      </c>
      <c r="U127" s="15">
        <v>-0.0303937233591175</v>
      </c>
      <c r="V127" s="15">
        <v>0.135473200341643</v>
      </c>
      <c r="W127" s="9">
        <v>17654338</v>
      </c>
      <c r="X127" s="15">
        <v>0.361102358490788</v>
      </c>
      <c r="Y127" s="9">
        <v>15916644</v>
      </c>
      <c r="Z127" s="15">
        <v>0.10917</v>
      </c>
    </row>
    <row r="128" ht="13.75" customHeight="true" spans="1:26">
      <c r="A128" s="36" t="s">
        <v>149</v>
      </c>
      <c r="B128" s="37" t="s">
        <v>150</v>
      </c>
      <c r="C128" s="38">
        <v>1708013</v>
      </c>
      <c r="D128" s="38">
        <v>1643012</v>
      </c>
      <c r="E128" s="39">
        <v>0.0395620969292981</v>
      </c>
      <c r="F128" s="38">
        <v>2441236</v>
      </c>
      <c r="G128" s="39">
        <v>-0.300349085463265</v>
      </c>
      <c r="H128" s="39">
        <v>0.00251693229366764</v>
      </c>
      <c r="I128" s="40">
        <v>19614.149406</v>
      </c>
      <c r="J128" s="40">
        <v>17875.52803</v>
      </c>
      <c r="K128" s="39">
        <v>0.097262658371944</v>
      </c>
      <c r="L128" s="40">
        <v>26997.43187</v>
      </c>
      <c r="M128" s="39">
        <v>-0.273480918464857</v>
      </c>
      <c r="N128" s="39">
        <v>0.0358381000080482</v>
      </c>
      <c r="O128" s="38">
        <v>11516995</v>
      </c>
      <c r="P128" s="38">
        <v>10649880</v>
      </c>
      <c r="Q128" s="39">
        <v>0.0814201662366149</v>
      </c>
      <c r="R128" s="39">
        <v>0.00345147344470766</v>
      </c>
      <c r="S128" s="40">
        <v>132341.380897</v>
      </c>
      <c r="T128" s="40">
        <v>109959.293449</v>
      </c>
      <c r="U128" s="39">
        <v>0.203548847450361</v>
      </c>
      <c r="V128" s="39">
        <v>0.0461225181869696</v>
      </c>
      <c r="W128" s="38">
        <v>230724</v>
      </c>
      <c r="X128" s="39">
        <v>0.00471923560999164</v>
      </c>
      <c r="Y128" s="38">
        <v>247043</v>
      </c>
      <c r="Z128" s="39">
        <v>-0.0661</v>
      </c>
    </row>
    <row r="129" ht="13.75" customHeight="true" spans="1:26">
      <c r="A129" s="36"/>
      <c r="B129" s="37" t="s">
        <v>151</v>
      </c>
      <c r="C129" s="38">
        <v>1413510</v>
      </c>
      <c r="D129" s="38">
        <v>1390626</v>
      </c>
      <c r="E129" s="39">
        <v>0.0164558982789046</v>
      </c>
      <c r="F129" s="38">
        <v>1250324</v>
      </c>
      <c r="G129" s="39">
        <v>0.130514970519641</v>
      </c>
      <c r="H129" s="39">
        <v>0.00208295192508614</v>
      </c>
      <c r="I129" s="40">
        <v>14982.269794</v>
      </c>
      <c r="J129" s="40">
        <v>14374.475017</v>
      </c>
      <c r="K129" s="39">
        <v>0.0422829199870736</v>
      </c>
      <c r="L129" s="40">
        <v>13279.854161</v>
      </c>
      <c r="M129" s="39">
        <v>0.128195356090552</v>
      </c>
      <c r="N129" s="39">
        <v>0.0273749359256274</v>
      </c>
      <c r="O129" s="38">
        <v>6745340</v>
      </c>
      <c r="P129" s="38">
        <v>6139009</v>
      </c>
      <c r="Q129" s="39">
        <v>0.0987669182436449</v>
      </c>
      <c r="R129" s="39">
        <v>0.00202147885672646</v>
      </c>
      <c r="S129" s="40">
        <v>71555.62495</v>
      </c>
      <c r="T129" s="40">
        <v>63251.291179</v>
      </c>
      <c r="U129" s="39">
        <v>0.13129113439754</v>
      </c>
      <c r="V129" s="39">
        <v>0.0249379717119996</v>
      </c>
      <c r="W129" s="38">
        <v>162244</v>
      </c>
      <c r="X129" s="39">
        <v>0.00331854363788545</v>
      </c>
      <c r="Y129" s="38">
        <v>208887</v>
      </c>
      <c r="Z129" s="39">
        <v>-0.2233</v>
      </c>
    </row>
    <row r="130" ht="13.75" customHeight="true" spans="1:26">
      <c r="A130" s="36"/>
      <c r="B130" s="37" t="s">
        <v>152</v>
      </c>
      <c r="C130" s="38">
        <v>1798968</v>
      </c>
      <c r="D130" s="38">
        <v>1656941</v>
      </c>
      <c r="E130" s="39">
        <v>0.0857163894188146</v>
      </c>
      <c r="F130" s="38">
        <v>1548975</v>
      </c>
      <c r="G130" s="39">
        <v>0.161392533772333</v>
      </c>
      <c r="H130" s="39">
        <v>0.00265096381261424</v>
      </c>
      <c r="I130" s="40">
        <v>19566.540286</v>
      </c>
      <c r="J130" s="40">
        <v>17285.308022</v>
      </c>
      <c r="K130" s="39">
        <v>0.131975216241246</v>
      </c>
      <c r="L130" s="40">
        <v>16862.413839</v>
      </c>
      <c r="M130" s="39">
        <v>0.160364137235548</v>
      </c>
      <c r="N130" s="39">
        <v>0.0357511107449128</v>
      </c>
      <c r="O130" s="38">
        <v>8587930</v>
      </c>
      <c r="P130" s="38">
        <v>7873661</v>
      </c>
      <c r="Q130" s="39">
        <v>0.090716250039213</v>
      </c>
      <c r="R130" s="39">
        <v>0.0025736758885463</v>
      </c>
      <c r="S130" s="40">
        <v>93261.896491</v>
      </c>
      <c r="T130" s="40">
        <v>81761.658618</v>
      </c>
      <c r="U130" s="39">
        <v>0.14065563330522</v>
      </c>
      <c r="V130" s="39">
        <v>0.0325028610696243</v>
      </c>
      <c r="W130" s="38">
        <v>190763</v>
      </c>
      <c r="X130" s="39">
        <v>0.00390187211850018</v>
      </c>
      <c r="Y130" s="38">
        <v>238440</v>
      </c>
      <c r="Z130" s="39">
        <v>-0.2</v>
      </c>
    </row>
    <row r="131" ht="13.75" customHeight="true" spans="1:26">
      <c r="A131" s="36"/>
      <c r="B131" s="37" t="s">
        <v>153</v>
      </c>
      <c r="C131" s="38">
        <v>865131</v>
      </c>
      <c r="D131" s="38">
        <v>919346</v>
      </c>
      <c r="E131" s="39">
        <v>-0.0589712687062325</v>
      </c>
      <c r="F131" s="38">
        <v>1284320</v>
      </c>
      <c r="G131" s="39">
        <v>-0.326389840538184</v>
      </c>
      <c r="H131" s="39">
        <v>0.00127485923828038</v>
      </c>
      <c r="I131" s="40">
        <v>6959.871086</v>
      </c>
      <c r="J131" s="40">
        <v>6850.307795</v>
      </c>
      <c r="K131" s="39">
        <v>0.0159939223577617</v>
      </c>
      <c r="L131" s="40">
        <v>9968.345421</v>
      </c>
      <c r="M131" s="39">
        <v>-0.301802777486236</v>
      </c>
      <c r="N131" s="39">
        <v>0.0127167663945137</v>
      </c>
      <c r="O131" s="38">
        <v>5771631</v>
      </c>
      <c r="P131" s="38">
        <v>6289539</v>
      </c>
      <c r="Q131" s="39">
        <v>-0.0823443498800151</v>
      </c>
      <c r="R131" s="39">
        <v>0.00172967263849221</v>
      </c>
      <c r="S131" s="40">
        <v>45611.6395</v>
      </c>
      <c r="T131" s="40">
        <v>44638.128631</v>
      </c>
      <c r="U131" s="39">
        <v>0.0218089534408466</v>
      </c>
      <c r="V131" s="39">
        <v>0.0158961895222596</v>
      </c>
      <c r="W131" s="38">
        <v>80014</v>
      </c>
      <c r="X131" s="39">
        <v>0.00163660875373984</v>
      </c>
      <c r="Y131" s="38">
        <v>80984</v>
      </c>
      <c r="Z131" s="39">
        <v>-0.012</v>
      </c>
    </row>
    <row r="132" ht="13.75" customHeight="true" spans="1:26">
      <c r="A132" s="36"/>
      <c r="B132" s="37" t="s">
        <v>154</v>
      </c>
      <c r="C132" s="38">
        <v>1641827</v>
      </c>
      <c r="D132" s="38">
        <v>1488220</v>
      </c>
      <c r="E132" s="39">
        <v>0.103215250433404</v>
      </c>
      <c r="F132" s="38">
        <v>2177060</v>
      </c>
      <c r="G132" s="39">
        <v>-0.245851285678851</v>
      </c>
      <c r="H132" s="39">
        <v>0.00241940043601276</v>
      </c>
      <c r="I132" s="40">
        <v>18360.134725</v>
      </c>
      <c r="J132" s="40">
        <v>16065.861791</v>
      </c>
      <c r="K132" s="39">
        <v>0.142804224500751</v>
      </c>
      <c r="L132" s="40">
        <v>23748.984213</v>
      </c>
      <c r="M132" s="39">
        <v>-0.226908630687884</v>
      </c>
      <c r="N132" s="39">
        <v>0.0335468202477599</v>
      </c>
      <c r="O132" s="38">
        <v>10093726</v>
      </c>
      <c r="P132" s="38">
        <v>10524383</v>
      </c>
      <c r="Q132" s="39">
        <v>-0.0409199285126739</v>
      </c>
      <c r="R132" s="39">
        <v>0.00302494072864973</v>
      </c>
      <c r="S132" s="40">
        <v>114366.173872</v>
      </c>
      <c r="T132" s="40">
        <v>108379.891798</v>
      </c>
      <c r="U132" s="39">
        <v>0.0552342503271485</v>
      </c>
      <c r="V132" s="39">
        <v>0.0398579484257522</v>
      </c>
      <c r="W132" s="38">
        <v>207398</v>
      </c>
      <c r="X132" s="39">
        <v>0.00424212490699297</v>
      </c>
      <c r="Y132" s="38">
        <v>197818</v>
      </c>
      <c r="Z132" s="39">
        <v>0.0484</v>
      </c>
    </row>
    <row r="133" ht="13.75" customHeight="true" spans="1:26">
      <c r="A133" s="36"/>
      <c r="B133" s="37" t="s">
        <v>155</v>
      </c>
      <c r="C133" s="38">
        <v>940509</v>
      </c>
      <c r="D133" s="38">
        <v>759061</v>
      </c>
      <c r="E133" s="39">
        <v>0.239042711982304</v>
      </c>
      <c r="F133" s="38">
        <v>890971</v>
      </c>
      <c r="G133" s="39">
        <v>0.0556000139174002</v>
      </c>
      <c r="H133" s="39">
        <v>0.00138593645047494</v>
      </c>
      <c r="I133" s="40">
        <v>19257.133193</v>
      </c>
      <c r="J133" s="40">
        <v>15441.416382</v>
      </c>
      <c r="K133" s="39">
        <v>0.247109249346321</v>
      </c>
      <c r="L133" s="40">
        <v>18267.411394</v>
      </c>
      <c r="M133" s="39">
        <v>0.0541796414200798</v>
      </c>
      <c r="N133" s="39">
        <v>0.0351857758882944</v>
      </c>
      <c r="O133" s="38">
        <v>4311113</v>
      </c>
      <c r="P133" s="38">
        <v>3496401</v>
      </c>
      <c r="Q133" s="39">
        <v>0.233014462585956</v>
      </c>
      <c r="R133" s="39">
        <v>0.00129197694681937</v>
      </c>
      <c r="S133" s="40">
        <v>88417.691091</v>
      </c>
      <c r="T133" s="40">
        <v>70981.672664</v>
      </c>
      <c r="U133" s="39">
        <v>0.245641132036088</v>
      </c>
      <c r="V133" s="39">
        <v>0.0308145988635891</v>
      </c>
      <c r="W133" s="38">
        <v>119496</v>
      </c>
      <c r="X133" s="39">
        <v>0.00244417476487735</v>
      </c>
      <c r="Y133" s="38">
        <v>148234</v>
      </c>
      <c r="Z133" s="39">
        <v>-0.1939</v>
      </c>
    </row>
    <row r="134" ht="13.75" customHeight="true" spans="1:26">
      <c r="A134" s="36"/>
      <c r="B134" s="37" t="s">
        <v>156</v>
      </c>
      <c r="C134" s="38">
        <v>3890689</v>
      </c>
      <c r="D134" s="38">
        <v>2490837</v>
      </c>
      <c r="E134" s="39">
        <v>0.562000644763186</v>
      </c>
      <c r="F134" s="38">
        <v>5610106</v>
      </c>
      <c r="G134" s="39">
        <v>-0.306485652855757</v>
      </c>
      <c r="H134" s="39">
        <v>0.00573332918936651</v>
      </c>
      <c r="I134" s="40">
        <v>46056.940276</v>
      </c>
      <c r="J134" s="40">
        <v>26953.550548</v>
      </c>
      <c r="K134" s="39">
        <v>0.708752254883077</v>
      </c>
      <c r="L134" s="40">
        <v>63907.083835</v>
      </c>
      <c r="M134" s="39">
        <v>-0.279314005393937</v>
      </c>
      <c r="N134" s="39">
        <v>0.0841531894914124</v>
      </c>
      <c r="O134" s="38">
        <v>24821665</v>
      </c>
      <c r="P134" s="38">
        <v>16522250</v>
      </c>
      <c r="Q134" s="39">
        <v>0.502317480972628</v>
      </c>
      <c r="R134" s="39">
        <v>0.00743868670611819</v>
      </c>
      <c r="S134" s="40">
        <v>295640.576674</v>
      </c>
      <c r="T134" s="40">
        <v>171660.778469</v>
      </c>
      <c r="U134" s="39">
        <v>0.722237189594182</v>
      </c>
      <c r="V134" s="39">
        <v>0.103034196726913</v>
      </c>
      <c r="W134" s="38">
        <v>317934</v>
      </c>
      <c r="X134" s="39">
        <v>0.00650303156337044</v>
      </c>
      <c r="Y134" s="38">
        <v>302180</v>
      </c>
      <c r="Z134" s="39">
        <v>0.0521</v>
      </c>
    </row>
    <row r="135" ht="13.75" customHeight="true" spans="1:26">
      <c r="A135" s="36"/>
      <c r="B135" s="37" t="s">
        <v>157</v>
      </c>
      <c r="C135" s="38">
        <v>1928132</v>
      </c>
      <c r="D135" s="38">
        <v>983498</v>
      </c>
      <c r="E135" s="39">
        <v>0.960483905407027</v>
      </c>
      <c r="F135" s="38">
        <v>2376905</v>
      </c>
      <c r="G135" s="39">
        <v>-0.188805610657557</v>
      </c>
      <c r="H135" s="39">
        <v>0.00284130021097848</v>
      </c>
      <c r="I135" s="40">
        <v>23056.250537</v>
      </c>
      <c r="J135" s="40">
        <v>10446.381868</v>
      </c>
      <c r="K135" s="39">
        <v>1.20710393592133</v>
      </c>
      <c r="L135" s="40">
        <v>28421.273819</v>
      </c>
      <c r="M135" s="39">
        <v>-0.188767868610217</v>
      </c>
      <c r="N135" s="39">
        <v>0.0421273538531759</v>
      </c>
      <c r="O135" s="38">
        <v>11158402</v>
      </c>
      <c r="P135" s="38">
        <v>4252666</v>
      </c>
      <c r="Q135" s="39">
        <v>1.62386042073372</v>
      </c>
      <c r="R135" s="39">
        <v>0.00334400841438004</v>
      </c>
      <c r="S135" s="40">
        <v>132495.510649</v>
      </c>
      <c r="T135" s="40">
        <v>44971.662197</v>
      </c>
      <c r="U135" s="39">
        <v>1.94619998853052</v>
      </c>
      <c r="V135" s="39">
        <v>0.0461762342071713</v>
      </c>
      <c r="W135" s="38">
        <v>113526</v>
      </c>
      <c r="X135" s="39">
        <v>0.00232206420597732</v>
      </c>
      <c r="Y135" s="38">
        <v>132997</v>
      </c>
      <c r="Z135" s="39">
        <v>-0.1464</v>
      </c>
    </row>
    <row r="136" ht="13.75" customHeight="true" spans="1:26">
      <c r="A136" s="36"/>
      <c r="B136" s="37" t="s">
        <v>158</v>
      </c>
      <c r="C136" s="38">
        <v>1356872</v>
      </c>
      <c r="D136" s="38">
        <v>1517421</v>
      </c>
      <c r="E136" s="39">
        <v>-0.105803860629318</v>
      </c>
      <c r="F136" s="38">
        <v>1825205</v>
      </c>
      <c r="G136" s="39">
        <v>-0.256591999254878</v>
      </c>
      <c r="H136" s="39">
        <v>0.00199949002447487</v>
      </c>
      <c r="I136" s="40">
        <v>59.997944</v>
      </c>
      <c r="J136" s="40">
        <v>66.224899</v>
      </c>
      <c r="K136" s="39">
        <v>-0.0940273989696836</v>
      </c>
      <c r="L136" s="40">
        <v>104.851293</v>
      </c>
      <c r="M136" s="39">
        <v>-0.427780599710869</v>
      </c>
      <c r="N136" s="39">
        <v>0.000109625570441078</v>
      </c>
      <c r="O136" s="38">
        <v>9035327</v>
      </c>
      <c r="P136" s="38">
        <v>9989423</v>
      </c>
      <c r="Q136" s="39">
        <v>-0.0955106215844499</v>
      </c>
      <c r="R136" s="39">
        <v>0.00270775416718946</v>
      </c>
      <c r="S136" s="40">
        <v>444.779203</v>
      </c>
      <c r="T136" s="40">
        <v>466.296846</v>
      </c>
      <c r="U136" s="39">
        <v>-0.0461458042973767</v>
      </c>
      <c r="V136" s="39">
        <v>0.000155010751289647</v>
      </c>
      <c r="W136" s="38">
        <v>168290</v>
      </c>
      <c r="X136" s="39">
        <v>0.00344220870306294</v>
      </c>
      <c r="Y136" s="38">
        <v>178206</v>
      </c>
      <c r="Z136" s="39">
        <v>-0.0556</v>
      </c>
    </row>
    <row r="137" ht="13.75" customHeight="true" spans="1:26">
      <c r="A137" s="36"/>
      <c r="B137" s="37" t="s">
        <v>159</v>
      </c>
      <c r="C137" s="38">
        <v>3659669</v>
      </c>
      <c r="D137" s="38">
        <v>2471212</v>
      </c>
      <c r="E137" s="39">
        <v>0.480920698021861</v>
      </c>
      <c r="F137" s="38">
        <v>4951307</v>
      </c>
      <c r="G137" s="39">
        <v>-0.26086808998109</v>
      </c>
      <c r="H137" s="39">
        <v>0.00539289753077662</v>
      </c>
      <c r="I137" s="40">
        <v>298.3509</v>
      </c>
      <c r="J137" s="40">
        <v>200.011932</v>
      </c>
      <c r="K137" s="39">
        <v>0.491665507235838</v>
      </c>
      <c r="L137" s="40">
        <v>486.986862</v>
      </c>
      <c r="M137" s="39">
        <v>-0.387353287571852</v>
      </c>
      <c r="N137" s="39">
        <v>0.000545133473308835</v>
      </c>
      <c r="O137" s="38">
        <v>22119150</v>
      </c>
      <c r="P137" s="38">
        <v>16370464</v>
      </c>
      <c r="Q137" s="39">
        <v>0.351162068466722</v>
      </c>
      <c r="R137" s="39">
        <v>0.0066287828417487</v>
      </c>
      <c r="S137" s="40">
        <v>1945.930306</v>
      </c>
      <c r="T137" s="40">
        <v>1496.720101</v>
      </c>
      <c r="U137" s="39">
        <v>0.30012973347513</v>
      </c>
      <c r="V137" s="39">
        <v>0.000678179457708038</v>
      </c>
      <c r="W137" s="38">
        <v>254248</v>
      </c>
      <c r="X137" s="39">
        <v>0.00520039621092368</v>
      </c>
      <c r="Y137" s="38">
        <v>239669</v>
      </c>
      <c r="Z137" s="39">
        <v>0.0608</v>
      </c>
    </row>
    <row r="138" ht="13.75" customHeight="true" spans="1:26">
      <c r="A138" s="36"/>
      <c r="B138" s="37" t="s">
        <v>160</v>
      </c>
      <c r="C138" s="38">
        <v>527866</v>
      </c>
      <c r="D138" s="38">
        <v>513171</v>
      </c>
      <c r="E138" s="39">
        <v>0.0286356789452249</v>
      </c>
      <c r="F138" s="38">
        <v>727863</v>
      </c>
      <c r="G138" s="39">
        <v>-0.274772862475493</v>
      </c>
      <c r="H138" s="39">
        <v>0.00077786467792058</v>
      </c>
      <c r="I138" s="40">
        <v>15.330119</v>
      </c>
      <c r="J138" s="40">
        <v>13.47947</v>
      </c>
      <c r="K138" s="39">
        <v>0.137293899537593</v>
      </c>
      <c r="L138" s="40">
        <v>25.456255</v>
      </c>
      <c r="M138" s="39">
        <v>-0.397785770137831</v>
      </c>
      <c r="N138" s="39">
        <v>2.80105104985698e-5</v>
      </c>
      <c r="O138" s="38">
        <v>3321274</v>
      </c>
      <c r="P138" s="38">
        <v>4224194</v>
      </c>
      <c r="Q138" s="39">
        <v>-0.213749652596448</v>
      </c>
      <c r="R138" s="39">
        <v>0.000995336805616222</v>
      </c>
      <c r="S138" s="40">
        <v>105.243114</v>
      </c>
      <c r="T138" s="40">
        <v>127.140681</v>
      </c>
      <c r="U138" s="39">
        <v>-0.172231002915581</v>
      </c>
      <c r="V138" s="39">
        <v>3.66784554205022e-5</v>
      </c>
      <c r="W138" s="38">
        <v>62392</v>
      </c>
      <c r="X138" s="39">
        <v>0.00127616783767011</v>
      </c>
      <c r="Y138" s="38">
        <v>63310</v>
      </c>
      <c r="Z138" s="39">
        <v>-0.0145</v>
      </c>
    </row>
    <row r="139" ht="13.75" customHeight="true" spans="1:26">
      <c r="A139" s="7"/>
      <c r="B139" s="8" t="s">
        <v>55</v>
      </c>
      <c r="C139" s="9">
        <v>19731186</v>
      </c>
      <c r="D139" s="9">
        <v>15833345</v>
      </c>
      <c r="E139" s="15">
        <v>0.24617925018371</v>
      </c>
      <c r="F139" s="9">
        <v>25084272</v>
      </c>
      <c r="G139" s="15">
        <v>-0.213404080453282</v>
      </c>
      <c r="H139" s="15">
        <v>0.0290759257896532</v>
      </c>
      <c r="I139" s="18">
        <v>168226.968265</v>
      </c>
      <c r="J139" s="18">
        <v>125572.545753</v>
      </c>
      <c r="K139" s="15">
        <v>0.339679523547295</v>
      </c>
      <c r="L139" s="18">
        <v>202070.092963</v>
      </c>
      <c r="M139" s="15">
        <v>-0.167482105846296</v>
      </c>
      <c r="N139" s="15">
        <v>0.307376822106166</v>
      </c>
      <c r="O139" s="9">
        <v>117482553</v>
      </c>
      <c r="P139" s="9">
        <v>96331870</v>
      </c>
      <c r="Q139" s="15">
        <v>0.21956059816964</v>
      </c>
      <c r="R139" s="15">
        <v>0.0352077874389943</v>
      </c>
      <c r="S139" s="18">
        <v>976186.446747</v>
      </c>
      <c r="T139" s="18">
        <v>697694.534634</v>
      </c>
      <c r="U139" s="15">
        <v>0.399160231718158</v>
      </c>
      <c r="V139" s="15">
        <v>0.340212387378696</v>
      </c>
      <c r="W139" s="9">
        <v>1907029</v>
      </c>
      <c r="X139" s="15">
        <v>0.0390064283129919</v>
      </c>
      <c r="Y139" s="9">
        <v>2037768</v>
      </c>
      <c r="Z139" s="15">
        <v>-0.0642</v>
      </c>
    </row>
    <row r="140" ht="13.75" customHeight="true" spans="1:26">
      <c r="A140" s="36" t="s">
        <v>161</v>
      </c>
      <c r="B140" s="37" t="s">
        <v>162</v>
      </c>
      <c r="C140" s="38">
        <v>12483364</v>
      </c>
      <c r="D140" s="38">
        <v>11059977</v>
      </c>
      <c r="E140" s="39">
        <v>0.128697103077158</v>
      </c>
      <c r="F140" s="38">
        <v>7349856</v>
      </c>
      <c r="G140" s="39">
        <v>0.698450146506272</v>
      </c>
      <c r="H140" s="39">
        <v>0.0183955168872884</v>
      </c>
      <c r="I140" s="40">
        <v>4979.355297</v>
      </c>
      <c r="J140" s="40">
        <v>6876.543842</v>
      </c>
      <c r="K140" s="39">
        <v>-0.275892743301149</v>
      </c>
      <c r="L140" s="40">
        <v>3362.325717</v>
      </c>
      <c r="M140" s="39">
        <v>0.480925917386367</v>
      </c>
      <c r="N140" s="39">
        <v>0.00909805617443203</v>
      </c>
      <c r="O140" s="38">
        <v>36605717</v>
      </c>
      <c r="P140" s="38">
        <v>27540064</v>
      </c>
      <c r="Q140" s="39">
        <v>0.329180534947195</v>
      </c>
      <c r="R140" s="39">
        <v>0.0109701931927542</v>
      </c>
      <c r="S140" s="40">
        <v>17132.935415</v>
      </c>
      <c r="T140" s="40">
        <v>17316.61937</v>
      </c>
      <c r="U140" s="39">
        <v>-0.0106073795973261</v>
      </c>
      <c r="V140" s="39">
        <v>0.00597102825978165</v>
      </c>
      <c r="W140" s="38">
        <v>578943</v>
      </c>
      <c r="X140" s="39">
        <v>0.0118417174708976</v>
      </c>
      <c r="Y140" s="38">
        <v>391950</v>
      </c>
      <c r="Z140" s="39">
        <v>0.4771</v>
      </c>
    </row>
    <row r="141" ht="13.75" customHeight="true" spans="1:26">
      <c r="A141" s="36"/>
      <c r="B141" s="37" t="s">
        <v>163</v>
      </c>
      <c r="C141" s="38">
        <v>7406227</v>
      </c>
      <c r="D141" s="38">
        <v>3118921</v>
      </c>
      <c r="E141" s="39">
        <v>1.37461192508563</v>
      </c>
      <c r="F141" s="38">
        <v>3415562</v>
      </c>
      <c r="G141" s="39">
        <v>1.16837726851394</v>
      </c>
      <c r="H141" s="39">
        <v>0.0109138349125757</v>
      </c>
      <c r="I141" s="40">
        <v>4603.483097</v>
      </c>
      <c r="J141" s="40">
        <v>3365.454236</v>
      </c>
      <c r="K141" s="39">
        <v>0.367863822885155</v>
      </c>
      <c r="L141" s="40">
        <v>2386.249339</v>
      </c>
      <c r="M141" s="39">
        <v>0.929171030772992</v>
      </c>
      <c r="N141" s="39">
        <v>0.0084112792352432</v>
      </c>
      <c r="O141" s="38">
        <v>20852678</v>
      </c>
      <c r="P141" s="38">
        <v>20722921</v>
      </c>
      <c r="Q141" s="39">
        <v>0.00626152075761906</v>
      </c>
      <c r="R141" s="39">
        <v>0.00624923987273067</v>
      </c>
      <c r="S141" s="40">
        <v>14737.580326</v>
      </c>
      <c r="T141" s="40">
        <v>22743.869687</v>
      </c>
      <c r="U141" s="39">
        <v>-0.352019663811926</v>
      </c>
      <c r="V141" s="39">
        <v>0.00513621901185157</v>
      </c>
      <c r="W141" s="38">
        <v>573701</v>
      </c>
      <c r="X141" s="39">
        <v>0.0117344974458132</v>
      </c>
      <c r="Y141" s="38">
        <v>388360</v>
      </c>
      <c r="Z141" s="39">
        <v>0.4772</v>
      </c>
    </row>
    <row r="142" ht="13.75" customHeight="true" spans="1:26">
      <c r="A142" s="36"/>
      <c r="B142" s="37" t="s">
        <v>164</v>
      </c>
      <c r="C142" s="38">
        <v>5434728</v>
      </c>
      <c r="D142" s="38"/>
      <c r="E142" s="39"/>
      <c r="F142" s="38">
        <v>1836178</v>
      </c>
      <c r="G142" s="39">
        <v>1.95980455053922</v>
      </c>
      <c r="H142" s="39">
        <v>0.0080086289802828</v>
      </c>
      <c r="I142" s="40">
        <v>5932.217257</v>
      </c>
      <c r="J142" s="40"/>
      <c r="K142" s="39"/>
      <c r="L142" s="40">
        <v>2131.011241</v>
      </c>
      <c r="M142" s="39">
        <v>1.78375690510963</v>
      </c>
      <c r="N142" s="39">
        <v>0.010839083098898</v>
      </c>
      <c r="O142" s="38">
        <v>8497456</v>
      </c>
      <c r="P142" s="38"/>
      <c r="Q142" s="39"/>
      <c r="R142" s="39">
        <v>0.00254656216587502</v>
      </c>
      <c r="S142" s="40">
        <v>9670.442067</v>
      </c>
      <c r="T142" s="40"/>
      <c r="U142" s="39"/>
      <c r="V142" s="39">
        <v>0.00337026209858261</v>
      </c>
      <c r="W142" s="38">
        <v>159601</v>
      </c>
      <c r="X142" s="39">
        <v>0.00326448363668398</v>
      </c>
      <c r="Y142" s="38">
        <v>112407</v>
      </c>
      <c r="Z142" s="39">
        <v>0.4198</v>
      </c>
    </row>
    <row r="143" ht="13.75" customHeight="true" spans="1:26">
      <c r="A143" s="36"/>
      <c r="B143" s="37" t="s">
        <v>165</v>
      </c>
      <c r="C143" s="38">
        <v>4069611</v>
      </c>
      <c r="D143" s="38">
        <v>3010179</v>
      </c>
      <c r="E143" s="39">
        <v>0.351949834212517</v>
      </c>
      <c r="F143" s="38">
        <v>2229413</v>
      </c>
      <c r="G143" s="39">
        <v>0.825418170612623</v>
      </c>
      <c r="H143" s="39">
        <v>0.00599698910287279</v>
      </c>
      <c r="I143" s="40">
        <v>15.494481</v>
      </c>
      <c r="J143" s="40">
        <v>16.696038</v>
      </c>
      <c r="K143" s="39">
        <v>-0.0719665947094754</v>
      </c>
      <c r="L143" s="40">
        <v>8.320851</v>
      </c>
      <c r="M143" s="39">
        <v>0.862126962734941</v>
      </c>
      <c r="N143" s="39">
        <v>2.83108254228418e-5</v>
      </c>
      <c r="O143" s="38">
        <v>11927893</v>
      </c>
      <c r="P143" s="38">
        <v>6111582</v>
      </c>
      <c r="Q143" s="39">
        <v>0.951686650035948</v>
      </c>
      <c r="R143" s="39">
        <v>0.00357461351166814</v>
      </c>
      <c r="S143" s="40">
        <v>44.994257</v>
      </c>
      <c r="T143" s="40">
        <v>29.595846</v>
      </c>
      <c r="U143" s="39">
        <v>0.520289604155935</v>
      </c>
      <c r="V143" s="39">
        <v>1.56810245043977e-5</v>
      </c>
      <c r="W143" s="38">
        <v>373000</v>
      </c>
      <c r="X143" s="39">
        <v>0.00762935317750594</v>
      </c>
      <c r="Y143" s="38">
        <v>185861</v>
      </c>
      <c r="Z143" s="39">
        <v>1.0069</v>
      </c>
    </row>
    <row r="144" ht="13.75" customHeight="true" spans="1:26">
      <c r="A144" s="36"/>
      <c r="B144" s="37" t="s">
        <v>166</v>
      </c>
      <c r="C144" s="38">
        <v>2768006</v>
      </c>
      <c r="D144" s="38">
        <v>1606313</v>
      </c>
      <c r="E144" s="39">
        <v>0.72320463072888</v>
      </c>
      <c r="F144" s="38">
        <v>1362310</v>
      </c>
      <c r="G144" s="39">
        <v>1.03184737688191</v>
      </c>
      <c r="H144" s="39">
        <v>0.00407894066992804</v>
      </c>
      <c r="I144" s="40">
        <v>16.782751</v>
      </c>
      <c r="J144" s="40">
        <v>15.091388</v>
      </c>
      <c r="K144" s="39">
        <v>0.112074714400027</v>
      </c>
      <c r="L144" s="40">
        <v>7.097417</v>
      </c>
      <c r="M144" s="39">
        <v>1.36462800480795</v>
      </c>
      <c r="N144" s="39">
        <v>3.0664694975974e-5</v>
      </c>
      <c r="O144" s="38">
        <v>8389310</v>
      </c>
      <c r="P144" s="38">
        <v>5942965</v>
      </c>
      <c r="Q144" s="39">
        <v>0.411637120528221</v>
      </c>
      <c r="R144" s="39">
        <v>0.00251415240559021</v>
      </c>
      <c r="S144" s="40">
        <v>48.33823</v>
      </c>
      <c r="T144" s="40">
        <v>77.257626</v>
      </c>
      <c r="U144" s="39">
        <v>-0.374324160568951</v>
      </c>
      <c r="V144" s="39">
        <v>1.68464381827488e-5</v>
      </c>
      <c r="W144" s="38">
        <v>331137</v>
      </c>
      <c r="X144" s="39">
        <v>0.00677308612101819</v>
      </c>
      <c r="Y144" s="38">
        <v>165615</v>
      </c>
      <c r="Z144" s="39">
        <v>0.9994</v>
      </c>
    </row>
    <row r="145" ht="13.75" customHeight="true" spans="1:26">
      <c r="A145" s="36"/>
      <c r="B145" s="37" t="s">
        <v>167</v>
      </c>
      <c r="C145" s="38">
        <v>3225644</v>
      </c>
      <c r="D145" s="38"/>
      <c r="E145" s="39"/>
      <c r="F145" s="38">
        <v>733608</v>
      </c>
      <c r="G145" s="39">
        <v>3.39695859369036</v>
      </c>
      <c r="H145" s="39">
        <v>0.00475331718873057</v>
      </c>
      <c r="I145" s="40">
        <v>26.377133</v>
      </c>
      <c r="J145" s="40"/>
      <c r="K145" s="39"/>
      <c r="L145" s="40">
        <v>10.953032</v>
      </c>
      <c r="M145" s="39">
        <v>1.40820377407826</v>
      </c>
      <c r="N145" s="39">
        <v>4.81951223482788e-5</v>
      </c>
      <c r="O145" s="38">
        <v>4192227</v>
      </c>
      <c r="P145" s="38"/>
      <c r="Q145" s="39"/>
      <c r="R145" s="39">
        <v>0.00125634856702521</v>
      </c>
      <c r="S145" s="40">
        <v>43.952464</v>
      </c>
      <c r="T145" s="40"/>
      <c r="U145" s="39"/>
      <c r="V145" s="39">
        <v>1.53179474663324e-5</v>
      </c>
      <c r="W145" s="38">
        <v>133664</v>
      </c>
      <c r="X145" s="39">
        <v>0.00273396746144277</v>
      </c>
      <c r="Y145" s="38">
        <v>87516</v>
      </c>
      <c r="Z145" s="39">
        <v>0.5273</v>
      </c>
    </row>
    <row r="146" ht="13.75" customHeight="true" spans="1:26">
      <c r="A146" s="7"/>
      <c r="B146" s="8" t="s">
        <v>55</v>
      </c>
      <c r="C146" s="9">
        <v>35387580</v>
      </c>
      <c r="D146" s="9">
        <v>18795390</v>
      </c>
      <c r="E146" s="15">
        <v>0.882779766740674</v>
      </c>
      <c r="F146" s="9">
        <v>16926927</v>
      </c>
      <c r="G146" s="15">
        <v>1.09060864975669</v>
      </c>
      <c r="H146" s="15">
        <v>0.0521472277416783</v>
      </c>
      <c r="I146" s="18">
        <v>15573.710016</v>
      </c>
      <c r="J146" s="18">
        <v>10273.785503</v>
      </c>
      <c r="K146" s="15">
        <v>0.515868713771802</v>
      </c>
      <c r="L146" s="18">
        <v>7905.957597</v>
      </c>
      <c r="M146" s="15">
        <v>0.969870167518937</v>
      </c>
      <c r="N146" s="15">
        <v>0.0284555891513204</v>
      </c>
      <c r="O146" s="9">
        <v>90465281</v>
      </c>
      <c r="P146" s="9">
        <v>60317532</v>
      </c>
      <c r="Q146" s="15">
        <v>0.499817349953907</v>
      </c>
      <c r="R146" s="15">
        <v>0.0271111097156434</v>
      </c>
      <c r="S146" s="18">
        <v>41678.242758</v>
      </c>
      <c r="T146" s="18">
        <v>40167.34253</v>
      </c>
      <c r="U146" s="15">
        <v>0.0376151403810582</v>
      </c>
      <c r="V146" s="15">
        <v>0.0145253547800208</v>
      </c>
      <c r="W146" s="9">
        <v>2150046</v>
      </c>
      <c r="X146" s="15">
        <v>0.0439771053133618</v>
      </c>
      <c r="Y146" s="9">
        <v>1331709</v>
      </c>
      <c r="Z146" s="15">
        <v>0.6145</v>
      </c>
    </row>
    <row r="147" ht="14.95" customHeight="true" spans="1:26">
      <c r="A147" s="10" t="s">
        <v>168</v>
      </c>
      <c r="B147" s="11"/>
      <c r="C147" s="12">
        <f>SUM(C34,C41,C87,C127,C139,C146)</f>
        <v>678609037</v>
      </c>
      <c r="D147" s="12">
        <f>SUM(D34,D41,D87,D127,D139,D146)</f>
        <v>710688865</v>
      </c>
      <c r="E147" s="15">
        <f>IFERROR((C147-D147)/ABS(D147),"-")</f>
        <v>-0.0451390609588346</v>
      </c>
      <c r="F147" s="16">
        <f>SUM(F34,F41,F87,F127,F139,F146)</f>
        <v>808586468</v>
      </c>
      <c r="G147" s="15">
        <f>IFERROR((C147-F147)/ABS(F147),"-")</f>
        <v>-0.160746483083613</v>
      </c>
      <c r="H147" s="17">
        <f>IFERROR(C147/C147,"-")</f>
        <v>1</v>
      </c>
      <c r="I147" s="19">
        <f>SUM(I34,I41,I87,I127,I139,I146)</f>
        <v>547298.807739</v>
      </c>
      <c r="J147" s="19">
        <f>SUM(J34,J41,J87,J127,J139,J146)</f>
        <v>555891.368698</v>
      </c>
      <c r="K147" s="20">
        <f>IFERROR((I147-J147)/ABS(J147),"-")</f>
        <v>-0.0154572663704518</v>
      </c>
      <c r="L147" s="19">
        <f>SUM(L34,L41,L87,L127,L139,L146)</f>
        <v>701778.787088</v>
      </c>
      <c r="M147" s="20">
        <f>IFERROR((I147-L147)/ABS(L147),"-")</f>
        <v>-0.220126316428013</v>
      </c>
      <c r="N147" s="21">
        <f>IFERROR(I147/I147,"-")</f>
        <v>1</v>
      </c>
      <c r="O147" s="12">
        <f>SUM(O34,O41,O87,O127,O139,O146)</f>
        <v>3336834307</v>
      </c>
      <c r="P147" s="12">
        <f>SUM(P34,P41,P87,P127,P139,P146)</f>
        <v>2886253147</v>
      </c>
      <c r="Q147" s="15">
        <f>IFERROR((O147-P147)/ABS(P147),"-")</f>
        <v>0.156112834547565</v>
      </c>
      <c r="R147" s="21">
        <f>IFERROR(O147/O147,"-")</f>
        <v>1</v>
      </c>
      <c r="S147" s="19">
        <f>SUM(S34,S41,S87,S127,S139,S146)</f>
        <v>2869344.218382</v>
      </c>
      <c r="T147" s="19">
        <f>SUM(T34,T41,T87,T127,T139,T146)</f>
        <v>2364890.135904</v>
      </c>
      <c r="U147" s="20">
        <f>IFERROR((S147-T147)/ABS(T147),"-")</f>
        <v>0.21330973258306</v>
      </c>
      <c r="V147" s="21">
        <f>IFERROR(S147/S147,"-")</f>
        <v>1</v>
      </c>
      <c r="W147" s="12">
        <f>SUM(W34,W41,W87,W127,W139,W146)</f>
        <v>48890121</v>
      </c>
      <c r="X147" s="21">
        <f>IFERROR(W147/W147,"-")</f>
        <v>1</v>
      </c>
      <c r="Y147" s="12">
        <f>SUM(Y34,Y41,Y87,Y127,Y139,Y146)</f>
        <v>41921627</v>
      </c>
      <c r="Z147" s="23">
        <f>IFERROR((W147-Y147)/ABS(Y147),"-")</f>
        <v>0.166226706802195</v>
      </c>
    </row>
    <row r="148" ht="13.75" customHeight="true" spans="1:26">
      <c r="A148" s="29" t="s">
        <v>172</v>
      </c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</sheetData>
  <mergeCells count="8">
    <mergeCell ref="A147:B147"/>
    <mergeCell ref="A148:Z148"/>
    <mergeCell ref="A4:A33"/>
    <mergeCell ref="A35:A40"/>
    <mergeCell ref="A42:A86"/>
    <mergeCell ref="A88:A126"/>
    <mergeCell ref="A128:A138"/>
    <mergeCell ref="A140:A145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50"/>
  <sheetViews>
    <sheetView workbookViewId="0">
      <selection activeCell="A18" sqref="A4:A35"/>
    </sheetView>
  </sheetViews>
  <sheetFormatPr defaultColWidth="8.875" defaultRowHeight="15.75"/>
  <cols>
    <col min="1" max="1" width="20.75" style="1" customWidth="true"/>
    <col min="2" max="2" width="15.75" style="1" customWidth="true"/>
    <col min="3" max="3" width="13.875" style="1" customWidth="true"/>
    <col min="4" max="4" width="13.875" style="1" customWidth="true" collapsed="true"/>
    <col min="5" max="5" width="11.25" style="1" customWidth="true"/>
    <col min="6" max="6" width="13.875" style="1" customWidth="true"/>
    <col min="7" max="7" width="11.25" style="1" customWidth="true"/>
    <col min="8" max="8" width="12.75" style="1" customWidth="true"/>
    <col min="9" max="9" width="16.75" style="1" customWidth="true"/>
    <col min="10" max="10" width="15.75" style="1" customWidth="true"/>
    <col min="11" max="11" width="11.25" style="1" customWidth="true"/>
    <col min="12" max="12" width="12.75" style="1" customWidth="true"/>
    <col min="13" max="13" width="12.25" style="1" customWidth="true"/>
    <col min="14" max="14" width="12.25" style="1" customWidth="true" collapsed="true"/>
    <col min="15" max="15" width="16.125" style="1" customWidth="true"/>
    <col min="16" max="16" width="16.125" style="1" customWidth="true" collapsed="true"/>
    <col min="17" max="17" width="12.25" style="1" customWidth="true"/>
    <col min="18" max="18" width="13.75" style="1" customWidth="true"/>
    <col min="19" max="19" width="15.875" style="1" customWidth="true"/>
    <col min="20" max="20" width="15.875" style="1" customWidth="true" collapsed="true"/>
    <col min="21" max="21" width="12.25" style="1" customWidth="true"/>
    <col min="22" max="22" width="14.125" style="1" customWidth="true"/>
    <col min="23" max="23" width="13.75" style="1" customWidth="true"/>
    <col min="24" max="24" width="12.25" style="1" customWidth="true"/>
    <col min="25" max="25" width="12.75" style="1" customWidth="true"/>
    <col min="26" max="26" width="12.25" style="1" customWidth="true"/>
    <col min="27" max="16384" width="8.875" style="1"/>
  </cols>
  <sheetData>
    <row r="1" ht="13.75" customHeight="true" spans="1:1">
      <c r="A1"/>
    </row>
    <row r="2" ht="14.9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175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2.95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75" customHeight="true" spans="1:26">
      <c r="A4" s="36" t="s">
        <v>24</v>
      </c>
      <c r="B4" s="37" t="s">
        <v>25</v>
      </c>
      <c r="C4" s="38">
        <v>3280469</v>
      </c>
      <c r="D4" s="38">
        <v>4900220</v>
      </c>
      <c r="E4" s="39">
        <v>-0.330546587704226</v>
      </c>
      <c r="F4" s="38">
        <v>3460589</v>
      </c>
      <c r="G4" s="39">
        <v>-0.0520489431134411</v>
      </c>
      <c r="H4" s="39">
        <v>0.00443558720018355</v>
      </c>
      <c r="I4" s="40">
        <v>12887.456252</v>
      </c>
      <c r="J4" s="40">
        <v>19564.099907</v>
      </c>
      <c r="K4" s="39">
        <v>-0.341270167640634</v>
      </c>
      <c r="L4" s="40">
        <v>13452.097315</v>
      </c>
      <c r="M4" s="39">
        <v>-0.0419742029646475</v>
      </c>
      <c r="N4" s="39">
        <v>0.0244111057802314</v>
      </c>
      <c r="O4" s="38">
        <v>22701978</v>
      </c>
      <c r="P4" s="38">
        <v>26463148</v>
      </c>
      <c r="Q4" s="39">
        <v>-0.142128593317772</v>
      </c>
      <c r="R4" s="39">
        <v>0.00556910547640745</v>
      </c>
      <c r="S4" s="40">
        <v>87934.12448</v>
      </c>
      <c r="T4" s="40">
        <v>102138.193293</v>
      </c>
      <c r="U4" s="39">
        <v>-0.139067163370056</v>
      </c>
      <c r="V4" s="39">
        <v>0.0258836972073875</v>
      </c>
      <c r="W4" s="38">
        <v>580715</v>
      </c>
      <c r="X4" s="39">
        <v>0.0115836371856785</v>
      </c>
      <c r="Y4" s="38">
        <v>530818</v>
      </c>
      <c r="Z4" s="39">
        <v>0.094</v>
      </c>
    </row>
    <row r="5" ht="13.75" customHeight="true" spans="1:26">
      <c r="A5" s="36"/>
      <c r="B5" s="37" t="s">
        <v>26</v>
      </c>
      <c r="C5" s="38">
        <v>6199301</v>
      </c>
      <c r="D5" s="38">
        <v>6017551</v>
      </c>
      <c r="E5" s="39">
        <v>0.030203316930758</v>
      </c>
      <c r="F5" s="38">
        <v>5756406</v>
      </c>
      <c r="G5" s="39">
        <v>0.0769395000978041</v>
      </c>
      <c r="H5" s="39">
        <v>0.00838219783990798</v>
      </c>
      <c r="I5" s="40">
        <v>6276.993491</v>
      </c>
      <c r="J5" s="40">
        <v>6259.48615</v>
      </c>
      <c r="K5" s="39">
        <v>0.0027969294252692</v>
      </c>
      <c r="L5" s="40">
        <v>5740.919018</v>
      </c>
      <c r="M5" s="39">
        <v>0.0933778148270685</v>
      </c>
      <c r="N5" s="39">
        <v>0.0118897282050401</v>
      </c>
      <c r="O5" s="38">
        <v>33411396</v>
      </c>
      <c r="P5" s="38">
        <v>38376639</v>
      </c>
      <c r="Q5" s="39">
        <v>-0.129381913825231</v>
      </c>
      <c r="R5" s="39">
        <v>0.00819627207981692</v>
      </c>
      <c r="S5" s="40">
        <v>33795.659778</v>
      </c>
      <c r="T5" s="40">
        <v>38595.537503</v>
      </c>
      <c r="U5" s="39">
        <v>-0.124363541371251</v>
      </c>
      <c r="V5" s="39">
        <v>0.00994786301439316</v>
      </c>
      <c r="W5" s="38">
        <v>659128</v>
      </c>
      <c r="X5" s="39">
        <v>0.013147756835835</v>
      </c>
      <c r="Y5" s="38">
        <v>514908</v>
      </c>
      <c r="Z5" s="39">
        <v>0.280089</v>
      </c>
    </row>
    <row r="6" ht="13.75" customHeight="true" spans="1:26">
      <c r="A6" s="36"/>
      <c r="B6" s="37" t="s">
        <v>27</v>
      </c>
      <c r="C6" s="38">
        <v>5510521</v>
      </c>
      <c r="D6" s="38">
        <v>5663172</v>
      </c>
      <c r="E6" s="39">
        <v>-0.026955035093407</v>
      </c>
      <c r="F6" s="38">
        <v>5275423</v>
      </c>
      <c r="G6" s="39">
        <v>0.0445647676025221</v>
      </c>
      <c r="H6" s="39">
        <v>0.00745088474054858</v>
      </c>
      <c r="I6" s="40">
        <v>6062.296116</v>
      </c>
      <c r="J6" s="40">
        <v>6773.023491</v>
      </c>
      <c r="K6" s="39">
        <v>-0.104935022880759</v>
      </c>
      <c r="L6" s="40">
        <v>5889.034381</v>
      </c>
      <c r="M6" s="39">
        <v>0.0294210771733649</v>
      </c>
      <c r="N6" s="39">
        <v>0.0114830536659083</v>
      </c>
      <c r="O6" s="38">
        <v>32019755</v>
      </c>
      <c r="P6" s="38">
        <v>29190997</v>
      </c>
      <c r="Q6" s="39">
        <v>0.096905151954899</v>
      </c>
      <c r="R6" s="39">
        <v>0.00785488352264833</v>
      </c>
      <c r="S6" s="40">
        <v>36866.404265</v>
      </c>
      <c r="T6" s="40">
        <v>33122.995163</v>
      </c>
      <c r="U6" s="39">
        <v>0.113015416739292</v>
      </c>
      <c r="V6" s="39">
        <v>0.0108517466997404</v>
      </c>
      <c r="W6" s="38">
        <v>274868</v>
      </c>
      <c r="X6" s="39">
        <v>0.00548284646677473</v>
      </c>
      <c r="Y6" s="38">
        <v>226674</v>
      </c>
      <c r="Z6" s="39">
        <v>0.212614</v>
      </c>
    </row>
    <row r="7" ht="13.75" customHeight="true" spans="1:26">
      <c r="A7" s="36"/>
      <c r="B7" s="37" t="s">
        <v>28</v>
      </c>
      <c r="C7" s="38">
        <v>1073971</v>
      </c>
      <c r="D7" s="38">
        <v>4163679</v>
      </c>
      <c r="E7" s="39">
        <v>-0.742062008142318</v>
      </c>
      <c r="F7" s="38">
        <v>1035611</v>
      </c>
      <c r="G7" s="39">
        <v>0.0370409352546468</v>
      </c>
      <c r="H7" s="39">
        <v>0.00145213749039187</v>
      </c>
      <c r="I7" s="40">
        <v>908.707382</v>
      </c>
      <c r="J7" s="40">
        <v>3938.60238</v>
      </c>
      <c r="K7" s="39">
        <v>-0.769281766899252</v>
      </c>
      <c r="L7" s="40">
        <v>870.612403</v>
      </c>
      <c r="M7" s="39">
        <v>0.0437565314584658</v>
      </c>
      <c r="N7" s="39">
        <v>0.00172125139294549</v>
      </c>
      <c r="O7" s="38">
        <v>7110974</v>
      </c>
      <c r="P7" s="38">
        <v>12688712</v>
      </c>
      <c r="Q7" s="39">
        <v>-0.439582677895124</v>
      </c>
      <c r="R7" s="39">
        <v>0.00174441910947103</v>
      </c>
      <c r="S7" s="40">
        <v>6047.723185</v>
      </c>
      <c r="T7" s="40">
        <v>11249.539067</v>
      </c>
      <c r="U7" s="39">
        <v>-0.462402579431835</v>
      </c>
      <c r="V7" s="39">
        <v>0.00178016710395792</v>
      </c>
      <c r="W7" s="38">
        <v>82414</v>
      </c>
      <c r="X7" s="39">
        <v>0.0016439283900373</v>
      </c>
      <c r="Y7" s="38">
        <v>85871</v>
      </c>
      <c r="Z7" s="39">
        <v>-0.040258</v>
      </c>
    </row>
    <row r="8" ht="13.75" customHeight="true" spans="1:26">
      <c r="A8" s="36"/>
      <c r="B8" s="37" t="s">
        <v>29</v>
      </c>
      <c r="C8" s="38">
        <v>7607129</v>
      </c>
      <c r="D8" s="38">
        <v>4245612</v>
      </c>
      <c r="E8" s="39">
        <v>0.791762648117633</v>
      </c>
      <c r="F8" s="38">
        <v>11937242</v>
      </c>
      <c r="G8" s="39">
        <v>-0.362739818795665</v>
      </c>
      <c r="H8" s="39">
        <v>0.0102857500017665</v>
      </c>
      <c r="I8" s="40">
        <v>59486.428606</v>
      </c>
      <c r="J8" s="40">
        <v>23505.549375</v>
      </c>
      <c r="K8" s="39">
        <v>1.53073976944647</v>
      </c>
      <c r="L8" s="40">
        <v>92364.768683</v>
      </c>
      <c r="M8" s="39">
        <v>-0.355961916494805</v>
      </c>
      <c r="N8" s="39">
        <v>0.112677744373634</v>
      </c>
      <c r="O8" s="38">
        <v>60156305</v>
      </c>
      <c r="P8" s="38">
        <v>33355424</v>
      </c>
      <c r="Q8" s="39">
        <v>0.803493938497079</v>
      </c>
      <c r="R8" s="39">
        <v>0.014757163786166</v>
      </c>
      <c r="S8" s="40">
        <v>443411.50428</v>
      </c>
      <c r="T8" s="40">
        <v>178074.067646</v>
      </c>
      <c r="U8" s="39">
        <v>1.49003973538401</v>
      </c>
      <c r="V8" s="39">
        <v>0.130519626856194</v>
      </c>
      <c r="W8" s="38">
        <v>410808</v>
      </c>
      <c r="X8" s="39">
        <v>0.00819446858609512</v>
      </c>
      <c r="Y8" s="38">
        <v>409146</v>
      </c>
      <c r="Z8" s="39">
        <v>0.004062</v>
      </c>
    </row>
    <row r="9" ht="13.75" customHeight="true" spans="1:26">
      <c r="A9" s="36"/>
      <c r="B9" s="37" t="s">
        <v>30</v>
      </c>
      <c r="C9" s="38">
        <v>8203085</v>
      </c>
      <c r="D9" s="38">
        <v>10175588</v>
      </c>
      <c r="E9" s="39">
        <v>-0.193846586555981</v>
      </c>
      <c r="F9" s="38">
        <v>9396068</v>
      </c>
      <c r="G9" s="39">
        <v>-0.126966194795525</v>
      </c>
      <c r="H9" s="39">
        <v>0.0110915539296417</v>
      </c>
      <c r="I9" s="40">
        <v>11372.718116</v>
      </c>
      <c r="J9" s="40">
        <v>15706.284488</v>
      </c>
      <c r="K9" s="39">
        <v>-0.275912891767047</v>
      </c>
      <c r="L9" s="40">
        <v>13810.086069</v>
      </c>
      <c r="M9" s="39">
        <v>-0.176491872738668</v>
      </c>
      <c r="N9" s="39">
        <v>0.0215419256919181</v>
      </c>
      <c r="O9" s="38">
        <v>54998448</v>
      </c>
      <c r="P9" s="38">
        <v>49827273</v>
      </c>
      <c r="Q9" s="39">
        <v>0.103782019136387</v>
      </c>
      <c r="R9" s="39">
        <v>0.0134918709704815</v>
      </c>
      <c r="S9" s="40">
        <v>87333.503662</v>
      </c>
      <c r="T9" s="40">
        <v>73371.188213</v>
      </c>
      <c r="U9" s="39">
        <v>0.190296978814991</v>
      </c>
      <c r="V9" s="39">
        <v>0.025706902504745</v>
      </c>
      <c r="W9" s="38">
        <v>209497</v>
      </c>
      <c r="X9" s="39">
        <v>0.0041788781751601</v>
      </c>
      <c r="Y9" s="38">
        <v>233478</v>
      </c>
      <c r="Z9" s="39">
        <v>-0.102712</v>
      </c>
    </row>
    <row r="10" ht="13.75" customHeight="true" spans="1:26">
      <c r="A10" s="36"/>
      <c r="B10" s="37" t="s">
        <v>31</v>
      </c>
      <c r="C10" s="38">
        <v>21062605</v>
      </c>
      <c r="D10" s="38">
        <v>11716604</v>
      </c>
      <c r="E10" s="39">
        <v>0.797671492524626</v>
      </c>
      <c r="F10" s="38">
        <v>15244033</v>
      </c>
      <c r="G10" s="39">
        <v>0.381695054058201</v>
      </c>
      <c r="H10" s="39">
        <v>0.0284791659791701</v>
      </c>
      <c r="I10" s="40">
        <v>6591.737843</v>
      </c>
      <c r="J10" s="40">
        <v>4011.161915</v>
      </c>
      <c r="K10" s="39">
        <v>0.643348731037201</v>
      </c>
      <c r="L10" s="40">
        <v>4479.000372</v>
      </c>
      <c r="M10" s="39">
        <v>0.471698436152753</v>
      </c>
      <c r="N10" s="39">
        <v>0.0124859092915295</v>
      </c>
      <c r="O10" s="38">
        <v>101545345</v>
      </c>
      <c r="P10" s="38">
        <v>84860507</v>
      </c>
      <c r="Q10" s="39">
        <v>0.19661487527997</v>
      </c>
      <c r="R10" s="39">
        <v>0.0249104609714265</v>
      </c>
      <c r="S10" s="40">
        <v>32057.267506</v>
      </c>
      <c r="T10" s="40">
        <v>27707.367559</v>
      </c>
      <c r="U10" s="39">
        <v>0.156994342307595</v>
      </c>
      <c r="V10" s="39">
        <v>0.00943616156217316</v>
      </c>
      <c r="W10" s="38">
        <v>485931</v>
      </c>
      <c r="X10" s="39">
        <v>0.00969296195427009</v>
      </c>
      <c r="Y10" s="38">
        <v>422773</v>
      </c>
      <c r="Z10" s="39">
        <v>0.14939</v>
      </c>
    </row>
    <row r="11" ht="13.75" customHeight="true" spans="1:26">
      <c r="A11" s="36"/>
      <c r="B11" s="37" t="s">
        <v>32</v>
      </c>
      <c r="C11" s="38">
        <v>33077678</v>
      </c>
      <c r="D11" s="38">
        <v>27559724</v>
      </c>
      <c r="E11" s="39">
        <v>0.2002180428222</v>
      </c>
      <c r="F11" s="38">
        <v>34521526</v>
      </c>
      <c r="G11" s="39">
        <v>-0.0418245705592505</v>
      </c>
      <c r="H11" s="39">
        <v>0.0447249844911179</v>
      </c>
      <c r="I11" s="40">
        <v>9842.205512</v>
      </c>
      <c r="J11" s="40">
        <v>9957.006031</v>
      </c>
      <c r="K11" s="39">
        <v>-0.0115296223224714</v>
      </c>
      <c r="L11" s="40">
        <v>10538.622983</v>
      </c>
      <c r="M11" s="39">
        <v>-0.0660823973040312</v>
      </c>
      <c r="N11" s="39">
        <v>0.0186428659904799</v>
      </c>
      <c r="O11" s="38">
        <v>209768192</v>
      </c>
      <c r="P11" s="38">
        <v>196535841</v>
      </c>
      <c r="Q11" s="39">
        <v>0.0673279282428695</v>
      </c>
      <c r="R11" s="39">
        <v>0.0514590044463654</v>
      </c>
      <c r="S11" s="40">
        <v>66299.482019</v>
      </c>
      <c r="T11" s="40">
        <v>72403.460108</v>
      </c>
      <c r="U11" s="39">
        <v>-0.0843050605578111</v>
      </c>
      <c r="V11" s="39">
        <v>0.0195154694236677</v>
      </c>
      <c r="W11" s="38">
        <v>3034538</v>
      </c>
      <c r="X11" s="39">
        <v>0.0605305308424177</v>
      </c>
      <c r="Y11" s="38">
        <v>3099768</v>
      </c>
      <c r="Z11" s="39">
        <v>-0.021044</v>
      </c>
    </row>
    <row r="12" ht="13.75" customHeight="true" spans="1:26">
      <c r="A12" s="36"/>
      <c r="B12" s="37" t="s">
        <v>33</v>
      </c>
      <c r="C12" s="38">
        <v>873</v>
      </c>
      <c r="D12" s="38">
        <v>5389</v>
      </c>
      <c r="E12" s="39">
        <v>-0.838003340137317</v>
      </c>
      <c r="F12" s="38">
        <v>1455</v>
      </c>
      <c r="G12" s="39">
        <v>-0.4</v>
      </c>
      <c r="H12" s="39">
        <v>1.18040061520479e-6</v>
      </c>
      <c r="I12" s="40">
        <v>0.288345</v>
      </c>
      <c r="J12" s="40">
        <v>2.074759</v>
      </c>
      <c r="K12" s="39">
        <v>-0.861022412723598</v>
      </c>
      <c r="L12" s="40">
        <v>0.480057</v>
      </c>
      <c r="M12" s="39">
        <v>-0.399352576881495</v>
      </c>
      <c r="N12" s="39">
        <v>5.46176076842818e-7</v>
      </c>
      <c r="O12" s="38">
        <v>6752</v>
      </c>
      <c r="P12" s="38">
        <v>38017</v>
      </c>
      <c r="Q12" s="39">
        <v>-0.822395244232843</v>
      </c>
      <c r="R12" s="39">
        <v>1.65635788109314e-6</v>
      </c>
      <c r="S12" s="40">
        <v>2.298842</v>
      </c>
      <c r="T12" s="40">
        <v>15.155023</v>
      </c>
      <c r="U12" s="39">
        <v>-0.848311546607353</v>
      </c>
      <c r="V12" s="39">
        <v>6.76671663105698e-7</v>
      </c>
      <c r="W12" s="38">
        <v>98</v>
      </c>
      <c r="X12" s="39">
        <v>1.95482542072531e-6</v>
      </c>
      <c r="Y12" s="38">
        <v>98</v>
      </c>
      <c r="Z12" s="39">
        <v>0</v>
      </c>
    </row>
    <row r="13" ht="13.75" customHeight="true" spans="1:26">
      <c r="A13" s="36"/>
      <c r="B13" s="37" t="s">
        <v>34</v>
      </c>
      <c r="C13" s="38">
        <v>20181570</v>
      </c>
      <c r="D13" s="38">
        <v>37556042</v>
      </c>
      <c r="E13" s="39">
        <v>-0.462627877559621</v>
      </c>
      <c r="F13" s="38">
        <v>18853758</v>
      </c>
      <c r="G13" s="39">
        <v>0.0704269143584001</v>
      </c>
      <c r="H13" s="39">
        <v>0.027287901081098</v>
      </c>
      <c r="I13" s="40">
        <v>26617.213867</v>
      </c>
      <c r="J13" s="40">
        <v>44379.535167</v>
      </c>
      <c r="K13" s="39">
        <v>-0.400236758523055</v>
      </c>
      <c r="L13" s="40">
        <v>23172.539123</v>
      </c>
      <c r="M13" s="39">
        <v>0.148653314413049</v>
      </c>
      <c r="N13" s="39">
        <v>0.0504176782894252</v>
      </c>
      <c r="O13" s="38">
        <v>125081640</v>
      </c>
      <c r="P13" s="38">
        <v>165073050</v>
      </c>
      <c r="Q13" s="39">
        <v>-0.242264924528868</v>
      </c>
      <c r="R13" s="39">
        <v>0.0306842358107309</v>
      </c>
      <c r="S13" s="40">
        <v>153699.880565</v>
      </c>
      <c r="T13" s="40">
        <v>180832.79813</v>
      </c>
      <c r="U13" s="39">
        <v>-0.15004422784795</v>
      </c>
      <c r="V13" s="39">
        <v>0.0452420626563573</v>
      </c>
      <c r="W13" s="38">
        <v>860832</v>
      </c>
      <c r="X13" s="39">
        <v>0.0171711864956511</v>
      </c>
      <c r="Y13" s="38">
        <v>876745</v>
      </c>
      <c r="Z13" s="39">
        <v>-0.01815</v>
      </c>
    </row>
    <row r="14" ht="13.75" customHeight="true" spans="1:26">
      <c r="A14" s="36"/>
      <c r="B14" s="37" t="s">
        <v>35</v>
      </c>
      <c r="C14" s="38">
        <v>7878147</v>
      </c>
      <c r="D14" s="38">
        <v>3952224</v>
      </c>
      <c r="E14" s="39">
        <v>0.993345265855377</v>
      </c>
      <c r="F14" s="38">
        <v>6884011</v>
      </c>
      <c r="G14" s="39">
        <v>0.144412320084904</v>
      </c>
      <c r="H14" s="39">
        <v>0.0106521988149757</v>
      </c>
      <c r="I14" s="40">
        <v>2822.064855</v>
      </c>
      <c r="J14" s="40">
        <v>1413.137898</v>
      </c>
      <c r="K14" s="39">
        <v>0.997020148560194</v>
      </c>
      <c r="L14" s="40">
        <v>2381.00047</v>
      </c>
      <c r="M14" s="39">
        <v>0.185243300266967</v>
      </c>
      <c r="N14" s="39">
        <v>0.00534548652170108</v>
      </c>
      <c r="O14" s="38">
        <v>46329686</v>
      </c>
      <c r="P14" s="38">
        <v>20571375</v>
      </c>
      <c r="Q14" s="39">
        <v>1.2521433788456</v>
      </c>
      <c r="R14" s="39">
        <v>0.0113653051739737</v>
      </c>
      <c r="S14" s="40">
        <v>16600.786095</v>
      </c>
      <c r="T14" s="40">
        <v>7575.924999</v>
      </c>
      <c r="U14" s="39">
        <v>1.19125533808627</v>
      </c>
      <c r="V14" s="39">
        <v>0.00488649569468697</v>
      </c>
      <c r="W14" s="38">
        <v>494203</v>
      </c>
      <c r="X14" s="39">
        <v>0.00985796517753784</v>
      </c>
      <c r="Y14" s="38">
        <v>420464</v>
      </c>
      <c r="Z14" s="39">
        <v>0.175375</v>
      </c>
    </row>
    <row r="15" ht="13.75" customHeight="true" spans="1:26">
      <c r="A15" s="36"/>
      <c r="B15" s="37" t="s">
        <v>36</v>
      </c>
      <c r="C15" s="38">
        <v>13130002</v>
      </c>
      <c r="D15" s="38">
        <v>8262019</v>
      </c>
      <c r="E15" s="39">
        <v>0.589200170079493</v>
      </c>
      <c r="F15" s="38">
        <v>12816465</v>
      </c>
      <c r="G15" s="39">
        <v>0.0244636098955523</v>
      </c>
      <c r="H15" s="39">
        <v>0.0177533361265064</v>
      </c>
      <c r="I15" s="40">
        <v>4063.335826</v>
      </c>
      <c r="J15" s="40">
        <v>3123.493188</v>
      </c>
      <c r="K15" s="39">
        <v>0.300894729532543</v>
      </c>
      <c r="L15" s="40">
        <v>4081.777555</v>
      </c>
      <c r="M15" s="39">
        <v>-0.00451806320935096</v>
      </c>
      <c r="N15" s="39">
        <v>0.00769667176590387</v>
      </c>
      <c r="O15" s="38">
        <v>78519370</v>
      </c>
      <c r="P15" s="38">
        <v>56755827</v>
      </c>
      <c r="Q15" s="39">
        <v>0.383459182085392</v>
      </c>
      <c r="R15" s="39">
        <v>0.0192618746027797</v>
      </c>
      <c r="S15" s="40">
        <v>25740.006927</v>
      </c>
      <c r="T15" s="40">
        <v>21816.251892</v>
      </c>
      <c r="U15" s="39">
        <v>0.179854681474357</v>
      </c>
      <c r="V15" s="39">
        <v>0.00757665524452976</v>
      </c>
      <c r="W15" s="38">
        <v>2134691</v>
      </c>
      <c r="X15" s="39">
        <v>0.042581104410138</v>
      </c>
      <c r="Y15" s="38">
        <v>2048161</v>
      </c>
      <c r="Z15" s="39">
        <v>0.042248</v>
      </c>
    </row>
    <row r="16" ht="13.75" customHeight="true" spans="1:26">
      <c r="A16" s="36"/>
      <c r="B16" s="37" t="s">
        <v>37</v>
      </c>
      <c r="C16" s="38">
        <v>3019053</v>
      </c>
      <c r="D16" s="38">
        <v>4951570</v>
      </c>
      <c r="E16" s="39">
        <v>-0.390283687800031</v>
      </c>
      <c r="F16" s="38">
        <v>3675879</v>
      </c>
      <c r="G16" s="39">
        <v>-0.178685424629048</v>
      </c>
      <c r="H16" s="39">
        <v>0.00408212144162184</v>
      </c>
      <c r="I16" s="40">
        <v>3624.309277</v>
      </c>
      <c r="J16" s="40">
        <v>6872.584472</v>
      </c>
      <c r="K16" s="39">
        <v>-0.472642454703029</v>
      </c>
      <c r="L16" s="40">
        <v>4538.712241</v>
      </c>
      <c r="M16" s="39">
        <v>-0.201467490214478</v>
      </c>
      <c r="N16" s="39">
        <v>0.00686507836854078</v>
      </c>
      <c r="O16" s="38">
        <v>25666787</v>
      </c>
      <c r="P16" s="38">
        <v>38067765</v>
      </c>
      <c r="Q16" s="39">
        <v>-0.325760600865325</v>
      </c>
      <c r="R16" s="39">
        <v>0.00629641364481472</v>
      </c>
      <c r="S16" s="40">
        <v>32212.862997</v>
      </c>
      <c r="T16" s="40">
        <v>52631.277917</v>
      </c>
      <c r="U16" s="39">
        <v>-0.387952102401922</v>
      </c>
      <c r="V16" s="39">
        <v>0.00948196160396234</v>
      </c>
      <c r="W16" s="38">
        <v>152845</v>
      </c>
      <c r="X16" s="39">
        <v>0.0030488295043955</v>
      </c>
      <c r="Y16" s="38">
        <v>175184</v>
      </c>
      <c r="Z16" s="39">
        <v>-0.127517</v>
      </c>
    </row>
    <row r="17" ht="13.75" customHeight="true" spans="1:26">
      <c r="A17" s="36"/>
      <c r="B17" s="37" t="s">
        <v>38</v>
      </c>
      <c r="C17" s="38">
        <v>2236109</v>
      </c>
      <c r="D17" s="38">
        <v>2786939</v>
      </c>
      <c r="E17" s="39">
        <v>-0.197646952444958</v>
      </c>
      <c r="F17" s="38">
        <v>2142576</v>
      </c>
      <c r="G17" s="39">
        <v>0.0436544607985901</v>
      </c>
      <c r="H17" s="39">
        <v>0.00302348733020042</v>
      </c>
      <c r="I17" s="40">
        <v>5878.45672</v>
      </c>
      <c r="J17" s="40">
        <v>7503.28301</v>
      </c>
      <c r="K17" s="39">
        <v>-0.216548714453995</v>
      </c>
      <c r="L17" s="40">
        <v>5616.096718</v>
      </c>
      <c r="M17" s="39">
        <v>0.0467157200407744</v>
      </c>
      <c r="N17" s="39">
        <v>0.0111348295591042</v>
      </c>
      <c r="O17" s="38">
        <v>16800357</v>
      </c>
      <c r="P17" s="38">
        <v>16391887</v>
      </c>
      <c r="Q17" s="39">
        <v>0.0249190346419543</v>
      </c>
      <c r="R17" s="39">
        <v>0.00412135718633417</v>
      </c>
      <c r="S17" s="40">
        <v>44599.16694</v>
      </c>
      <c r="T17" s="40">
        <v>41208.951713</v>
      </c>
      <c r="U17" s="39">
        <v>0.0822689024125432</v>
      </c>
      <c r="V17" s="39">
        <v>0.0131279106899989</v>
      </c>
      <c r="W17" s="38">
        <v>55851</v>
      </c>
      <c r="X17" s="39">
        <v>0.00111407096502989</v>
      </c>
      <c r="Y17" s="38">
        <v>58096</v>
      </c>
      <c r="Z17" s="39">
        <v>-0.038643</v>
      </c>
    </row>
    <row r="18" ht="13.75" customHeight="true" spans="1:26">
      <c r="A18" s="36"/>
      <c r="B18" s="37" t="s">
        <v>39</v>
      </c>
      <c r="C18" s="38">
        <v>6027186</v>
      </c>
      <c r="D18" s="38">
        <v>6419221</v>
      </c>
      <c r="E18" s="39">
        <v>-0.0610720522007265</v>
      </c>
      <c r="F18" s="38">
        <v>5910535</v>
      </c>
      <c r="G18" s="39">
        <v>0.0197361152586018</v>
      </c>
      <c r="H18" s="39">
        <v>0.00814947773465486</v>
      </c>
      <c r="I18" s="40">
        <v>3151.01365</v>
      </c>
      <c r="J18" s="40">
        <v>3854.500441</v>
      </c>
      <c r="K18" s="39">
        <v>-0.182510496954954</v>
      </c>
      <c r="L18" s="40">
        <v>3136.616546</v>
      </c>
      <c r="M18" s="39">
        <v>0.00459001085687699</v>
      </c>
      <c r="N18" s="39">
        <v>0.0059685733181958</v>
      </c>
      <c r="O18" s="38">
        <v>30623430</v>
      </c>
      <c r="P18" s="38">
        <v>44537189</v>
      </c>
      <c r="Q18" s="39">
        <v>-0.312407660034404</v>
      </c>
      <c r="R18" s="39">
        <v>0.00751234591626246</v>
      </c>
      <c r="S18" s="40">
        <v>17097.345723</v>
      </c>
      <c r="T18" s="40">
        <v>26841.552396</v>
      </c>
      <c r="U18" s="39">
        <v>-0.363026941558421</v>
      </c>
      <c r="V18" s="39">
        <v>0.00503265964562832</v>
      </c>
      <c r="W18" s="38">
        <v>318566</v>
      </c>
      <c r="X18" s="39">
        <v>0.00635449913243651</v>
      </c>
      <c r="Y18" s="38">
        <v>211170</v>
      </c>
      <c r="Z18" s="39">
        <v>0.508576</v>
      </c>
    </row>
    <row r="19" ht="13.75" customHeight="true" spans="1:26">
      <c r="A19" s="36"/>
      <c r="B19" s="37" t="s">
        <v>40</v>
      </c>
      <c r="C19" s="38">
        <v>4152523</v>
      </c>
      <c r="D19" s="38">
        <v>3762354</v>
      </c>
      <c r="E19" s="39">
        <v>0.103703426099724</v>
      </c>
      <c r="F19" s="38">
        <v>3604432</v>
      </c>
      <c r="G19" s="39">
        <v>0.152060296878953</v>
      </c>
      <c r="H19" s="39">
        <v>0.00561470871002524</v>
      </c>
      <c r="I19" s="40">
        <v>2606.721915</v>
      </c>
      <c r="J19" s="40">
        <v>2646.490851</v>
      </c>
      <c r="K19" s="39">
        <v>-0.015027044580552</v>
      </c>
      <c r="L19" s="40">
        <v>2315.245565</v>
      </c>
      <c r="M19" s="39">
        <v>0.125894356264537</v>
      </c>
      <c r="N19" s="39">
        <v>0.00493758916906795</v>
      </c>
      <c r="O19" s="38">
        <v>26933915</v>
      </c>
      <c r="P19" s="38">
        <v>31105386</v>
      </c>
      <c r="Q19" s="39">
        <v>-0.134107675114528</v>
      </c>
      <c r="R19" s="39">
        <v>0.00660725746133631</v>
      </c>
      <c r="S19" s="40">
        <v>17553.212633</v>
      </c>
      <c r="T19" s="40">
        <v>21789.568211</v>
      </c>
      <c r="U19" s="39">
        <v>-0.19442127246291</v>
      </c>
      <c r="V19" s="39">
        <v>0.00516684556190467</v>
      </c>
      <c r="W19" s="38">
        <v>212056</v>
      </c>
      <c r="X19" s="39">
        <v>0.00422992305527883</v>
      </c>
      <c r="Y19" s="38">
        <v>230264</v>
      </c>
      <c r="Z19" s="39">
        <v>-0.079074</v>
      </c>
    </row>
    <row r="20" ht="13.75" customHeight="true" spans="1:26">
      <c r="A20" s="36"/>
      <c r="B20" s="37" t="s">
        <v>41</v>
      </c>
      <c r="C20" s="38">
        <v>9405225</v>
      </c>
      <c r="D20" s="38">
        <v>5391715</v>
      </c>
      <c r="E20" s="39">
        <v>0.744384671667549</v>
      </c>
      <c r="F20" s="38">
        <v>26486377</v>
      </c>
      <c r="G20" s="39">
        <v>-0.644903302554366</v>
      </c>
      <c r="H20" s="39">
        <v>0.0127169912670555</v>
      </c>
      <c r="I20" s="40">
        <v>5506.685329</v>
      </c>
      <c r="J20" s="40">
        <v>4108.742753</v>
      </c>
      <c r="K20" s="39">
        <v>0.340236091680184</v>
      </c>
      <c r="L20" s="40">
        <v>16064.958209</v>
      </c>
      <c r="M20" s="39">
        <v>-0.657223799940232</v>
      </c>
      <c r="N20" s="39">
        <v>0.0104306292441385</v>
      </c>
      <c r="O20" s="38">
        <v>59160470</v>
      </c>
      <c r="P20" s="38">
        <v>24822691</v>
      </c>
      <c r="Q20" s="39">
        <v>1.38332217888866</v>
      </c>
      <c r="R20" s="39">
        <v>0.0145128718503665</v>
      </c>
      <c r="S20" s="40">
        <v>36632.388959</v>
      </c>
      <c r="T20" s="40">
        <v>18234.597148</v>
      </c>
      <c r="U20" s="39">
        <v>1.00894972681192</v>
      </c>
      <c r="V20" s="39">
        <v>0.0107828635288642</v>
      </c>
      <c r="W20" s="38">
        <v>434279</v>
      </c>
      <c r="X20" s="39">
        <v>0.00866264927435883</v>
      </c>
      <c r="Y20" s="38">
        <v>454102</v>
      </c>
      <c r="Z20" s="39">
        <v>-0.043653</v>
      </c>
    </row>
    <row r="21" ht="13.75" customHeight="true" spans="1:26">
      <c r="A21" s="36"/>
      <c r="B21" s="37" t="s">
        <v>42</v>
      </c>
      <c r="C21" s="38">
        <v>3876492</v>
      </c>
      <c r="D21" s="38">
        <v>7039657</v>
      </c>
      <c r="E21" s="39">
        <v>-0.44933510254832</v>
      </c>
      <c r="F21" s="38">
        <v>4148496</v>
      </c>
      <c r="G21" s="39">
        <v>-0.0655668946046953</v>
      </c>
      <c r="H21" s="39">
        <v>0.00524148172008756</v>
      </c>
      <c r="I21" s="40">
        <v>2180.532166</v>
      </c>
      <c r="J21" s="40">
        <v>5436.873945</v>
      </c>
      <c r="K21" s="39">
        <v>-0.5989364130825</v>
      </c>
      <c r="L21" s="40">
        <v>2443.535009</v>
      </c>
      <c r="M21" s="39">
        <v>-0.107632115779521</v>
      </c>
      <c r="N21" s="39">
        <v>0.0041303109256462</v>
      </c>
      <c r="O21" s="38">
        <v>21185149</v>
      </c>
      <c r="P21" s="38">
        <v>10676206</v>
      </c>
      <c r="Q21" s="39">
        <v>0.984333104850169</v>
      </c>
      <c r="R21" s="39">
        <v>0.00519700659186648</v>
      </c>
      <c r="S21" s="40">
        <v>13395.923217</v>
      </c>
      <c r="T21" s="40">
        <v>7852.178308</v>
      </c>
      <c r="U21" s="39">
        <v>0.706013629791352</v>
      </c>
      <c r="V21" s="39">
        <v>0.00394313382219553</v>
      </c>
      <c r="W21" s="38">
        <v>55319</v>
      </c>
      <c r="X21" s="39">
        <v>0.00110345905560309</v>
      </c>
      <c r="Y21" s="38">
        <v>87987</v>
      </c>
      <c r="Z21" s="39">
        <v>-0.371282</v>
      </c>
    </row>
    <row r="22" ht="13.75" customHeight="true" spans="1:26">
      <c r="A22" s="36"/>
      <c r="B22" s="37" t="s">
        <v>176</v>
      </c>
      <c r="C22" s="38">
        <v>178502</v>
      </c>
      <c r="D22" s="38"/>
      <c r="E22" s="39"/>
      <c r="F22" s="38"/>
      <c r="G22" s="39"/>
      <c r="H22" s="39">
        <v>0.000241356094633775</v>
      </c>
      <c r="I22" s="40">
        <v>346.862189</v>
      </c>
      <c r="J22" s="40"/>
      <c r="K22" s="39"/>
      <c r="L22" s="40"/>
      <c r="M22" s="39"/>
      <c r="N22" s="39">
        <v>0.000657017911158966</v>
      </c>
      <c r="O22" s="38">
        <v>178502</v>
      </c>
      <c r="P22" s="38"/>
      <c r="Q22" s="39"/>
      <c r="R22" s="39">
        <v>4.3788980226731e-5</v>
      </c>
      <c r="S22" s="40">
        <v>346.862189</v>
      </c>
      <c r="T22" s="40"/>
      <c r="U22" s="39"/>
      <c r="V22" s="39">
        <v>0.000102100020053189</v>
      </c>
      <c r="W22" s="38">
        <v>9831</v>
      </c>
      <c r="X22" s="39">
        <v>0.000196100905215821</v>
      </c>
      <c r="Y22" s="38"/>
      <c r="Z22" s="39"/>
    </row>
    <row r="23" ht="13.75" customHeight="true" spans="1:26">
      <c r="A23" s="36"/>
      <c r="B23" s="37" t="s">
        <v>43</v>
      </c>
      <c r="C23" s="38">
        <v>1554837</v>
      </c>
      <c r="D23" s="38">
        <v>2225996</v>
      </c>
      <c r="E23" s="39">
        <v>-0.30150952652206</v>
      </c>
      <c r="F23" s="38">
        <v>1614645</v>
      </c>
      <c r="G23" s="39">
        <v>-0.0370409594678706</v>
      </c>
      <c r="H23" s="39">
        <v>0.00210232594655575</v>
      </c>
      <c r="I23" s="40">
        <v>28.651379</v>
      </c>
      <c r="J23" s="40">
        <v>52.235074</v>
      </c>
      <c r="K23" s="39">
        <v>-0.451491559100692</v>
      </c>
      <c r="L23" s="40">
        <v>30.67735</v>
      </c>
      <c r="M23" s="39">
        <v>-0.0660412649723656</v>
      </c>
      <c r="N23" s="39">
        <v>5.42707443456856e-5</v>
      </c>
      <c r="O23" s="38">
        <v>10712273</v>
      </c>
      <c r="P23" s="38">
        <v>11007819</v>
      </c>
      <c r="Q23" s="39">
        <v>-0.0268487336138067</v>
      </c>
      <c r="R23" s="39">
        <v>0.00262786697392939</v>
      </c>
      <c r="S23" s="40">
        <v>240.280142</v>
      </c>
      <c r="T23" s="40">
        <v>294.580475</v>
      </c>
      <c r="U23" s="39">
        <v>-0.184331066069467</v>
      </c>
      <c r="V23" s="39">
        <v>7.07272458474368e-5</v>
      </c>
      <c r="W23" s="38">
        <v>102069</v>
      </c>
      <c r="X23" s="39">
        <v>0.00203599057008175</v>
      </c>
      <c r="Y23" s="38">
        <v>81440</v>
      </c>
      <c r="Z23" s="39">
        <v>0.253303</v>
      </c>
    </row>
    <row r="24" ht="13.75" customHeight="true" spans="1:26">
      <c r="A24" s="36"/>
      <c r="B24" s="37" t="s">
        <v>44</v>
      </c>
      <c r="C24" s="38">
        <v>527019</v>
      </c>
      <c r="D24" s="38">
        <v>1420945</v>
      </c>
      <c r="E24" s="39">
        <v>-0.629106686043443</v>
      </c>
      <c r="F24" s="38">
        <v>402535</v>
      </c>
      <c r="G24" s="39">
        <v>0.309250127318121</v>
      </c>
      <c r="H24" s="39">
        <v>0.000712592842868972</v>
      </c>
      <c r="I24" s="40">
        <v>9.308867</v>
      </c>
      <c r="J24" s="40">
        <v>37.37685</v>
      </c>
      <c r="K24" s="39">
        <v>-0.750945652188454</v>
      </c>
      <c r="L24" s="40">
        <v>9.537563</v>
      </c>
      <c r="M24" s="39">
        <v>-0.0239784523572741</v>
      </c>
      <c r="N24" s="39">
        <v>1.76326291696113e-5</v>
      </c>
      <c r="O24" s="38">
        <v>4385350</v>
      </c>
      <c r="P24" s="38">
        <v>6544008</v>
      </c>
      <c r="Q24" s="39">
        <v>-0.32986787302216</v>
      </c>
      <c r="R24" s="39">
        <v>0.00107578629055862</v>
      </c>
      <c r="S24" s="40">
        <v>89.44353</v>
      </c>
      <c r="T24" s="40">
        <v>145.233152</v>
      </c>
      <c r="U24" s="39">
        <v>-0.384138340535362</v>
      </c>
      <c r="V24" s="39">
        <v>2.63279956600516e-5</v>
      </c>
      <c r="W24" s="38">
        <v>75340</v>
      </c>
      <c r="X24" s="39">
        <v>0.00150282191017801</v>
      </c>
      <c r="Y24" s="38">
        <v>69719</v>
      </c>
      <c r="Z24" s="39">
        <v>0.080624</v>
      </c>
    </row>
    <row r="25" ht="13.75" customHeight="true" spans="1:26">
      <c r="A25" s="36"/>
      <c r="B25" s="37" t="s">
        <v>45</v>
      </c>
      <c r="C25" s="38">
        <v>2083460</v>
      </c>
      <c r="D25" s="38">
        <v>1158353</v>
      </c>
      <c r="E25" s="39">
        <v>0.798639965537276</v>
      </c>
      <c r="F25" s="38">
        <v>4092989</v>
      </c>
      <c r="G25" s="39">
        <v>-0.490968580663178</v>
      </c>
      <c r="H25" s="39">
        <v>0.00281708758963868</v>
      </c>
      <c r="I25" s="40">
        <v>138.004733</v>
      </c>
      <c r="J25" s="40">
        <v>45.797786</v>
      </c>
      <c r="K25" s="39">
        <v>2.01334944444694</v>
      </c>
      <c r="L25" s="40">
        <v>249.629675</v>
      </c>
      <c r="M25" s="39">
        <v>-0.447162149291746</v>
      </c>
      <c r="N25" s="39">
        <v>0.000261405204375594</v>
      </c>
      <c r="O25" s="38">
        <v>15321653</v>
      </c>
      <c r="P25" s="38">
        <v>6709283</v>
      </c>
      <c r="Q25" s="39">
        <v>1.28364983262742</v>
      </c>
      <c r="R25" s="39">
        <v>0.0037586108853561</v>
      </c>
      <c r="S25" s="40">
        <v>1017.870097</v>
      </c>
      <c r="T25" s="40">
        <v>288.639846</v>
      </c>
      <c r="U25" s="39">
        <v>2.52643653018024</v>
      </c>
      <c r="V25" s="39">
        <v>0.000299613392900664</v>
      </c>
      <c r="W25" s="38">
        <v>153259</v>
      </c>
      <c r="X25" s="39">
        <v>0.00305708764443816</v>
      </c>
      <c r="Y25" s="38">
        <v>121747</v>
      </c>
      <c r="Z25" s="39">
        <v>0.258832</v>
      </c>
    </row>
    <row r="26" ht="13.75" customHeight="true" spans="1:26">
      <c r="A26" s="36"/>
      <c r="B26" s="37" t="s">
        <v>46</v>
      </c>
      <c r="C26" s="38">
        <v>1296055</v>
      </c>
      <c r="D26" s="38">
        <v>1488793</v>
      </c>
      <c r="E26" s="39">
        <v>-0.129459233083444</v>
      </c>
      <c r="F26" s="38">
        <v>1223199</v>
      </c>
      <c r="G26" s="39">
        <v>0.0595618537948445</v>
      </c>
      <c r="H26" s="39">
        <v>0.00175242167163716</v>
      </c>
      <c r="I26" s="40">
        <v>6.527558</v>
      </c>
      <c r="J26" s="40">
        <v>8.828044</v>
      </c>
      <c r="K26" s="39">
        <v>-0.260588415735128</v>
      </c>
      <c r="L26" s="40">
        <v>7.11173</v>
      </c>
      <c r="M26" s="39">
        <v>-0.0821420385757052</v>
      </c>
      <c r="N26" s="39">
        <v>1.2364341395911e-5</v>
      </c>
      <c r="O26" s="38">
        <v>7732755</v>
      </c>
      <c r="P26" s="38">
        <v>10283052</v>
      </c>
      <c r="Q26" s="39">
        <v>-0.248009734853038</v>
      </c>
      <c r="R26" s="39">
        <v>0.00189695048679094</v>
      </c>
      <c r="S26" s="40">
        <v>43.521944</v>
      </c>
      <c r="T26" s="40">
        <v>64.860421</v>
      </c>
      <c r="U26" s="39">
        <v>-0.328990726100899</v>
      </c>
      <c r="V26" s="39">
        <v>1.2810826593595e-5</v>
      </c>
      <c r="W26" s="38">
        <v>72800</v>
      </c>
      <c r="X26" s="39">
        <v>0.00145215602682451</v>
      </c>
      <c r="Y26" s="38">
        <v>76687</v>
      </c>
      <c r="Z26" s="39">
        <v>-0.050687</v>
      </c>
    </row>
    <row r="27" ht="13.75" customHeight="true" spans="1:26">
      <c r="A27" s="36"/>
      <c r="B27" s="37" t="s">
        <v>47</v>
      </c>
      <c r="C27" s="38">
        <v>1156838</v>
      </c>
      <c r="D27" s="38">
        <v>1547164</v>
      </c>
      <c r="E27" s="39">
        <v>-0.252284825655199</v>
      </c>
      <c r="F27" s="38">
        <v>1007714</v>
      </c>
      <c r="G27" s="39">
        <v>0.147982463278271</v>
      </c>
      <c r="H27" s="39">
        <v>0.0015641836046876</v>
      </c>
      <c r="I27" s="40">
        <v>7.046813</v>
      </c>
      <c r="J27" s="40">
        <v>13.148841</v>
      </c>
      <c r="K27" s="39">
        <v>-0.464073449515436</v>
      </c>
      <c r="L27" s="40">
        <v>6.729565</v>
      </c>
      <c r="M27" s="39">
        <v>0.0471424230243708</v>
      </c>
      <c r="N27" s="39">
        <v>1.33479015713294e-5</v>
      </c>
      <c r="O27" s="38">
        <v>8385587</v>
      </c>
      <c r="P27" s="38">
        <v>7370671</v>
      </c>
      <c r="Q27" s="39">
        <v>0.137696554357127</v>
      </c>
      <c r="R27" s="39">
        <v>0.00205709909879179</v>
      </c>
      <c r="S27" s="40">
        <v>55.060123</v>
      </c>
      <c r="T27" s="40">
        <v>62.306873</v>
      </c>
      <c r="U27" s="39">
        <v>-0.116307393567962</v>
      </c>
      <c r="V27" s="39">
        <v>1.62071273281132e-5</v>
      </c>
      <c r="W27" s="38">
        <v>39860</v>
      </c>
      <c r="X27" s="39">
        <v>0.000795095319082762</v>
      </c>
      <c r="Y27" s="38">
        <v>40848</v>
      </c>
      <c r="Z27" s="39">
        <v>-0.024187</v>
      </c>
    </row>
    <row r="28" ht="13.75" customHeight="true" spans="1:26">
      <c r="A28" s="36"/>
      <c r="B28" s="37" t="s">
        <v>48</v>
      </c>
      <c r="C28" s="38">
        <v>7122503</v>
      </c>
      <c r="D28" s="38">
        <v>6731072</v>
      </c>
      <c r="E28" s="39">
        <v>0.0581528469759349</v>
      </c>
      <c r="F28" s="38">
        <v>5088738</v>
      </c>
      <c r="G28" s="39">
        <v>0.39965999428542</v>
      </c>
      <c r="H28" s="39">
        <v>0.0096304775750263</v>
      </c>
      <c r="I28" s="40">
        <v>82.831274</v>
      </c>
      <c r="J28" s="40">
        <v>88.20914</v>
      </c>
      <c r="K28" s="39">
        <v>-0.0609672194967551</v>
      </c>
      <c r="L28" s="40">
        <v>42.788402</v>
      </c>
      <c r="M28" s="39">
        <v>0.935834715210912</v>
      </c>
      <c r="N28" s="39">
        <v>0.000156896981994529</v>
      </c>
      <c r="O28" s="38">
        <v>41573299</v>
      </c>
      <c r="P28" s="38">
        <v>28416979</v>
      </c>
      <c r="Q28" s="39">
        <v>0.462973914292578</v>
      </c>
      <c r="R28" s="39">
        <v>0.0101984984362695</v>
      </c>
      <c r="S28" s="40">
        <v>406.983204</v>
      </c>
      <c r="T28" s="40">
        <v>369.850994</v>
      </c>
      <c r="U28" s="39">
        <v>0.100397756400244</v>
      </c>
      <c r="V28" s="39">
        <v>0.000119796837497647</v>
      </c>
      <c r="W28" s="38">
        <v>276478</v>
      </c>
      <c r="X28" s="39">
        <v>0.0055149614558295</v>
      </c>
      <c r="Y28" s="38">
        <v>183917</v>
      </c>
      <c r="Z28" s="39">
        <v>0.503276</v>
      </c>
    </row>
    <row r="29" ht="13.75" customHeight="true" spans="1:26">
      <c r="A29" s="36"/>
      <c r="B29" s="37" t="s">
        <v>49</v>
      </c>
      <c r="C29" s="38">
        <v>2081233</v>
      </c>
      <c r="D29" s="38">
        <v>2113991</v>
      </c>
      <c r="E29" s="39">
        <v>-0.0154958086387312</v>
      </c>
      <c r="F29" s="38">
        <v>1812595</v>
      </c>
      <c r="G29" s="39">
        <v>0.148206300911125</v>
      </c>
      <c r="H29" s="39">
        <v>0.00281407641876805</v>
      </c>
      <c r="I29" s="40">
        <v>6.314863</v>
      </c>
      <c r="J29" s="40">
        <v>8.627175</v>
      </c>
      <c r="K29" s="39">
        <v>-0.268026555622205</v>
      </c>
      <c r="L29" s="40">
        <v>6.864493</v>
      </c>
      <c r="M29" s="39">
        <v>-0.0800685498550294</v>
      </c>
      <c r="N29" s="39">
        <v>1.19614597067397e-5</v>
      </c>
      <c r="O29" s="38">
        <v>16050165</v>
      </c>
      <c r="P29" s="38">
        <v>18501732</v>
      </c>
      <c r="Q29" s="39">
        <v>-0.132504729827456</v>
      </c>
      <c r="R29" s="39">
        <v>0.00393732483569243</v>
      </c>
      <c r="S29" s="40">
        <v>51.812658</v>
      </c>
      <c r="T29" s="40">
        <v>71.441623</v>
      </c>
      <c r="U29" s="39">
        <v>-0.274755306160948</v>
      </c>
      <c r="V29" s="39">
        <v>1.52512253816429e-5</v>
      </c>
      <c r="W29" s="38">
        <v>343562</v>
      </c>
      <c r="X29" s="39">
        <v>0.00685309929791049</v>
      </c>
      <c r="Y29" s="38">
        <v>357032</v>
      </c>
      <c r="Z29" s="39">
        <v>-0.037728</v>
      </c>
    </row>
    <row r="30" ht="13.75" customHeight="true" spans="1:26">
      <c r="A30" s="36"/>
      <c r="B30" s="37" t="s">
        <v>50</v>
      </c>
      <c r="C30" s="38">
        <v>1646636</v>
      </c>
      <c r="D30" s="38">
        <v>2773450</v>
      </c>
      <c r="E30" s="39">
        <v>-0.406286033640412</v>
      </c>
      <c r="F30" s="38">
        <v>1570149</v>
      </c>
      <c r="G30" s="39">
        <v>0.04871321129396</v>
      </c>
      <c r="H30" s="39">
        <v>0.00222644919521003</v>
      </c>
      <c r="I30" s="40">
        <v>6.062671</v>
      </c>
      <c r="J30" s="40">
        <v>18.933314</v>
      </c>
      <c r="K30" s="39">
        <v>-0.679788176544265</v>
      </c>
      <c r="L30" s="40">
        <v>6.339024</v>
      </c>
      <c r="M30" s="39">
        <v>-0.043595512495299</v>
      </c>
      <c r="N30" s="39">
        <v>1.14837637620515e-5</v>
      </c>
      <c r="O30" s="38">
        <v>9385760</v>
      </c>
      <c r="P30" s="38">
        <v>4967254</v>
      </c>
      <c r="Q30" s="39">
        <v>0.889526889504744</v>
      </c>
      <c r="R30" s="39">
        <v>0.00230245520527973</v>
      </c>
      <c r="S30" s="40">
        <v>38.134431</v>
      </c>
      <c r="T30" s="40">
        <v>29.248543</v>
      </c>
      <c r="U30" s="39">
        <v>0.303806175917891</v>
      </c>
      <c r="V30" s="39">
        <v>1.12249945173959e-5</v>
      </c>
      <c r="W30" s="38">
        <v>16648</v>
      </c>
      <c r="X30" s="39">
        <v>0.000332080955145254</v>
      </c>
      <c r="Y30" s="38">
        <v>27260</v>
      </c>
      <c r="Z30" s="39">
        <v>-0.389288</v>
      </c>
    </row>
    <row r="31" ht="13.75" customHeight="true" spans="1:26">
      <c r="A31" s="36"/>
      <c r="B31" s="37" t="s">
        <v>51</v>
      </c>
      <c r="C31" s="38">
        <v>174601</v>
      </c>
      <c r="D31" s="38"/>
      <c r="E31" s="39"/>
      <c r="F31" s="38">
        <v>144795</v>
      </c>
      <c r="G31" s="39">
        <v>0.205849649504472</v>
      </c>
      <c r="H31" s="39">
        <v>0.000236081475160792</v>
      </c>
      <c r="I31" s="40">
        <v>0.558992</v>
      </c>
      <c r="J31" s="40"/>
      <c r="K31" s="39"/>
      <c r="L31" s="40">
        <v>0.45094</v>
      </c>
      <c r="M31" s="39">
        <v>0.23961502638932</v>
      </c>
      <c r="N31" s="39">
        <v>1.05882903309064e-6</v>
      </c>
      <c r="O31" s="38">
        <v>1055595</v>
      </c>
      <c r="P31" s="38"/>
      <c r="Q31" s="39"/>
      <c r="R31" s="39">
        <v>0.000258951880552801</v>
      </c>
      <c r="S31" s="40">
        <v>3.553778</v>
      </c>
      <c r="T31" s="40"/>
      <c r="U31" s="39"/>
      <c r="V31" s="39">
        <v>1.04606618008912e-6</v>
      </c>
      <c r="W31" s="38">
        <v>8414</v>
      </c>
      <c r="X31" s="39">
        <v>0.000167835725407987</v>
      </c>
      <c r="Y31" s="38">
        <v>9749</v>
      </c>
      <c r="Z31" s="39">
        <v>-0.136937</v>
      </c>
    </row>
    <row r="32" ht="13.75" customHeight="true" spans="1:26">
      <c r="A32" s="36"/>
      <c r="B32" s="37" t="s">
        <v>52</v>
      </c>
      <c r="C32" s="38">
        <v>680442</v>
      </c>
      <c r="D32" s="38"/>
      <c r="E32" s="39"/>
      <c r="F32" s="38">
        <v>847184</v>
      </c>
      <c r="G32" s="39">
        <v>-0.196819108953899</v>
      </c>
      <c r="H32" s="39">
        <v>0.000920039124182334</v>
      </c>
      <c r="I32" s="40">
        <v>3.206347</v>
      </c>
      <c r="J32" s="40"/>
      <c r="K32" s="39"/>
      <c r="L32" s="40">
        <v>4.481959</v>
      </c>
      <c r="M32" s="39">
        <v>-0.284610367921706</v>
      </c>
      <c r="N32" s="39">
        <v>6.07338440221519e-6</v>
      </c>
      <c r="O32" s="38">
        <v>5312275</v>
      </c>
      <c r="P32" s="38"/>
      <c r="Q32" s="39"/>
      <c r="R32" s="39">
        <v>0.00130317366154977</v>
      </c>
      <c r="S32" s="40">
        <v>34.310191</v>
      </c>
      <c r="T32" s="40"/>
      <c r="U32" s="39"/>
      <c r="V32" s="39">
        <v>1.00993169628205e-5</v>
      </c>
      <c r="W32" s="38">
        <v>23150</v>
      </c>
      <c r="X32" s="39">
        <v>0.000461777637650927</v>
      </c>
      <c r="Y32" s="38">
        <v>27212</v>
      </c>
      <c r="Z32" s="39">
        <v>-0.149272</v>
      </c>
    </row>
    <row r="33" ht="13.75" customHeight="true" spans="1:26">
      <c r="A33" s="36"/>
      <c r="B33" s="37" t="s">
        <v>53</v>
      </c>
      <c r="C33" s="38">
        <v>923679</v>
      </c>
      <c r="D33" s="38"/>
      <c r="E33" s="39"/>
      <c r="F33" s="38">
        <v>652577</v>
      </c>
      <c r="G33" s="39">
        <v>0.415432968063539</v>
      </c>
      <c r="H33" s="39">
        <v>0.0012489246962792</v>
      </c>
      <c r="I33" s="40">
        <v>8.296137</v>
      </c>
      <c r="J33" s="40"/>
      <c r="K33" s="39"/>
      <c r="L33" s="40">
        <v>5.66096</v>
      </c>
      <c r="M33" s="39">
        <v>0.465500021197818</v>
      </c>
      <c r="N33" s="39">
        <v>1.5714340666946e-5</v>
      </c>
      <c r="O33" s="38">
        <v>5124292</v>
      </c>
      <c r="P33" s="38"/>
      <c r="Q33" s="39"/>
      <c r="R33" s="39">
        <v>0.0012570588624441</v>
      </c>
      <c r="S33" s="40">
        <v>64.072623</v>
      </c>
      <c r="T33" s="40"/>
      <c r="U33" s="39"/>
      <c r="V33" s="39">
        <v>1.88599861865036e-5</v>
      </c>
      <c r="W33" s="38">
        <v>12970</v>
      </c>
      <c r="X33" s="39">
        <v>0.000258715160273543</v>
      </c>
      <c r="Y33" s="38">
        <v>14454</v>
      </c>
      <c r="Z33" s="39">
        <v>-0.102671</v>
      </c>
    </row>
    <row r="34" ht="13.75" customHeight="true" spans="1:26">
      <c r="A34" s="36"/>
      <c r="B34" s="37" t="s">
        <v>54</v>
      </c>
      <c r="C34" s="38">
        <v>3347668</v>
      </c>
      <c r="D34" s="38"/>
      <c r="E34" s="39"/>
      <c r="F34" s="38">
        <v>7125012</v>
      </c>
      <c r="G34" s="39">
        <v>-0.530152650970974</v>
      </c>
      <c r="H34" s="39">
        <v>0.00452644830091797</v>
      </c>
      <c r="I34" s="40">
        <v>16.450158</v>
      </c>
      <c r="J34" s="40"/>
      <c r="K34" s="39"/>
      <c r="L34" s="40">
        <v>43.335811</v>
      </c>
      <c r="M34" s="39">
        <v>-0.62040267343791</v>
      </c>
      <c r="N34" s="39">
        <v>3.1159488667688e-5</v>
      </c>
      <c r="O34" s="38">
        <v>23690195</v>
      </c>
      <c r="P34" s="38"/>
      <c r="Q34" s="39"/>
      <c r="R34" s="39">
        <v>0.00581152861269007</v>
      </c>
      <c r="S34" s="40">
        <v>136.799203</v>
      </c>
      <c r="T34" s="40"/>
      <c r="U34" s="39"/>
      <c r="V34" s="39">
        <v>4.02672929264142e-5</v>
      </c>
      <c r="W34" s="38">
        <v>111113</v>
      </c>
      <c r="X34" s="39">
        <v>0.00221639303033725</v>
      </c>
      <c r="Y34" s="38">
        <v>164631</v>
      </c>
      <c r="Z34" s="39">
        <v>-0.325079</v>
      </c>
    </row>
    <row r="35" ht="13.75" customHeight="true" spans="1:26">
      <c r="A35" s="36"/>
      <c r="B35" s="37" t="s">
        <v>177</v>
      </c>
      <c r="C35" s="38">
        <v>34222</v>
      </c>
      <c r="D35" s="38"/>
      <c r="E35" s="39"/>
      <c r="F35" s="38"/>
      <c r="G35" s="39"/>
      <c r="H35" s="39">
        <v>4.62722449639614e-5</v>
      </c>
      <c r="I35" s="40">
        <v>0.976599</v>
      </c>
      <c r="J35" s="40"/>
      <c r="K35" s="39"/>
      <c r="L35" s="40"/>
      <c r="M35" s="39"/>
      <c r="N35" s="39">
        <v>1.849850042375e-6</v>
      </c>
      <c r="O35" s="38">
        <v>34222</v>
      </c>
      <c r="P35" s="38"/>
      <c r="Q35" s="39"/>
      <c r="R35" s="39">
        <v>8.39512431972297e-6</v>
      </c>
      <c r="S35" s="40">
        <v>0.976599</v>
      </c>
      <c r="T35" s="40"/>
      <c r="U35" s="39"/>
      <c r="V35" s="39">
        <v>2.87465110484914e-7</v>
      </c>
      <c r="W35" s="38">
        <v>5372</v>
      </c>
      <c r="X35" s="39">
        <v>0.00010715634857282</v>
      </c>
      <c r="Y35" s="38"/>
      <c r="Z35" s="39"/>
    </row>
    <row r="36" ht="13.75" customHeight="true" spans="1:26">
      <c r="A36" s="7"/>
      <c r="B36" s="41" t="s">
        <v>55</v>
      </c>
      <c r="C36" s="9">
        <v>178729634</v>
      </c>
      <c r="D36" s="9">
        <v>174029044</v>
      </c>
      <c r="E36" s="15">
        <v>0.0270103764978448</v>
      </c>
      <c r="F36" s="9">
        <v>196733014</v>
      </c>
      <c r="G36" s="15">
        <v>-0.0915117378316585</v>
      </c>
      <c r="H36" s="15">
        <v>0.241663883080099</v>
      </c>
      <c r="I36" s="18">
        <v>170540.263846</v>
      </c>
      <c r="J36" s="18">
        <v>169329.08644</v>
      </c>
      <c r="K36" s="15">
        <v>0.00715280186921205</v>
      </c>
      <c r="L36" s="18">
        <v>211309.710189</v>
      </c>
      <c r="M36" s="15">
        <v>-0.192936928012134</v>
      </c>
      <c r="N36" s="15">
        <v>0.323033214555992</v>
      </c>
      <c r="O36" s="9">
        <v>1100961872</v>
      </c>
      <c r="P36" s="9">
        <v>973138732</v>
      </c>
      <c r="Q36" s="15">
        <v>0.131351405299938</v>
      </c>
      <c r="R36" s="15">
        <v>0.270080994293581</v>
      </c>
      <c r="S36" s="18">
        <v>1153809.222783</v>
      </c>
      <c r="T36" s="18">
        <v>916786.766217</v>
      </c>
      <c r="U36" s="15">
        <v>0.258536079817166</v>
      </c>
      <c r="V36" s="15">
        <v>0.339627519284607</v>
      </c>
      <c r="W36" s="9">
        <v>11707505</v>
      </c>
      <c r="X36" s="15">
        <v>0.233531922319068</v>
      </c>
      <c r="Y36" s="9">
        <v>11260403</v>
      </c>
      <c r="Z36" s="15">
        <v>0.039706</v>
      </c>
    </row>
    <row r="37" ht="13.75" customHeight="true" spans="1:26">
      <c r="A37" s="36" t="s">
        <v>56</v>
      </c>
      <c r="B37" s="37" t="s">
        <v>57</v>
      </c>
      <c r="C37" s="38">
        <v>6172233</v>
      </c>
      <c r="D37" s="38">
        <v>2364018</v>
      </c>
      <c r="E37" s="39">
        <v>1.6109077849661</v>
      </c>
      <c r="F37" s="38">
        <v>3054276</v>
      </c>
      <c r="G37" s="39">
        <v>1.02084978567752</v>
      </c>
      <c r="H37" s="39">
        <v>0.00834559866023746</v>
      </c>
      <c r="I37" s="40">
        <v>32357.409538</v>
      </c>
      <c r="J37" s="40">
        <v>14239.044808</v>
      </c>
      <c r="K37" s="39">
        <v>1.27244242674343</v>
      </c>
      <c r="L37" s="40">
        <v>14146.690014</v>
      </c>
      <c r="M37" s="39">
        <v>1.28727776645831</v>
      </c>
      <c r="N37" s="39">
        <v>0.0612906171366288</v>
      </c>
      <c r="O37" s="38">
        <v>21838381</v>
      </c>
      <c r="P37" s="38">
        <v>19988701</v>
      </c>
      <c r="Q37" s="39">
        <v>0.0925362783704654</v>
      </c>
      <c r="R37" s="39">
        <v>0.00535725332933423</v>
      </c>
      <c r="S37" s="40">
        <v>114460.986399</v>
      </c>
      <c r="T37" s="40">
        <v>120276.695696</v>
      </c>
      <c r="U37" s="39">
        <v>-0.0483527524874747</v>
      </c>
      <c r="V37" s="39">
        <v>0.033691965792921</v>
      </c>
      <c r="W37" s="38">
        <v>74922</v>
      </c>
      <c r="X37" s="39">
        <v>0.00149448398134267</v>
      </c>
      <c r="Y37" s="38">
        <v>53202</v>
      </c>
      <c r="Z37" s="39">
        <v>0.408255</v>
      </c>
    </row>
    <row r="38" ht="13.75" customHeight="true" spans="1:26">
      <c r="A38" s="36"/>
      <c r="B38" s="37" t="s">
        <v>58</v>
      </c>
      <c r="C38" s="38">
        <v>3503087</v>
      </c>
      <c r="D38" s="38">
        <v>2691849</v>
      </c>
      <c r="E38" s="39">
        <v>0.301368315979091</v>
      </c>
      <c r="F38" s="38">
        <v>3596314</v>
      </c>
      <c r="G38" s="39">
        <v>-0.0259229310899994</v>
      </c>
      <c r="H38" s="39">
        <v>0.00473659341342027</v>
      </c>
      <c r="I38" s="40">
        <v>4202.7261</v>
      </c>
      <c r="J38" s="40">
        <v>3476.078042</v>
      </c>
      <c r="K38" s="39">
        <v>0.20904250400026</v>
      </c>
      <c r="L38" s="40">
        <v>4532.728246</v>
      </c>
      <c r="M38" s="39">
        <v>-0.072804308595208</v>
      </c>
      <c r="N38" s="39">
        <v>0.00796070142829915</v>
      </c>
      <c r="O38" s="38">
        <v>25020410</v>
      </c>
      <c r="P38" s="38">
        <v>12255542</v>
      </c>
      <c r="Q38" s="39">
        <v>1.04155883109862</v>
      </c>
      <c r="R38" s="39">
        <v>0.00613784853253579</v>
      </c>
      <c r="S38" s="40">
        <v>34239.010077</v>
      </c>
      <c r="T38" s="40">
        <v>14917.656993</v>
      </c>
      <c r="U38" s="39">
        <v>1.29520025115649</v>
      </c>
      <c r="V38" s="39">
        <v>0.010078364625275</v>
      </c>
      <c r="W38" s="38">
        <v>120435</v>
      </c>
      <c r="X38" s="39">
        <v>0.00240234081168421</v>
      </c>
      <c r="Y38" s="38">
        <v>136954</v>
      </c>
      <c r="Z38" s="39">
        <v>-0.120617</v>
      </c>
    </row>
    <row r="39" ht="13.75" customHeight="true" spans="1:26">
      <c r="A39" s="36"/>
      <c r="B39" s="37" t="s">
        <v>59</v>
      </c>
      <c r="C39" s="38">
        <v>3773140</v>
      </c>
      <c r="D39" s="38">
        <v>2325643</v>
      </c>
      <c r="E39" s="39">
        <v>0.622407222432678</v>
      </c>
      <c r="F39" s="38">
        <v>2768569</v>
      </c>
      <c r="G39" s="39">
        <v>0.362848460702984</v>
      </c>
      <c r="H39" s="39">
        <v>0.00510173743098946</v>
      </c>
      <c r="I39" s="40">
        <v>1402.916694</v>
      </c>
      <c r="J39" s="40">
        <v>967.056714</v>
      </c>
      <c r="K39" s="39">
        <v>0.450707775138822</v>
      </c>
      <c r="L39" s="40">
        <v>965.128254</v>
      </c>
      <c r="M39" s="39">
        <v>0.453606490314188</v>
      </c>
      <c r="N39" s="39">
        <v>0.00265737063609987</v>
      </c>
      <c r="O39" s="38">
        <v>18127872</v>
      </c>
      <c r="P39" s="38">
        <v>16920661</v>
      </c>
      <c r="Q39" s="39">
        <v>0.0713453806562285</v>
      </c>
      <c r="R39" s="39">
        <v>0.00444701475927839</v>
      </c>
      <c r="S39" s="40">
        <v>6699.021243</v>
      </c>
      <c r="T39" s="40">
        <v>7305.691455</v>
      </c>
      <c r="U39" s="39">
        <v>-0.0830407656464599</v>
      </c>
      <c r="V39" s="39">
        <v>0.00197187881797932</v>
      </c>
      <c r="W39" s="38">
        <v>123255</v>
      </c>
      <c r="X39" s="39">
        <v>0.00245859191052549</v>
      </c>
      <c r="Y39" s="38">
        <v>122833</v>
      </c>
      <c r="Z39" s="39">
        <v>0.003436</v>
      </c>
    </row>
    <row r="40" ht="13.75" customHeight="true" spans="1:26">
      <c r="A40" s="36"/>
      <c r="B40" s="37" t="s">
        <v>60</v>
      </c>
      <c r="C40" s="38">
        <v>121311</v>
      </c>
      <c r="D40" s="38">
        <v>254627</v>
      </c>
      <c r="E40" s="39">
        <v>-0.523573697997463</v>
      </c>
      <c r="F40" s="38">
        <v>141868</v>
      </c>
      <c r="G40" s="39">
        <v>-0.144902303549779</v>
      </c>
      <c r="H40" s="39">
        <v>0.000164027009199437</v>
      </c>
      <c r="I40" s="40">
        <v>424.571632</v>
      </c>
      <c r="J40" s="40">
        <v>904.135741</v>
      </c>
      <c r="K40" s="39">
        <v>-0.530411626543586</v>
      </c>
      <c r="L40" s="40">
        <v>491.370307</v>
      </c>
      <c r="M40" s="39">
        <v>-0.135943653998612</v>
      </c>
      <c r="N40" s="39">
        <v>0.000804213245606869</v>
      </c>
      <c r="O40" s="38">
        <v>1252706</v>
      </c>
      <c r="P40" s="38">
        <v>1872969</v>
      </c>
      <c r="Q40" s="39">
        <v>-0.331165651967545</v>
      </c>
      <c r="R40" s="39">
        <v>0.000307305902812895</v>
      </c>
      <c r="S40" s="40">
        <v>4310.867394</v>
      </c>
      <c r="T40" s="40">
        <v>6383.34564</v>
      </c>
      <c r="U40" s="39">
        <v>-0.324669595362848</v>
      </c>
      <c r="V40" s="39">
        <v>0.0012689179199467</v>
      </c>
      <c r="W40" s="38">
        <v>7404</v>
      </c>
      <c r="X40" s="39">
        <v>0.000147689055255614</v>
      </c>
      <c r="Y40" s="38">
        <v>3918</v>
      </c>
      <c r="Z40" s="39">
        <v>0.88974</v>
      </c>
    </row>
    <row r="41" ht="13.75" customHeight="true" spans="1:26">
      <c r="A41" s="36"/>
      <c r="B41" s="37" t="s">
        <v>61</v>
      </c>
      <c r="C41" s="38">
        <v>1730498</v>
      </c>
      <c r="D41" s="38">
        <v>1868712</v>
      </c>
      <c r="E41" s="39">
        <v>-0.0739621728762913</v>
      </c>
      <c r="F41" s="38">
        <v>2677488</v>
      </c>
      <c r="G41" s="39">
        <v>-0.353685992243476</v>
      </c>
      <c r="H41" s="39">
        <v>0.00233984066874073</v>
      </c>
      <c r="I41" s="40">
        <v>1618.817622</v>
      </c>
      <c r="J41" s="40">
        <v>3649.683224</v>
      </c>
      <c r="K41" s="39">
        <v>-0.556449827931697</v>
      </c>
      <c r="L41" s="40">
        <v>2443.619868</v>
      </c>
      <c r="M41" s="39">
        <v>-0.337532959524947</v>
      </c>
      <c r="N41" s="39">
        <v>0.00306632491601373</v>
      </c>
      <c r="O41" s="38">
        <v>12166252</v>
      </c>
      <c r="P41" s="38">
        <v>7888580</v>
      </c>
      <c r="Q41" s="39">
        <v>0.542261344880828</v>
      </c>
      <c r="R41" s="39">
        <v>0.00298454789448537</v>
      </c>
      <c r="S41" s="40">
        <v>11190.79166</v>
      </c>
      <c r="T41" s="40">
        <v>11272.979967</v>
      </c>
      <c r="U41" s="39">
        <v>-0.00729073476938611</v>
      </c>
      <c r="V41" s="39">
        <v>0.00329404613455017</v>
      </c>
      <c r="W41" s="38">
        <v>86515</v>
      </c>
      <c r="X41" s="39">
        <v>0.0017257318497352</v>
      </c>
      <c r="Y41" s="38">
        <v>86464</v>
      </c>
      <c r="Z41" s="39">
        <v>0.00059</v>
      </c>
    </row>
    <row r="42" ht="13.75" customHeight="true" spans="1:26">
      <c r="A42" s="36"/>
      <c r="B42" s="37" t="s">
        <v>62</v>
      </c>
      <c r="C42" s="38">
        <v>2628254</v>
      </c>
      <c r="D42" s="38">
        <v>954475</v>
      </c>
      <c r="E42" s="39">
        <v>1.75361219518584</v>
      </c>
      <c r="F42" s="38">
        <v>1434127</v>
      </c>
      <c r="G42" s="39">
        <v>0.832650804287208</v>
      </c>
      <c r="H42" s="39">
        <v>0.00355371436255951</v>
      </c>
      <c r="I42" s="40">
        <v>223.220323</v>
      </c>
      <c r="J42" s="40">
        <v>49.317938</v>
      </c>
      <c r="K42" s="39">
        <v>3.52614874125516</v>
      </c>
      <c r="L42" s="40">
        <v>58.141675</v>
      </c>
      <c r="M42" s="39">
        <v>2.83924823287255</v>
      </c>
      <c r="N42" s="39">
        <v>0.00042281849967132</v>
      </c>
      <c r="O42" s="38">
        <v>9638949</v>
      </c>
      <c r="P42" s="38">
        <v>6911866</v>
      </c>
      <c r="Q42" s="39">
        <v>0.394550907092238</v>
      </c>
      <c r="R42" s="39">
        <v>0.00236456592737039</v>
      </c>
      <c r="S42" s="40">
        <v>554.418229</v>
      </c>
      <c r="T42" s="40">
        <v>360.315501</v>
      </c>
      <c r="U42" s="39">
        <v>0.538702130386558</v>
      </c>
      <c r="V42" s="39">
        <v>0.000163194819423669</v>
      </c>
      <c r="W42" s="38">
        <v>98520</v>
      </c>
      <c r="X42" s="39">
        <v>0.00196519796377405</v>
      </c>
      <c r="Y42" s="38">
        <v>50601</v>
      </c>
      <c r="Z42" s="39">
        <v>0.946997</v>
      </c>
    </row>
    <row r="43" ht="13.75" customHeight="true" spans="1:26">
      <c r="A43" s="7"/>
      <c r="B43" s="41" t="s">
        <v>55</v>
      </c>
      <c r="C43" s="9">
        <v>17928523</v>
      </c>
      <c r="D43" s="9">
        <v>10459324</v>
      </c>
      <c r="E43" s="15">
        <v>0.714118713599464</v>
      </c>
      <c r="F43" s="9">
        <v>13672642</v>
      </c>
      <c r="G43" s="15">
        <v>0.311269833584467</v>
      </c>
      <c r="H43" s="15">
        <v>0.0242415115451469</v>
      </c>
      <c r="I43" s="18">
        <v>40229.661909</v>
      </c>
      <c r="J43" s="18">
        <v>23285.316467</v>
      </c>
      <c r="K43" s="15">
        <v>0.727683708572892</v>
      </c>
      <c r="L43" s="18">
        <v>22637.678363</v>
      </c>
      <c r="M43" s="15">
        <v>0.777110764801443</v>
      </c>
      <c r="N43" s="15">
        <v>0.0762020458623197</v>
      </c>
      <c r="O43" s="9">
        <v>88044570</v>
      </c>
      <c r="P43" s="9">
        <v>65838319</v>
      </c>
      <c r="Q43" s="15">
        <v>0.337284598654471</v>
      </c>
      <c r="R43" s="15">
        <v>0.0215985363458171</v>
      </c>
      <c r="S43" s="18">
        <v>171455.095001</v>
      </c>
      <c r="T43" s="18">
        <v>160516.685252</v>
      </c>
      <c r="U43" s="15">
        <v>0.0681450014484629</v>
      </c>
      <c r="V43" s="15">
        <v>0.0504683681098014</v>
      </c>
      <c r="W43" s="9">
        <v>511051</v>
      </c>
      <c r="X43" s="15">
        <v>0.0101940355723172</v>
      </c>
      <c r="Y43" s="9">
        <v>453972</v>
      </c>
      <c r="Z43" s="15">
        <v>0.125732</v>
      </c>
    </row>
    <row r="44" ht="13.75" customHeight="true" spans="1:26">
      <c r="A44" s="36" t="s">
        <v>63</v>
      </c>
      <c r="B44" s="37" t="s">
        <v>64</v>
      </c>
      <c r="C44" s="38">
        <v>5150367</v>
      </c>
      <c r="D44" s="38">
        <v>8071418</v>
      </c>
      <c r="E44" s="39">
        <v>-0.361900597887509</v>
      </c>
      <c r="F44" s="38">
        <v>4959098</v>
      </c>
      <c r="G44" s="39">
        <v>0.038569312403183</v>
      </c>
      <c r="H44" s="39">
        <v>0.00696391337380349</v>
      </c>
      <c r="I44" s="40">
        <v>3479.116389</v>
      </c>
      <c r="J44" s="40">
        <v>5970.739177</v>
      </c>
      <c r="K44" s="39">
        <v>-0.417305582129266</v>
      </c>
      <c r="L44" s="40">
        <v>3278.81155</v>
      </c>
      <c r="M44" s="39">
        <v>0.0610906836045518</v>
      </c>
      <c r="N44" s="39">
        <v>0.0065900575360196</v>
      </c>
      <c r="O44" s="38">
        <v>35396907</v>
      </c>
      <c r="P44" s="38">
        <v>45533295</v>
      </c>
      <c r="Q44" s="39">
        <v>-0.22261485798469</v>
      </c>
      <c r="R44" s="39">
        <v>0.00868334506453954</v>
      </c>
      <c r="S44" s="40">
        <v>23719.238455</v>
      </c>
      <c r="T44" s="40">
        <v>35646.247288</v>
      </c>
      <c r="U44" s="39">
        <v>-0.334593673680066</v>
      </c>
      <c r="V44" s="39">
        <v>0.00698183543407745</v>
      </c>
      <c r="W44" s="38">
        <v>863411</v>
      </c>
      <c r="X44" s="39">
        <v>0.0172226303197332</v>
      </c>
      <c r="Y44" s="38">
        <v>725116</v>
      </c>
      <c r="Z44" s="39">
        <v>0.1907</v>
      </c>
    </row>
    <row r="45" ht="13.75" customHeight="true" spans="1:26">
      <c r="A45" s="36"/>
      <c r="B45" s="37" t="s">
        <v>65</v>
      </c>
      <c r="C45" s="38">
        <v>4720104</v>
      </c>
      <c r="D45" s="38">
        <v>10228401</v>
      </c>
      <c r="E45" s="39">
        <v>-0.538529629411283</v>
      </c>
      <c r="F45" s="38">
        <v>3551920</v>
      </c>
      <c r="G45" s="39">
        <v>0.328888038018874</v>
      </c>
      <c r="H45" s="39">
        <v>0.00638214623760663</v>
      </c>
      <c r="I45" s="40">
        <v>2686.565898</v>
      </c>
      <c r="J45" s="40">
        <v>6266.176027</v>
      </c>
      <c r="K45" s="39">
        <v>-0.571259108198685</v>
      </c>
      <c r="L45" s="40">
        <v>2078.124873</v>
      </c>
      <c r="M45" s="39">
        <v>0.292783669020644</v>
      </c>
      <c r="N45" s="39">
        <v>0.00508882769720072</v>
      </c>
      <c r="O45" s="38">
        <v>30925445</v>
      </c>
      <c r="P45" s="38">
        <v>52560298</v>
      </c>
      <c r="Q45" s="39">
        <v>-0.411619679173052</v>
      </c>
      <c r="R45" s="39">
        <v>0.00758643432346897</v>
      </c>
      <c r="S45" s="40">
        <v>18251.328983</v>
      </c>
      <c r="T45" s="40">
        <v>33110.038309</v>
      </c>
      <c r="U45" s="39">
        <v>-0.448767506317294</v>
      </c>
      <c r="V45" s="39">
        <v>0.0053723383933371</v>
      </c>
      <c r="W45" s="38">
        <v>479326</v>
      </c>
      <c r="X45" s="39">
        <v>0.00956121071035284</v>
      </c>
      <c r="Y45" s="38">
        <v>394094</v>
      </c>
      <c r="Z45" s="39">
        <v>0.2163</v>
      </c>
    </row>
    <row r="46" ht="13.75" customHeight="true" spans="1:26">
      <c r="A46" s="36"/>
      <c r="B46" s="37" t="s">
        <v>66</v>
      </c>
      <c r="C46" s="38">
        <v>35099829</v>
      </c>
      <c r="D46" s="38">
        <v>13664897</v>
      </c>
      <c r="E46" s="39">
        <v>1.56861277476149</v>
      </c>
      <c r="F46" s="38">
        <v>30865723</v>
      </c>
      <c r="G46" s="39">
        <v>0.137178254337344</v>
      </c>
      <c r="H46" s="39">
        <v>0.0474591749658453</v>
      </c>
      <c r="I46" s="40">
        <v>8358.149151</v>
      </c>
      <c r="J46" s="40">
        <v>4047.683159</v>
      </c>
      <c r="K46" s="39">
        <v>1.06492178925016</v>
      </c>
      <c r="L46" s="40">
        <v>7257.164542</v>
      </c>
      <c r="M46" s="39">
        <v>0.151710024297807</v>
      </c>
      <c r="N46" s="39">
        <v>0.0158318025731686</v>
      </c>
      <c r="O46" s="38">
        <v>147003954</v>
      </c>
      <c r="P46" s="38">
        <v>101798894</v>
      </c>
      <c r="Q46" s="39">
        <v>0.444062388339897</v>
      </c>
      <c r="R46" s="39">
        <v>0.0360620790520962</v>
      </c>
      <c r="S46" s="40">
        <v>34929.206434</v>
      </c>
      <c r="T46" s="40">
        <v>30095.655999</v>
      </c>
      <c r="U46" s="39">
        <v>0.160606249458746</v>
      </c>
      <c r="V46" s="39">
        <v>0.0102815261808585</v>
      </c>
      <c r="W46" s="38">
        <v>1629620</v>
      </c>
      <c r="X46" s="39">
        <v>0.0325063530828814</v>
      </c>
      <c r="Y46" s="38">
        <v>1866083</v>
      </c>
      <c r="Z46" s="39">
        <v>-0.1267</v>
      </c>
    </row>
    <row r="47" ht="13.75" customHeight="true" spans="1:26">
      <c r="A47" s="36"/>
      <c r="B47" s="37" t="s">
        <v>67</v>
      </c>
      <c r="C47" s="38">
        <v>9003132</v>
      </c>
      <c r="D47" s="38">
        <v>11159430</v>
      </c>
      <c r="E47" s="39">
        <v>-0.193226535763923</v>
      </c>
      <c r="F47" s="38">
        <v>8230529</v>
      </c>
      <c r="G47" s="39">
        <v>0.0938703939929013</v>
      </c>
      <c r="H47" s="39">
        <v>0.0121733133465864</v>
      </c>
      <c r="I47" s="40">
        <v>8453.673998</v>
      </c>
      <c r="J47" s="40">
        <v>9465.855583</v>
      </c>
      <c r="K47" s="39">
        <v>-0.106929751476222</v>
      </c>
      <c r="L47" s="40">
        <v>7702.171532</v>
      </c>
      <c r="M47" s="39">
        <v>0.0975702063863098</v>
      </c>
      <c r="N47" s="39">
        <v>0.0160127434120092</v>
      </c>
      <c r="O47" s="38">
        <v>66216068</v>
      </c>
      <c r="P47" s="38">
        <v>70126889</v>
      </c>
      <c r="Q47" s="39">
        <v>-0.0557677811716416</v>
      </c>
      <c r="R47" s="39">
        <v>0.0162437064702013</v>
      </c>
      <c r="S47" s="40">
        <v>60189.941478</v>
      </c>
      <c r="T47" s="40">
        <v>58271.467341</v>
      </c>
      <c r="U47" s="39">
        <v>0.0329230449230537</v>
      </c>
      <c r="V47" s="39">
        <v>0.0177171061787426</v>
      </c>
      <c r="W47" s="38">
        <v>388391</v>
      </c>
      <c r="X47" s="39">
        <v>0.00774731224470329</v>
      </c>
      <c r="Y47" s="38">
        <v>351543</v>
      </c>
      <c r="Z47" s="39">
        <v>0.1048</v>
      </c>
    </row>
    <row r="48" ht="13.75" customHeight="true" spans="1:26">
      <c r="A48" s="36"/>
      <c r="B48" s="37" t="s">
        <v>68</v>
      </c>
      <c r="C48" s="38">
        <v>32734967</v>
      </c>
      <c r="D48" s="38">
        <v>12203982</v>
      </c>
      <c r="E48" s="39">
        <v>1.68231852521579</v>
      </c>
      <c r="F48" s="38">
        <v>14150792</v>
      </c>
      <c r="G48" s="39">
        <v>1.31329575051347</v>
      </c>
      <c r="H48" s="39">
        <v>0.0442615981506397</v>
      </c>
      <c r="I48" s="40">
        <v>7924.943167</v>
      </c>
      <c r="J48" s="40">
        <v>3103.900558</v>
      </c>
      <c r="K48" s="39">
        <v>1.55322070372849</v>
      </c>
      <c r="L48" s="40">
        <v>3199.055308</v>
      </c>
      <c r="M48" s="39">
        <v>1.47727607183964</v>
      </c>
      <c r="N48" s="39">
        <v>0.0150112343482785</v>
      </c>
      <c r="O48" s="38">
        <v>106598890</v>
      </c>
      <c r="P48" s="38">
        <v>113539416</v>
      </c>
      <c r="Q48" s="39">
        <v>-0.0611287801586015</v>
      </c>
      <c r="R48" s="39">
        <v>0.0261501646278556</v>
      </c>
      <c r="S48" s="40">
        <v>26046.843629</v>
      </c>
      <c r="T48" s="40">
        <v>28487.643155</v>
      </c>
      <c r="U48" s="39">
        <v>-0.0856792368789415</v>
      </c>
      <c r="V48" s="39">
        <v>0.00766697363154557</v>
      </c>
      <c r="W48" s="38">
        <v>1093218</v>
      </c>
      <c r="X48" s="39">
        <v>0.0218066360897396</v>
      </c>
      <c r="Y48" s="38">
        <v>1064387</v>
      </c>
      <c r="Z48" s="39">
        <v>0.0271</v>
      </c>
    </row>
    <row r="49" ht="13.75" customHeight="true" spans="1:26">
      <c r="A49" s="36"/>
      <c r="B49" s="37" t="s">
        <v>69</v>
      </c>
      <c r="C49" s="38">
        <v>34788862</v>
      </c>
      <c r="D49" s="38">
        <v>17703469</v>
      </c>
      <c r="E49" s="39">
        <v>0.965087294473191</v>
      </c>
      <c r="F49" s="38">
        <v>32409348</v>
      </c>
      <c r="G49" s="39">
        <v>0.0734206069187199</v>
      </c>
      <c r="H49" s="39">
        <v>0.047038710317382</v>
      </c>
      <c r="I49" s="40">
        <v>6938.854773</v>
      </c>
      <c r="J49" s="40">
        <v>5766.437676</v>
      </c>
      <c r="K49" s="39">
        <v>0.20331739678374</v>
      </c>
      <c r="L49" s="40">
        <v>6656.769062</v>
      </c>
      <c r="M49" s="39">
        <v>0.0423757694420074</v>
      </c>
      <c r="N49" s="39">
        <v>0.0131434097268869</v>
      </c>
      <c r="O49" s="38">
        <v>178934930</v>
      </c>
      <c r="P49" s="38">
        <v>127722597</v>
      </c>
      <c r="Q49" s="39">
        <v>0.400965328006915</v>
      </c>
      <c r="R49" s="39">
        <v>0.0438951838726821</v>
      </c>
      <c r="S49" s="40">
        <v>41002.768733</v>
      </c>
      <c r="T49" s="40">
        <v>41776.806973</v>
      </c>
      <c r="U49" s="39">
        <v>-0.0185279416040641</v>
      </c>
      <c r="V49" s="39">
        <v>0.0120692991125521</v>
      </c>
      <c r="W49" s="38">
        <v>1792255</v>
      </c>
      <c r="X49" s="39">
        <v>0.0357504656573677</v>
      </c>
      <c r="Y49" s="38">
        <v>1765758</v>
      </c>
      <c r="Z49" s="39">
        <v>0.015</v>
      </c>
    </row>
    <row r="50" ht="13.75" customHeight="true" spans="1:26">
      <c r="A50" s="36"/>
      <c r="B50" s="37" t="s">
        <v>70</v>
      </c>
      <c r="C50" s="38">
        <v>1709</v>
      </c>
      <c r="D50" s="38">
        <v>924</v>
      </c>
      <c r="E50" s="39">
        <v>0.8495670995671</v>
      </c>
      <c r="F50" s="38">
        <v>961</v>
      </c>
      <c r="G50" s="39">
        <v>0.778355879292404</v>
      </c>
      <c r="H50" s="39">
        <v>2.31077279654637e-6</v>
      </c>
      <c r="I50" s="40">
        <v>0.882998</v>
      </c>
      <c r="J50" s="40">
        <v>0.511885</v>
      </c>
      <c r="K50" s="39">
        <v>0.724992918331266</v>
      </c>
      <c r="L50" s="40">
        <v>0.510874</v>
      </c>
      <c r="M50" s="39">
        <v>0.728406612980892</v>
      </c>
      <c r="N50" s="39">
        <v>1.67255330766982e-6</v>
      </c>
      <c r="O50" s="38">
        <v>9629</v>
      </c>
      <c r="P50" s="38">
        <v>6696</v>
      </c>
      <c r="Q50" s="39">
        <v>0.438022700119474</v>
      </c>
      <c r="R50" s="39">
        <v>2.36212530169518e-6</v>
      </c>
      <c r="S50" s="40">
        <v>5.553785</v>
      </c>
      <c r="T50" s="40">
        <v>3.862926</v>
      </c>
      <c r="U50" s="39">
        <v>0.437714571803861</v>
      </c>
      <c r="V50" s="39">
        <v>1.63477478333938e-6</v>
      </c>
      <c r="W50" s="38">
        <v>78</v>
      </c>
      <c r="X50" s="39">
        <v>1.55588145731198e-6</v>
      </c>
      <c r="Y50" s="38">
        <v>85</v>
      </c>
      <c r="Z50" s="39">
        <v>-0.0824</v>
      </c>
    </row>
    <row r="51" ht="13.75" customHeight="true" spans="1:26">
      <c r="A51" s="36"/>
      <c r="B51" s="37" t="s">
        <v>71</v>
      </c>
      <c r="C51" s="38">
        <v>9455558</v>
      </c>
      <c r="D51" s="38">
        <v>21103842</v>
      </c>
      <c r="E51" s="39">
        <v>-0.551950872262975</v>
      </c>
      <c r="F51" s="38">
        <v>9331665</v>
      </c>
      <c r="G51" s="39">
        <v>0.0132766231963964</v>
      </c>
      <c r="H51" s="39">
        <v>0.0127850475146673</v>
      </c>
      <c r="I51" s="40">
        <v>2429.567618</v>
      </c>
      <c r="J51" s="40">
        <v>5608.736385</v>
      </c>
      <c r="K51" s="39">
        <v>-0.566824423323294</v>
      </c>
      <c r="L51" s="40">
        <v>2354.681669</v>
      </c>
      <c r="M51" s="39">
        <v>0.0318030033468613</v>
      </c>
      <c r="N51" s="39">
        <v>0.0046020278139853</v>
      </c>
      <c r="O51" s="38">
        <v>122442960</v>
      </c>
      <c r="P51" s="38">
        <v>121745933</v>
      </c>
      <c r="Q51" s="39">
        <v>0.00572525901132155</v>
      </c>
      <c r="R51" s="39">
        <v>0.0300369315433016</v>
      </c>
      <c r="S51" s="40">
        <v>31366.473844</v>
      </c>
      <c r="T51" s="40">
        <v>32552.265945</v>
      </c>
      <c r="U51" s="39">
        <v>-0.0364273289915824</v>
      </c>
      <c r="V51" s="39">
        <v>0.00923282418790889</v>
      </c>
      <c r="W51" s="38">
        <v>895010</v>
      </c>
      <c r="X51" s="39">
        <v>0.0178529418347281</v>
      </c>
      <c r="Y51" s="38">
        <v>889443</v>
      </c>
      <c r="Z51" s="39">
        <v>0.0063</v>
      </c>
    </row>
    <row r="52" ht="13.75" customHeight="true" spans="1:26">
      <c r="A52" s="36"/>
      <c r="B52" s="37" t="s">
        <v>72</v>
      </c>
      <c r="C52" s="38">
        <v>5464320</v>
      </c>
      <c r="D52" s="38">
        <v>7394636</v>
      </c>
      <c r="E52" s="39">
        <v>-0.261042734219778</v>
      </c>
      <c r="F52" s="38">
        <v>5516252</v>
      </c>
      <c r="G52" s="39">
        <v>-0.00941436323068634</v>
      </c>
      <c r="H52" s="39">
        <v>0.00738841545209145</v>
      </c>
      <c r="I52" s="40">
        <v>1433.867912</v>
      </c>
      <c r="J52" s="40">
        <v>2693.077801</v>
      </c>
      <c r="K52" s="39">
        <v>-0.467572785506764</v>
      </c>
      <c r="L52" s="40">
        <v>1517.962844</v>
      </c>
      <c r="M52" s="39">
        <v>-0.0553998619481361</v>
      </c>
      <c r="N52" s="39">
        <v>0.00271599767947065</v>
      </c>
      <c r="O52" s="38">
        <v>25146418</v>
      </c>
      <c r="P52" s="38">
        <v>34984124</v>
      </c>
      <c r="Q52" s="39">
        <v>-0.281204868814208</v>
      </c>
      <c r="R52" s="39">
        <v>0.00616876001711529</v>
      </c>
      <c r="S52" s="40">
        <v>7272.852677</v>
      </c>
      <c r="T52" s="40">
        <v>12390.359319</v>
      </c>
      <c r="U52" s="39">
        <v>-0.41302326351041</v>
      </c>
      <c r="V52" s="39">
        <v>0.00214078797780288</v>
      </c>
      <c r="W52" s="38">
        <v>397108</v>
      </c>
      <c r="X52" s="39">
        <v>0.00792119197115699</v>
      </c>
      <c r="Y52" s="38">
        <v>425944</v>
      </c>
      <c r="Z52" s="39">
        <v>-0.0677</v>
      </c>
    </row>
    <row r="53" ht="13.75" customHeight="true" spans="1:26">
      <c r="A53" s="36"/>
      <c r="B53" s="37" t="s">
        <v>73</v>
      </c>
      <c r="C53" s="38">
        <v>6576250</v>
      </c>
      <c r="D53" s="38">
        <v>16602021</v>
      </c>
      <c r="E53" s="39">
        <v>-0.603888586817231</v>
      </c>
      <c r="F53" s="38">
        <v>8068241</v>
      </c>
      <c r="G53" s="39">
        <v>-0.184921471730951</v>
      </c>
      <c r="H53" s="39">
        <v>0.00889187805926746</v>
      </c>
      <c r="I53" s="40">
        <v>1825.923694</v>
      </c>
      <c r="J53" s="40">
        <v>6854.958979</v>
      </c>
      <c r="K53" s="39">
        <v>-0.733634628654428</v>
      </c>
      <c r="L53" s="40">
        <v>2319.896982</v>
      </c>
      <c r="M53" s="39">
        <v>-0.212928975653972</v>
      </c>
      <c r="N53" s="39">
        <v>0.00345862019387632</v>
      </c>
      <c r="O53" s="38">
        <v>50357710</v>
      </c>
      <c r="P53" s="38">
        <v>80448869</v>
      </c>
      <c r="Q53" s="39">
        <v>-0.374040796024118</v>
      </c>
      <c r="R53" s="39">
        <v>0.012353434513078</v>
      </c>
      <c r="S53" s="40">
        <v>15651.480045</v>
      </c>
      <c r="T53" s="40">
        <v>33242.424819</v>
      </c>
      <c r="U53" s="39">
        <v>-0.529171529146266</v>
      </c>
      <c r="V53" s="39">
        <v>0.00460706435332041</v>
      </c>
      <c r="W53" s="38">
        <v>572652</v>
      </c>
      <c r="X53" s="39">
        <v>0.0114228029268285</v>
      </c>
      <c r="Y53" s="38">
        <v>625542</v>
      </c>
      <c r="Z53" s="39">
        <v>-0.0846</v>
      </c>
    </row>
    <row r="54" ht="13.75" customHeight="true" spans="1:26">
      <c r="A54" s="36"/>
      <c r="B54" s="37" t="s">
        <v>74</v>
      </c>
      <c r="C54" s="38">
        <v>157329</v>
      </c>
      <c r="D54" s="38">
        <v>57236</v>
      </c>
      <c r="E54" s="39">
        <v>1.74877699350059</v>
      </c>
      <c r="F54" s="38">
        <v>120811</v>
      </c>
      <c r="G54" s="39">
        <v>0.302273799571231</v>
      </c>
      <c r="H54" s="39">
        <v>0.000212727661385515</v>
      </c>
      <c r="I54" s="40">
        <v>155.657616</v>
      </c>
      <c r="J54" s="40">
        <v>58.773442</v>
      </c>
      <c r="K54" s="39">
        <v>1.6484345769642</v>
      </c>
      <c r="L54" s="40">
        <v>117.963112</v>
      </c>
      <c r="M54" s="39">
        <v>0.319544842119798</v>
      </c>
      <c r="N54" s="39">
        <v>0.000294842865447939</v>
      </c>
      <c r="O54" s="38">
        <v>747972</v>
      </c>
      <c r="P54" s="38">
        <v>404825</v>
      </c>
      <c r="Q54" s="39">
        <v>0.847642808621009</v>
      </c>
      <c r="R54" s="39">
        <v>0.000183487754300503</v>
      </c>
      <c r="S54" s="40">
        <v>732.818513</v>
      </c>
      <c r="T54" s="40">
        <v>433.565872</v>
      </c>
      <c r="U54" s="39">
        <v>0.690212630481211</v>
      </c>
      <c r="V54" s="39">
        <v>0.000215707526635739</v>
      </c>
      <c r="W54" s="38">
        <v>22451</v>
      </c>
      <c r="X54" s="39">
        <v>0.000447834546129631</v>
      </c>
      <c r="Y54" s="38">
        <v>6348</v>
      </c>
      <c r="Z54" s="39">
        <v>2.5367</v>
      </c>
    </row>
    <row r="55" ht="13.75" customHeight="true" spans="1:26">
      <c r="A55" s="36"/>
      <c r="B55" s="37" t="s">
        <v>75</v>
      </c>
      <c r="C55" s="38">
        <v>1381881</v>
      </c>
      <c r="D55" s="38">
        <v>2424853</v>
      </c>
      <c r="E55" s="39">
        <v>-0.430117619501058</v>
      </c>
      <c r="F55" s="38">
        <v>1940092</v>
      </c>
      <c r="G55" s="39">
        <v>-0.287723984223429</v>
      </c>
      <c r="H55" s="39">
        <v>0.00186846870852212</v>
      </c>
      <c r="I55" s="40">
        <v>1055.783781</v>
      </c>
      <c r="J55" s="40">
        <v>1697.551301</v>
      </c>
      <c r="K55" s="39">
        <v>-0.378054860328489</v>
      </c>
      <c r="L55" s="40">
        <v>1506.633612</v>
      </c>
      <c r="M55" s="39">
        <v>-0.299243178573133</v>
      </c>
      <c r="N55" s="39">
        <v>0.00199983992613313</v>
      </c>
      <c r="O55" s="38">
        <v>13241936</v>
      </c>
      <c r="P55" s="38">
        <v>11107700</v>
      </c>
      <c r="Q55" s="39">
        <v>0.192140227049704</v>
      </c>
      <c r="R55" s="39">
        <v>0.00324842788129902</v>
      </c>
      <c r="S55" s="40">
        <v>9894.317338</v>
      </c>
      <c r="T55" s="40">
        <v>8515.068505</v>
      </c>
      <c r="U55" s="39">
        <v>0.161977420638497</v>
      </c>
      <c r="V55" s="39">
        <v>0.00291242467659804</v>
      </c>
      <c r="W55" s="38">
        <v>107209</v>
      </c>
      <c r="X55" s="39">
        <v>0.00213851916867897</v>
      </c>
      <c r="Y55" s="38">
        <v>119832</v>
      </c>
      <c r="Z55" s="39">
        <v>-0.1053</v>
      </c>
    </row>
    <row r="56" ht="13.75" customHeight="true" spans="1:26">
      <c r="A56" s="36"/>
      <c r="B56" s="37" t="s">
        <v>76</v>
      </c>
      <c r="C56" s="38">
        <v>3621169</v>
      </c>
      <c r="D56" s="38">
        <v>780009</v>
      </c>
      <c r="E56" s="39">
        <v>3.64247079200368</v>
      </c>
      <c r="F56" s="38">
        <v>1029440</v>
      </c>
      <c r="G56" s="39">
        <v>2.51761054553932</v>
      </c>
      <c r="H56" s="39">
        <v>0.00489625442767527</v>
      </c>
      <c r="I56" s="40">
        <v>1753.285016</v>
      </c>
      <c r="J56" s="40">
        <v>449.146676</v>
      </c>
      <c r="K56" s="39">
        <v>2.90359120903302</v>
      </c>
      <c r="L56" s="40">
        <v>468.543404</v>
      </c>
      <c r="M56" s="39">
        <v>2.74199060542105</v>
      </c>
      <c r="N56" s="39">
        <v>0.00332102977900147</v>
      </c>
      <c r="O56" s="38">
        <v>9844760</v>
      </c>
      <c r="P56" s="38">
        <v>4975810</v>
      </c>
      <c r="Q56" s="39">
        <v>0.978524099593835</v>
      </c>
      <c r="R56" s="39">
        <v>0.00241505417853533</v>
      </c>
      <c r="S56" s="40">
        <v>4634.417787</v>
      </c>
      <c r="T56" s="40">
        <v>3144.24724</v>
      </c>
      <c r="U56" s="39">
        <v>0.47393555062801</v>
      </c>
      <c r="V56" s="39">
        <v>0.00136415603658534</v>
      </c>
      <c r="W56" s="38">
        <v>254218</v>
      </c>
      <c r="X56" s="39">
        <v>0.00507093682455047</v>
      </c>
      <c r="Y56" s="38">
        <v>119625</v>
      </c>
      <c r="Z56" s="39">
        <v>1.1251</v>
      </c>
    </row>
    <row r="57" ht="13.75" customHeight="true" spans="1:26">
      <c r="A57" s="36"/>
      <c r="B57" s="37" t="s">
        <v>77</v>
      </c>
      <c r="C57" s="38">
        <v>6887494</v>
      </c>
      <c r="D57" s="38">
        <v>4701500</v>
      </c>
      <c r="E57" s="39">
        <v>0.464956715941721</v>
      </c>
      <c r="F57" s="38">
        <v>5511438</v>
      </c>
      <c r="G57" s="39">
        <v>0.249672771425534</v>
      </c>
      <c r="H57" s="39">
        <v>0.00931271724492474</v>
      </c>
      <c r="I57" s="40">
        <v>2371.693882</v>
      </c>
      <c r="J57" s="40">
        <v>1980.877524</v>
      </c>
      <c r="K57" s="39">
        <v>0.19729455923697</v>
      </c>
      <c r="L57" s="40">
        <v>2047.708551</v>
      </c>
      <c r="M57" s="39">
        <v>0.158218478328755</v>
      </c>
      <c r="N57" s="39">
        <v>0.00449240479267154</v>
      </c>
      <c r="O57" s="38">
        <v>33207196</v>
      </c>
      <c r="P57" s="38">
        <v>32879300</v>
      </c>
      <c r="Q57" s="39">
        <v>0.00997271839728948</v>
      </c>
      <c r="R57" s="39">
        <v>0.00814617902896988</v>
      </c>
      <c r="S57" s="40">
        <v>11877.518727</v>
      </c>
      <c r="T57" s="40">
        <v>13649.310515</v>
      </c>
      <c r="U57" s="39">
        <v>-0.129808153023765</v>
      </c>
      <c r="V57" s="39">
        <v>0.00349618649327277</v>
      </c>
      <c r="W57" s="38">
        <v>296484</v>
      </c>
      <c r="X57" s="39">
        <v>0.00591402510243185</v>
      </c>
      <c r="Y57" s="38">
        <v>279675</v>
      </c>
      <c r="Z57" s="39">
        <v>0.0601</v>
      </c>
    </row>
    <row r="58" ht="13.75" customHeight="true" spans="1:26">
      <c r="A58" s="36"/>
      <c r="B58" s="37" t="s">
        <v>78</v>
      </c>
      <c r="C58" s="38">
        <v>32724981</v>
      </c>
      <c r="D58" s="38">
        <v>25446846</v>
      </c>
      <c r="E58" s="39">
        <v>0.286013245020621</v>
      </c>
      <c r="F58" s="38">
        <v>28231614</v>
      </c>
      <c r="G58" s="39">
        <v>0.159160825874142</v>
      </c>
      <c r="H58" s="39">
        <v>0.044248095881976</v>
      </c>
      <c r="I58" s="40">
        <v>7765.484379</v>
      </c>
      <c r="J58" s="40">
        <v>10892.602744</v>
      </c>
      <c r="K58" s="39">
        <v>-0.287086423556805</v>
      </c>
      <c r="L58" s="40">
        <v>7244.488999</v>
      </c>
      <c r="M58" s="39">
        <v>0.071916097887914</v>
      </c>
      <c r="N58" s="39">
        <v>0.0147091913953993</v>
      </c>
      <c r="O58" s="38">
        <v>147153194</v>
      </c>
      <c r="P58" s="38">
        <v>141349942</v>
      </c>
      <c r="Q58" s="39">
        <v>0.0410559206313647</v>
      </c>
      <c r="R58" s="39">
        <v>0.0360986896637926</v>
      </c>
      <c r="S58" s="40">
        <v>39812.734081</v>
      </c>
      <c r="T58" s="40">
        <v>58402.869842</v>
      </c>
      <c r="U58" s="39">
        <v>-0.318308600438519</v>
      </c>
      <c r="V58" s="39">
        <v>0.01171900851967</v>
      </c>
      <c r="W58" s="38">
        <v>2255260</v>
      </c>
      <c r="X58" s="39">
        <v>0.0449861181463771</v>
      </c>
      <c r="Y58" s="38">
        <v>1970421</v>
      </c>
      <c r="Z58" s="39">
        <v>0.1446</v>
      </c>
    </row>
    <row r="59" ht="13.75" customHeight="true" spans="1:26">
      <c r="A59" s="36"/>
      <c r="B59" s="37" t="s">
        <v>79</v>
      </c>
      <c r="C59" s="38">
        <v>6227550</v>
      </c>
      <c r="D59" s="38">
        <v>3730026</v>
      </c>
      <c r="E59" s="39">
        <v>0.669572812629188</v>
      </c>
      <c r="F59" s="38">
        <v>5211328</v>
      </c>
      <c r="G59" s="39">
        <v>0.195002502241271</v>
      </c>
      <c r="H59" s="39">
        <v>0.00842039387310262</v>
      </c>
      <c r="I59" s="40">
        <v>2022.02954</v>
      </c>
      <c r="J59" s="40">
        <v>1403.324477</v>
      </c>
      <c r="K59" s="39">
        <v>0.440885250090311</v>
      </c>
      <c r="L59" s="40">
        <v>1672.348155</v>
      </c>
      <c r="M59" s="39">
        <v>0.209096044956022</v>
      </c>
      <c r="N59" s="39">
        <v>0.00383007911154169</v>
      </c>
      <c r="O59" s="38">
        <v>25895594</v>
      </c>
      <c r="P59" s="38">
        <v>15723905</v>
      </c>
      <c r="Q59" s="39">
        <v>0.646893313079671</v>
      </c>
      <c r="R59" s="39">
        <v>0.00635254312907113</v>
      </c>
      <c r="S59" s="40">
        <v>8419.11654</v>
      </c>
      <c r="T59" s="40">
        <v>5842.626544</v>
      </c>
      <c r="U59" s="39">
        <v>0.440981462120985</v>
      </c>
      <c r="V59" s="39">
        <v>0.00247819449575155</v>
      </c>
      <c r="W59" s="38">
        <v>242801</v>
      </c>
      <c r="X59" s="39">
        <v>0.00484319966303597</v>
      </c>
      <c r="Y59" s="38">
        <v>215687</v>
      </c>
      <c r="Z59" s="39">
        <v>0.1257</v>
      </c>
    </row>
    <row r="60" ht="13.75" customHeight="true" spans="1:26">
      <c r="A60" s="36"/>
      <c r="B60" s="37" t="s">
        <v>80</v>
      </c>
      <c r="C60" s="38">
        <v>1432454</v>
      </c>
      <c r="D60" s="38">
        <v>1943390</v>
      </c>
      <c r="E60" s="39">
        <v>-0.262909657865894</v>
      </c>
      <c r="F60" s="38">
        <v>1398834</v>
      </c>
      <c r="G60" s="39">
        <v>0.0240343028550922</v>
      </c>
      <c r="H60" s="39">
        <v>0.00193684946489411</v>
      </c>
      <c r="I60" s="40">
        <v>589.988548</v>
      </c>
      <c r="J60" s="40">
        <v>867.108087</v>
      </c>
      <c r="K60" s="39">
        <v>-0.319590536813895</v>
      </c>
      <c r="L60" s="40">
        <v>577.774941</v>
      </c>
      <c r="M60" s="39">
        <v>0.0211390389809239</v>
      </c>
      <c r="N60" s="39">
        <v>0.00111754193944348</v>
      </c>
      <c r="O60" s="38">
        <v>7379865</v>
      </c>
      <c r="P60" s="38">
        <v>10093019</v>
      </c>
      <c r="Q60" s="39">
        <v>-0.268814910583246</v>
      </c>
      <c r="R60" s="39">
        <v>0.00181038174676443</v>
      </c>
      <c r="S60" s="40">
        <v>3009.26071</v>
      </c>
      <c r="T60" s="40">
        <v>4566.444981</v>
      </c>
      <c r="U60" s="39">
        <v>-0.341005810313955</v>
      </c>
      <c r="V60" s="39">
        <v>0.000885785734449924</v>
      </c>
      <c r="W60" s="38">
        <v>196291</v>
      </c>
      <c r="X60" s="39">
        <v>0.00391545547611828</v>
      </c>
      <c r="Y60" s="38">
        <v>202107</v>
      </c>
      <c r="Z60" s="39">
        <v>-0.0288</v>
      </c>
    </row>
    <row r="61" ht="13.75" customHeight="true" spans="1:26">
      <c r="A61" s="36"/>
      <c r="B61" s="37" t="s">
        <v>81</v>
      </c>
      <c r="C61" s="38">
        <v>8765862</v>
      </c>
      <c r="D61" s="38">
        <v>1124482</v>
      </c>
      <c r="E61" s="39">
        <v>6.79546671267304</v>
      </c>
      <c r="F61" s="38">
        <v>7148411</v>
      </c>
      <c r="G61" s="39">
        <v>0.22626720819494</v>
      </c>
      <c r="H61" s="39">
        <v>0.0118524958735398</v>
      </c>
      <c r="I61" s="40">
        <v>2955.774525</v>
      </c>
      <c r="J61" s="40">
        <v>479.983175</v>
      </c>
      <c r="K61" s="39">
        <v>5.15807944726396</v>
      </c>
      <c r="L61" s="40">
        <v>2378.347064</v>
      </c>
      <c r="M61" s="39">
        <v>0.242785197223848</v>
      </c>
      <c r="N61" s="39">
        <v>0.0055987561223411</v>
      </c>
      <c r="O61" s="38">
        <v>31739171</v>
      </c>
      <c r="P61" s="38">
        <v>7541196</v>
      </c>
      <c r="Q61" s="39">
        <v>3.20877152642631</v>
      </c>
      <c r="R61" s="39">
        <v>0.00778605243264409</v>
      </c>
      <c r="S61" s="40">
        <v>10703.153325</v>
      </c>
      <c r="T61" s="40">
        <v>3213.329631</v>
      </c>
      <c r="U61" s="39">
        <v>2.33086068162548</v>
      </c>
      <c r="V61" s="39">
        <v>0.00315050819538839</v>
      </c>
      <c r="W61" s="38">
        <v>222028</v>
      </c>
      <c r="X61" s="39">
        <v>0.00442883651543672</v>
      </c>
      <c r="Y61" s="38">
        <v>230553</v>
      </c>
      <c r="Z61" s="39">
        <v>-0.037</v>
      </c>
    </row>
    <row r="62" ht="13.75" customHeight="true" spans="1:26">
      <c r="A62" s="36"/>
      <c r="B62" s="37" t="s">
        <v>82</v>
      </c>
      <c r="C62" s="38">
        <v>10420786</v>
      </c>
      <c r="D62" s="38">
        <v>1243160</v>
      </c>
      <c r="E62" s="39">
        <v>7.38249782811545</v>
      </c>
      <c r="F62" s="38">
        <v>10777967</v>
      </c>
      <c r="G62" s="39">
        <v>-0.0331399233269131</v>
      </c>
      <c r="H62" s="39">
        <v>0.0140901514379352</v>
      </c>
      <c r="I62" s="40">
        <v>7227.418061</v>
      </c>
      <c r="J62" s="40">
        <v>1020.327553</v>
      </c>
      <c r="K62" s="39">
        <v>6.08342927695103</v>
      </c>
      <c r="L62" s="40">
        <v>8107.750661</v>
      </c>
      <c r="M62" s="39">
        <v>-0.108579140726982</v>
      </c>
      <c r="N62" s="39">
        <v>0.0136899992795433</v>
      </c>
      <c r="O62" s="38">
        <v>79898273</v>
      </c>
      <c r="P62" s="38">
        <v>7535795</v>
      </c>
      <c r="Q62" s="39">
        <v>9.60250086420875</v>
      </c>
      <c r="R62" s="39">
        <v>0.0196001383544552</v>
      </c>
      <c r="S62" s="40">
        <v>66362.235213</v>
      </c>
      <c r="T62" s="40">
        <v>6083.15301</v>
      </c>
      <c r="U62" s="39">
        <v>9.90918395508187</v>
      </c>
      <c r="V62" s="39">
        <v>0.0195339410316117</v>
      </c>
      <c r="W62" s="38">
        <v>269237</v>
      </c>
      <c r="X62" s="39">
        <v>0.00537052379387571</v>
      </c>
      <c r="Y62" s="38">
        <v>176471</v>
      </c>
      <c r="Z62" s="39">
        <v>0.5257</v>
      </c>
    </row>
    <row r="63" ht="13.75" customHeight="true" spans="1:26">
      <c r="A63" s="36"/>
      <c r="B63" s="37" t="s">
        <v>83</v>
      </c>
      <c r="C63" s="38">
        <v>1761303</v>
      </c>
      <c r="D63" s="38"/>
      <c r="E63" s="39"/>
      <c r="F63" s="38">
        <v>1304567</v>
      </c>
      <c r="G63" s="39">
        <v>0.350105437283022</v>
      </c>
      <c r="H63" s="39">
        <v>0.00238149272023143</v>
      </c>
      <c r="I63" s="40">
        <v>1579.228838</v>
      </c>
      <c r="J63" s="40"/>
      <c r="K63" s="39"/>
      <c r="L63" s="40">
        <v>1172.021871</v>
      </c>
      <c r="M63" s="39">
        <v>0.347439733912611</v>
      </c>
      <c r="N63" s="39">
        <v>0.00299133680547914</v>
      </c>
      <c r="O63" s="38">
        <v>5202049</v>
      </c>
      <c r="P63" s="38"/>
      <c r="Q63" s="39"/>
      <c r="R63" s="39">
        <v>0.00127613371726639</v>
      </c>
      <c r="S63" s="40">
        <v>4648.989129</v>
      </c>
      <c r="T63" s="40"/>
      <c r="U63" s="39"/>
      <c r="V63" s="39">
        <v>0.00136844515877156</v>
      </c>
      <c r="W63" s="38">
        <v>71309</v>
      </c>
      <c r="X63" s="39">
        <v>0.00142241475435205</v>
      </c>
      <c r="Y63" s="38">
        <v>54467</v>
      </c>
      <c r="Z63" s="39">
        <v>0.3092</v>
      </c>
    </row>
    <row r="64" ht="13.75" customHeight="true" spans="1:26">
      <c r="A64" s="36"/>
      <c r="B64" s="37" t="s">
        <v>84</v>
      </c>
      <c r="C64" s="38">
        <v>0</v>
      </c>
      <c r="D64" s="38">
        <v>0</v>
      </c>
      <c r="E64" s="39"/>
      <c r="F64" s="38">
        <v>0</v>
      </c>
      <c r="G64" s="39"/>
      <c r="H64" s="39">
        <v>0</v>
      </c>
      <c r="I64" s="40">
        <v>0</v>
      </c>
      <c r="J64" s="40">
        <v>0</v>
      </c>
      <c r="K64" s="39"/>
      <c r="L64" s="40">
        <v>0</v>
      </c>
      <c r="M64" s="39"/>
      <c r="N64" s="39">
        <v>0</v>
      </c>
      <c r="O64" s="38">
        <v>0</v>
      </c>
      <c r="P64" s="38">
        <v>0</v>
      </c>
      <c r="Q64" s="39"/>
      <c r="R64" s="39">
        <v>0</v>
      </c>
      <c r="S64" s="40">
        <v>0</v>
      </c>
      <c r="T64" s="40">
        <v>0</v>
      </c>
      <c r="U64" s="39"/>
      <c r="V64" s="39">
        <v>0</v>
      </c>
      <c r="W64" s="38">
        <v>0</v>
      </c>
      <c r="X64" s="39">
        <v>0</v>
      </c>
      <c r="Y64" s="38">
        <v>0</v>
      </c>
      <c r="Z64" s="39">
        <v>0</v>
      </c>
    </row>
    <row r="65" ht="13.75" customHeight="true" spans="1:26">
      <c r="A65" s="36"/>
      <c r="B65" s="37" t="s">
        <v>85</v>
      </c>
      <c r="C65" s="38">
        <v>0</v>
      </c>
      <c r="D65" s="38">
        <v>0</v>
      </c>
      <c r="E65" s="39"/>
      <c r="F65" s="38">
        <v>0</v>
      </c>
      <c r="G65" s="39"/>
      <c r="H65" s="39">
        <v>0</v>
      </c>
      <c r="I65" s="40">
        <v>0</v>
      </c>
      <c r="J65" s="40">
        <v>0</v>
      </c>
      <c r="K65" s="39"/>
      <c r="L65" s="40">
        <v>0</v>
      </c>
      <c r="M65" s="39"/>
      <c r="N65" s="39">
        <v>0</v>
      </c>
      <c r="O65" s="38">
        <v>0</v>
      </c>
      <c r="P65" s="38">
        <v>0</v>
      </c>
      <c r="Q65" s="39"/>
      <c r="R65" s="39">
        <v>0</v>
      </c>
      <c r="S65" s="40">
        <v>0</v>
      </c>
      <c r="T65" s="40">
        <v>0</v>
      </c>
      <c r="U65" s="39"/>
      <c r="V65" s="39">
        <v>0</v>
      </c>
      <c r="W65" s="38">
        <v>0</v>
      </c>
      <c r="X65" s="39">
        <v>0</v>
      </c>
      <c r="Y65" s="38">
        <v>0</v>
      </c>
      <c r="Z65" s="39">
        <v>0</v>
      </c>
    </row>
    <row r="66" ht="13.75" customHeight="true" spans="1:26">
      <c r="A66" s="36"/>
      <c r="B66" s="37" t="s">
        <v>86</v>
      </c>
      <c r="C66" s="38">
        <v>0</v>
      </c>
      <c r="D66" s="38">
        <v>0</v>
      </c>
      <c r="E66" s="39"/>
      <c r="F66" s="38">
        <v>0</v>
      </c>
      <c r="G66" s="39"/>
      <c r="H66" s="39">
        <v>0</v>
      </c>
      <c r="I66" s="40">
        <v>0</v>
      </c>
      <c r="J66" s="40">
        <v>0</v>
      </c>
      <c r="K66" s="39"/>
      <c r="L66" s="40">
        <v>0</v>
      </c>
      <c r="M66" s="39"/>
      <c r="N66" s="39">
        <v>0</v>
      </c>
      <c r="O66" s="38">
        <v>0</v>
      </c>
      <c r="P66" s="38">
        <v>0</v>
      </c>
      <c r="Q66" s="39"/>
      <c r="R66" s="39">
        <v>0</v>
      </c>
      <c r="S66" s="40">
        <v>0</v>
      </c>
      <c r="T66" s="40">
        <v>0</v>
      </c>
      <c r="U66" s="39"/>
      <c r="V66" s="39">
        <v>0</v>
      </c>
      <c r="W66" s="38">
        <v>0</v>
      </c>
      <c r="X66" s="39">
        <v>0</v>
      </c>
      <c r="Y66" s="38">
        <v>0</v>
      </c>
      <c r="Z66" s="39">
        <v>0</v>
      </c>
    </row>
    <row r="67" ht="13.75" customHeight="true" spans="1:26">
      <c r="A67" s="36"/>
      <c r="B67" s="37" t="s">
        <v>87</v>
      </c>
      <c r="C67" s="38">
        <v>0</v>
      </c>
      <c r="D67" s="38">
        <v>0</v>
      </c>
      <c r="E67" s="39"/>
      <c r="F67" s="38">
        <v>0</v>
      </c>
      <c r="G67" s="39"/>
      <c r="H67" s="39">
        <v>0</v>
      </c>
      <c r="I67" s="40">
        <v>0</v>
      </c>
      <c r="J67" s="40">
        <v>0</v>
      </c>
      <c r="K67" s="39"/>
      <c r="L67" s="40">
        <v>0</v>
      </c>
      <c r="M67" s="39"/>
      <c r="N67" s="39">
        <v>0</v>
      </c>
      <c r="O67" s="38">
        <v>0</v>
      </c>
      <c r="P67" s="38">
        <v>0</v>
      </c>
      <c r="Q67" s="39"/>
      <c r="R67" s="39">
        <v>0</v>
      </c>
      <c r="S67" s="40">
        <v>0</v>
      </c>
      <c r="T67" s="40">
        <v>0</v>
      </c>
      <c r="U67" s="39"/>
      <c r="V67" s="39">
        <v>0</v>
      </c>
      <c r="W67" s="38">
        <v>0</v>
      </c>
      <c r="X67" s="39">
        <v>0</v>
      </c>
      <c r="Y67" s="38">
        <v>0</v>
      </c>
      <c r="Z67" s="39">
        <v>0</v>
      </c>
    </row>
    <row r="68" ht="13.75" customHeight="true" spans="1:26">
      <c r="A68" s="36"/>
      <c r="B68" s="37" t="s">
        <v>88</v>
      </c>
      <c r="C68" s="38">
        <v>0</v>
      </c>
      <c r="D68" s="38">
        <v>0</v>
      </c>
      <c r="E68" s="39"/>
      <c r="F68" s="38">
        <v>0</v>
      </c>
      <c r="G68" s="39"/>
      <c r="H68" s="39">
        <v>0</v>
      </c>
      <c r="I68" s="40">
        <v>0</v>
      </c>
      <c r="J68" s="40">
        <v>0</v>
      </c>
      <c r="K68" s="39"/>
      <c r="L68" s="40">
        <v>0</v>
      </c>
      <c r="M68" s="39"/>
      <c r="N68" s="39">
        <v>0</v>
      </c>
      <c r="O68" s="38">
        <v>0</v>
      </c>
      <c r="P68" s="38">
        <v>0</v>
      </c>
      <c r="Q68" s="39"/>
      <c r="R68" s="39">
        <v>0</v>
      </c>
      <c r="S68" s="40">
        <v>0</v>
      </c>
      <c r="T68" s="40">
        <v>0</v>
      </c>
      <c r="U68" s="39"/>
      <c r="V68" s="39">
        <v>0</v>
      </c>
      <c r="W68" s="38">
        <v>0</v>
      </c>
      <c r="X68" s="39">
        <v>0</v>
      </c>
      <c r="Y68" s="38">
        <v>0</v>
      </c>
      <c r="Z68" s="39">
        <v>0</v>
      </c>
    </row>
    <row r="69" ht="13.75" customHeight="true" spans="1:26">
      <c r="A69" s="36"/>
      <c r="B69" s="37" t="s">
        <v>89</v>
      </c>
      <c r="C69" s="38">
        <v>0</v>
      </c>
      <c r="D69" s="38">
        <v>0</v>
      </c>
      <c r="E69" s="39"/>
      <c r="F69" s="38">
        <v>0</v>
      </c>
      <c r="G69" s="39"/>
      <c r="H69" s="39">
        <v>0</v>
      </c>
      <c r="I69" s="40">
        <v>0</v>
      </c>
      <c r="J69" s="40">
        <v>0</v>
      </c>
      <c r="K69" s="39"/>
      <c r="L69" s="40">
        <v>0</v>
      </c>
      <c r="M69" s="39"/>
      <c r="N69" s="39">
        <v>0</v>
      </c>
      <c r="O69" s="38">
        <v>0</v>
      </c>
      <c r="P69" s="38">
        <v>0</v>
      </c>
      <c r="Q69" s="39"/>
      <c r="R69" s="39">
        <v>0</v>
      </c>
      <c r="S69" s="40">
        <v>0</v>
      </c>
      <c r="T69" s="40">
        <v>0</v>
      </c>
      <c r="U69" s="39"/>
      <c r="V69" s="39">
        <v>0</v>
      </c>
      <c r="W69" s="38">
        <v>0</v>
      </c>
      <c r="X69" s="39">
        <v>0</v>
      </c>
      <c r="Y69" s="38">
        <v>0</v>
      </c>
      <c r="Z69" s="39">
        <v>0</v>
      </c>
    </row>
    <row r="70" ht="13.75" customHeight="true" spans="1:26">
      <c r="A70" s="36"/>
      <c r="B70" s="37" t="s">
        <v>90</v>
      </c>
      <c r="C70" s="38">
        <v>1561710</v>
      </c>
      <c r="D70" s="38">
        <v>3473697</v>
      </c>
      <c r="E70" s="39">
        <v>-0.550418473459257</v>
      </c>
      <c r="F70" s="38">
        <v>1252500</v>
      </c>
      <c r="G70" s="39">
        <v>0.246874251497006</v>
      </c>
      <c r="H70" s="39">
        <v>0.0021116190661758</v>
      </c>
      <c r="I70" s="40">
        <v>5.098047</v>
      </c>
      <c r="J70" s="40">
        <v>12.780467</v>
      </c>
      <c r="K70" s="39">
        <v>-0.601106360197949</v>
      </c>
      <c r="L70" s="40">
        <v>3.396587</v>
      </c>
      <c r="M70" s="39">
        <v>0.500932259353286</v>
      </c>
      <c r="N70" s="39">
        <v>9.65659647304548e-6</v>
      </c>
      <c r="O70" s="38">
        <v>11866042</v>
      </c>
      <c r="P70" s="38">
        <v>15042139</v>
      </c>
      <c r="Q70" s="39">
        <v>-0.211146632802688</v>
      </c>
      <c r="R70" s="39">
        <v>0.0029109022784482</v>
      </c>
      <c r="S70" s="40">
        <v>40.376243</v>
      </c>
      <c r="T70" s="40">
        <v>57.128368</v>
      </c>
      <c r="U70" s="39">
        <v>-0.293236540557224</v>
      </c>
      <c r="V70" s="39">
        <v>1.18848792134343e-5</v>
      </c>
      <c r="W70" s="38">
        <v>225826</v>
      </c>
      <c r="X70" s="39">
        <v>0.00450459597408891</v>
      </c>
      <c r="Y70" s="38">
        <v>256463</v>
      </c>
      <c r="Z70" s="39">
        <v>-0.1195</v>
      </c>
    </row>
    <row r="71" ht="13.75" customHeight="true" spans="1:26">
      <c r="A71" s="36"/>
      <c r="B71" s="37" t="s">
        <v>91</v>
      </c>
      <c r="C71" s="38">
        <v>2039421</v>
      </c>
      <c r="D71" s="38">
        <v>3037664</v>
      </c>
      <c r="E71" s="39">
        <v>-0.328621927902494</v>
      </c>
      <c r="F71" s="38">
        <v>2146654</v>
      </c>
      <c r="G71" s="39">
        <v>-0.0499535556265705</v>
      </c>
      <c r="H71" s="39">
        <v>0.00275754158426296</v>
      </c>
      <c r="I71" s="40">
        <v>9.830843</v>
      </c>
      <c r="J71" s="40">
        <v>19.983042</v>
      </c>
      <c r="K71" s="39">
        <v>-0.508040717724559</v>
      </c>
      <c r="L71" s="40">
        <v>11.534155</v>
      </c>
      <c r="M71" s="39">
        <v>-0.147675490748997</v>
      </c>
      <c r="N71" s="39">
        <v>1.86213433969643e-5</v>
      </c>
      <c r="O71" s="38">
        <v>13823546</v>
      </c>
      <c r="P71" s="38">
        <v>18747097</v>
      </c>
      <c r="Q71" s="39">
        <v>-0.262630048801689</v>
      </c>
      <c r="R71" s="39">
        <v>0.00339110476329289</v>
      </c>
      <c r="S71" s="40">
        <v>71.188375</v>
      </c>
      <c r="T71" s="40">
        <v>107.899347</v>
      </c>
      <c r="U71" s="39">
        <v>-0.340233495574352</v>
      </c>
      <c r="V71" s="39">
        <v>2.09545310660942e-5</v>
      </c>
      <c r="W71" s="38">
        <v>348385</v>
      </c>
      <c r="X71" s="39">
        <v>0.00694930463468761</v>
      </c>
      <c r="Y71" s="38">
        <v>401270</v>
      </c>
      <c r="Z71" s="39">
        <v>-0.1318</v>
      </c>
    </row>
    <row r="72" ht="13.75" customHeight="true" spans="1:26">
      <c r="A72" s="36"/>
      <c r="B72" s="37" t="s">
        <v>92</v>
      </c>
      <c r="C72" s="38">
        <v>11064397</v>
      </c>
      <c r="D72" s="38">
        <v>4368321</v>
      </c>
      <c r="E72" s="39">
        <v>1.53287178300313</v>
      </c>
      <c r="F72" s="38">
        <v>9849974</v>
      </c>
      <c r="G72" s="39">
        <v>0.123292000567717</v>
      </c>
      <c r="H72" s="39">
        <v>0.0149603906365063</v>
      </c>
      <c r="I72" s="40">
        <v>23.340909</v>
      </c>
      <c r="J72" s="40">
        <v>8.731362</v>
      </c>
      <c r="K72" s="39">
        <v>1.67322658251943</v>
      </c>
      <c r="L72" s="40">
        <v>19.767774</v>
      </c>
      <c r="M72" s="39">
        <v>0.180755556998982</v>
      </c>
      <c r="N72" s="39">
        <v>4.42117813992447e-5</v>
      </c>
      <c r="O72" s="38">
        <v>47055526</v>
      </c>
      <c r="P72" s="38">
        <v>36715719</v>
      </c>
      <c r="Q72" s="39">
        <v>0.281617990376275</v>
      </c>
      <c r="R72" s="39">
        <v>0.0115433636461912</v>
      </c>
      <c r="S72" s="40">
        <v>92.424527</v>
      </c>
      <c r="T72" s="40">
        <v>76.756163</v>
      </c>
      <c r="U72" s="39">
        <v>0.204131673439695</v>
      </c>
      <c r="V72" s="39">
        <v>2.72054618790015e-5</v>
      </c>
      <c r="W72" s="38">
        <v>457760</v>
      </c>
      <c r="X72" s="39">
        <v>0.00913102943460425</v>
      </c>
      <c r="Y72" s="38">
        <v>413888</v>
      </c>
      <c r="Z72" s="39">
        <v>0.106</v>
      </c>
    </row>
    <row r="73" ht="13.75" customHeight="true" spans="1:26">
      <c r="A73" s="36"/>
      <c r="B73" s="37" t="s">
        <v>93</v>
      </c>
      <c r="C73" s="38">
        <v>6586810</v>
      </c>
      <c r="D73" s="38">
        <v>2795816</v>
      </c>
      <c r="E73" s="39">
        <v>1.35595260918458</v>
      </c>
      <c r="F73" s="38">
        <v>2535475</v>
      </c>
      <c r="G73" s="39">
        <v>1.59786036147073</v>
      </c>
      <c r="H73" s="39">
        <v>0.00890615644471599</v>
      </c>
      <c r="I73" s="40">
        <v>20.564086</v>
      </c>
      <c r="J73" s="40">
        <v>7.784226</v>
      </c>
      <c r="K73" s="39">
        <v>1.64176374118634</v>
      </c>
      <c r="L73" s="40">
        <v>4.999721</v>
      </c>
      <c r="M73" s="39">
        <v>3.11304670800631</v>
      </c>
      <c r="N73" s="39">
        <v>3.89519908974954e-5</v>
      </c>
      <c r="O73" s="38">
        <v>21905662</v>
      </c>
      <c r="P73" s="38">
        <v>30133702</v>
      </c>
      <c r="Q73" s="39">
        <v>-0.273051084131648</v>
      </c>
      <c r="R73" s="39">
        <v>0.00537375827817869</v>
      </c>
      <c r="S73" s="40">
        <v>51.866267</v>
      </c>
      <c r="T73" s="40">
        <v>78.670826</v>
      </c>
      <c r="U73" s="39">
        <v>-0.340717904754172</v>
      </c>
      <c r="V73" s="39">
        <v>1.52670053661688e-5</v>
      </c>
      <c r="W73" s="38">
        <v>427285</v>
      </c>
      <c r="X73" s="39">
        <v>0.00852313857035319</v>
      </c>
      <c r="Y73" s="38">
        <v>199747</v>
      </c>
      <c r="Z73" s="39">
        <v>1.1391</v>
      </c>
    </row>
    <row r="74" ht="13.75" customHeight="true" spans="1:26">
      <c r="A74" s="36"/>
      <c r="B74" s="37" t="s">
        <v>94</v>
      </c>
      <c r="C74" s="38">
        <v>2629002</v>
      </c>
      <c r="D74" s="38">
        <v>3016847</v>
      </c>
      <c r="E74" s="39">
        <v>-0.128559718142816</v>
      </c>
      <c r="F74" s="38">
        <v>1879856</v>
      </c>
      <c r="G74" s="39">
        <v>0.398512439250666</v>
      </c>
      <c r="H74" s="39">
        <v>0.00355472574819544</v>
      </c>
      <c r="I74" s="40">
        <v>6.016196</v>
      </c>
      <c r="J74" s="40">
        <v>8.362618</v>
      </c>
      <c r="K74" s="39">
        <v>-0.280584620749148</v>
      </c>
      <c r="L74" s="40">
        <v>5.976968</v>
      </c>
      <c r="M74" s="39">
        <v>0.0065631939137034</v>
      </c>
      <c r="N74" s="39">
        <v>1.13957319488719e-5</v>
      </c>
      <c r="O74" s="38">
        <v>20748020</v>
      </c>
      <c r="P74" s="38">
        <v>15898270</v>
      </c>
      <c r="Q74" s="39">
        <v>0.305048914127135</v>
      </c>
      <c r="R74" s="39">
        <v>0.00508977287382674</v>
      </c>
      <c r="S74" s="40">
        <v>65.034096</v>
      </c>
      <c r="T74" s="40">
        <v>47.594525</v>
      </c>
      <c r="U74" s="39">
        <v>0.366419687978817</v>
      </c>
      <c r="V74" s="39">
        <v>1.91429989094055e-5</v>
      </c>
      <c r="W74" s="38">
        <v>213198</v>
      </c>
      <c r="X74" s="39">
        <v>0.00425270275558973</v>
      </c>
      <c r="Y74" s="38">
        <v>281483</v>
      </c>
      <c r="Z74" s="39">
        <v>-0.2426</v>
      </c>
    </row>
    <row r="75" ht="13.75" customHeight="true" spans="1:26">
      <c r="A75" s="36"/>
      <c r="B75" s="37" t="s">
        <v>95</v>
      </c>
      <c r="C75" s="38">
        <v>1408257</v>
      </c>
      <c r="D75" s="38">
        <v>991813</v>
      </c>
      <c r="E75" s="39">
        <v>0.419881570417004</v>
      </c>
      <c r="F75" s="38">
        <v>777666</v>
      </c>
      <c r="G75" s="39">
        <v>0.810876391664288</v>
      </c>
      <c r="H75" s="39">
        <v>0.00190413222126741</v>
      </c>
      <c r="I75" s="40">
        <v>9.247176</v>
      </c>
      <c r="J75" s="40">
        <v>5.607753</v>
      </c>
      <c r="K75" s="39">
        <v>0.648998449111436</v>
      </c>
      <c r="L75" s="40">
        <v>5.615587</v>
      </c>
      <c r="M75" s="39">
        <v>0.646698021061734</v>
      </c>
      <c r="N75" s="39">
        <v>1.75157755797918e-5</v>
      </c>
      <c r="O75" s="38">
        <v>6982825</v>
      </c>
      <c r="P75" s="38">
        <v>7119042</v>
      </c>
      <c r="Q75" s="39">
        <v>-0.0191341756376771</v>
      </c>
      <c r="R75" s="39">
        <v>0.00171298240833001</v>
      </c>
      <c r="S75" s="40">
        <v>49.900124</v>
      </c>
      <c r="T75" s="40">
        <v>44.674673</v>
      </c>
      <c r="U75" s="39">
        <v>0.116966743102966</v>
      </c>
      <c r="V75" s="39">
        <v>1.46882647421008e-5</v>
      </c>
      <c r="W75" s="38">
        <v>78658</v>
      </c>
      <c r="X75" s="39">
        <v>0.00156900671370828</v>
      </c>
      <c r="Y75" s="38">
        <v>112301</v>
      </c>
      <c r="Z75" s="39">
        <v>-0.2996</v>
      </c>
    </row>
    <row r="76" ht="13.75" customHeight="true" spans="1:26">
      <c r="A76" s="36"/>
      <c r="B76" s="37" t="s">
        <v>96</v>
      </c>
      <c r="C76" s="38">
        <v>357303</v>
      </c>
      <c r="D76" s="38">
        <v>529313</v>
      </c>
      <c r="E76" s="39">
        <v>-0.324968402438633</v>
      </c>
      <c r="F76" s="38">
        <v>337659</v>
      </c>
      <c r="G76" s="39">
        <v>0.0581770365960925</v>
      </c>
      <c r="H76" s="39">
        <v>0.000483116473097957</v>
      </c>
      <c r="I76" s="40">
        <v>1.198111</v>
      </c>
      <c r="J76" s="40">
        <v>2.743455</v>
      </c>
      <c r="K76" s="39">
        <v>-0.563283888381621</v>
      </c>
      <c r="L76" s="40">
        <v>1.434359</v>
      </c>
      <c r="M76" s="39">
        <v>-0.164706325264456</v>
      </c>
      <c r="N76" s="39">
        <v>2.26943267822305e-6</v>
      </c>
      <c r="O76" s="38">
        <v>3204684</v>
      </c>
      <c r="P76" s="38">
        <v>3612029</v>
      </c>
      <c r="Q76" s="39">
        <v>-0.112774565209748</v>
      </c>
      <c r="R76" s="39">
        <v>0.000786152784332508</v>
      </c>
      <c r="S76" s="40">
        <v>7.856399</v>
      </c>
      <c r="T76" s="40">
        <v>13.059633</v>
      </c>
      <c r="U76" s="39">
        <v>-0.398421150119609</v>
      </c>
      <c r="V76" s="39">
        <v>2.31255674698476e-6</v>
      </c>
      <c r="W76" s="38">
        <v>60834</v>
      </c>
      <c r="X76" s="39">
        <v>0.00121346785351432</v>
      </c>
      <c r="Y76" s="38">
        <v>45822</v>
      </c>
      <c r="Z76" s="39">
        <v>0.3276</v>
      </c>
    </row>
    <row r="77" ht="13.75" customHeight="true" spans="1:26">
      <c r="A77" s="36"/>
      <c r="B77" s="37" t="s">
        <v>97</v>
      </c>
      <c r="C77" s="38">
        <v>1419207</v>
      </c>
      <c r="D77" s="38">
        <v>322951</v>
      </c>
      <c r="E77" s="39">
        <v>3.39449637870761</v>
      </c>
      <c r="F77" s="38">
        <v>1230055</v>
      </c>
      <c r="G77" s="39">
        <v>0.153775237692623</v>
      </c>
      <c r="H77" s="39">
        <v>0.00191893793345125</v>
      </c>
      <c r="I77" s="40">
        <v>1.498723</v>
      </c>
      <c r="J77" s="40">
        <v>0.887568</v>
      </c>
      <c r="K77" s="39">
        <v>0.688572593874498</v>
      </c>
      <c r="L77" s="40">
        <v>1.187122</v>
      </c>
      <c r="M77" s="39">
        <v>0.262484395032692</v>
      </c>
      <c r="N77" s="39">
        <v>2.83884460772373e-6</v>
      </c>
      <c r="O77" s="38">
        <v>5623740</v>
      </c>
      <c r="P77" s="38">
        <v>1625981</v>
      </c>
      <c r="Q77" s="39">
        <v>2.45867510136957</v>
      </c>
      <c r="R77" s="39">
        <v>0.00137958028291154</v>
      </c>
      <c r="S77" s="40">
        <v>6.240483</v>
      </c>
      <c r="T77" s="40">
        <v>4.70083</v>
      </c>
      <c r="U77" s="39">
        <v>0.327527904646626</v>
      </c>
      <c r="V77" s="39">
        <v>1.83690658609545e-6</v>
      </c>
      <c r="W77" s="38">
        <v>24804</v>
      </c>
      <c r="X77" s="39">
        <v>0.000494770303425209</v>
      </c>
      <c r="Y77" s="38">
        <v>12577</v>
      </c>
      <c r="Z77" s="39">
        <v>0.9722</v>
      </c>
    </row>
    <row r="78" ht="13.75" customHeight="true" spans="1:26">
      <c r="A78" s="36"/>
      <c r="B78" s="37" t="s">
        <v>98</v>
      </c>
      <c r="C78" s="38">
        <v>2053805</v>
      </c>
      <c r="D78" s="38">
        <v>95341</v>
      </c>
      <c r="E78" s="39">
        <v>20.5416767183059</v>
      </c>
      <c r="F78" s="38">
        <v>2847291</v>
      </c>
      <c r="G78" s="39">
        <v>-0.278681034007413</v>
      </c>
      <c r="H78" s="39">
        <v>0.00277699047595724</v>
      </c>
      <c r="I78" s="40">
        <v>10.69961</v>
      </c>
      <c r="J78" s="40">
        <v>0.842198</v>
      </c>
      <c r="K78" s="39">
        <v>11.7043878042931</v>
      </c>
      <c r="L78" s="40">
        <v>17.401263</v>
      </c>
      <c r="M78" s="39">
        <v>-0.38512451653653</v>
      </c>
      <c r="N78" s="39">
        <v>2.02669406910062e-5</v>
      </c>
      <c r="O78" s="38">
        <v>22183721</v>
      </c>
      <c r="P78" s="38">
        <v>1351809</v>
      </c>
      <c r="Q78" s="39">
        <v>15.4103959952922</v>
      </c>
      <c r="R78" s="39">
        <v>0.0054419699511732</v>
      </c>
      <c r="S78" s="40">
        <v>167.967058</v>
      </c>
      <c r="T78" s="40">
        <v>8.999389</v>
      </c>
      <c r="U78" s="39">
        <v>17.6642735412371</v>
      </c>
      <c r="V78" s="39">
        <v>4.94416530078323e-5</v>
      </c>
      <c r="W78" s="38">
        <v>125842</v>
      </c>
      <c r="X78" s="39">
        <v>0.002510195312193</v>
      </c>
      <c r="Y78" s="38">
        <v>109067</v>
      </c>
      <c r="Z78" s="39">
        <v>0.1538</v>
      </c>
    </row>
    <row r="79" ht="13.75" customHeight="true" spans="1:26">
      <c r="A79" s="36"/>
      <c r="B79" s="37" t="s">
        <v>99</v>
      </c>
      <c r="C79" s="38">
        <v>106148</v>
      </c>
      <c r="D79" s="38">
        <v>183992</v>
      </c>
      <c r="E79" s="39">
        <v>-0.423083612330971</v>
      </c>
      <c r="F79" s="38">
        <v>152058</v>
      </c>
      <c r="G79" s="39">
        <v>-0.301924265740704</v>
      </c>
      <c r="H79" s="39">
        <v>0.000143524816154362</v>
      </c>
      <c r="I79" s="40">
        <v>0.783097</v>
      </c>
      <c r="J79" s="40">
        <v>1.984731</v>
      </c>
      <c r="K79" s="39">
        <v>-0.605439225769134</v>
      </c>
      <c r="L79" s="40">
        <v>1.664642</v>
      </c>
      <c r="M79" s="39">
        <v>-0.529570322027199</v>
      </c>
      <c r="N79" s="39">
        <v>1.48332326639054e-6</v>
      </c>
      <c r="O79" s="38">
        <v>2454636</v>
      </c>
      <c r="P79" s="38">
        <v>1107006</v>
      </c>
      <c r="Q79" s="39">
        <v>1.21736467553021</v>
      </c>
      <c r="R79" s="39">
        <v>0.000602155758858848</v>
      </c>
      <c r="S79" s="40">
        <v>12.20409</v>
      </c>
      <c r="T79" s="40">
        <v>8.497846</v>
      </c>
      <c r="U79" s="39">
        <v>0.436139228693954</v>
      </c>
      <c r="V79" s="39">
        <v>3.59231381582189e-6</v>
      </c>
      <c r="W79" s="38">
        <v>35465</v>
      </c>
      <c r="X79" s="39">
        <v>0.000707427383122684</v>
      </c>
      <c r="Y79" s="38">
        <v>35603</v>
      </c>
      <c r="Z79" s="39">
        <v>-0.0039</v>
      </c>
    </row>
    <row r="80" ht="13.75" customHeight="true" spans="1:26">
      <c r="A80" s="36"/>
      <c r="B80" s="37" t="s">
        <v>100</v>
      </c>
      <c r="C80" s="38">
        <v>686271</v>
      </c>
      <c r="D80" s="38">
        <v>922597</v>
      </c>
      <c r="E80" s="39">
        <v>-0.256153011553257</v>
      </c>
      <c r="F80" s="38">
        <v>814172</v>
      </c>
      <c r="G80" s="39">
        <v>-0.157093341456105</v>
      </c>
      <c r="H80" s="39">
        <v>0.000927920630695539</v>
      </c>
      <c r="I80" s="40">
        <v>0.963171</v>
      </c>
      <c r="J80" s="40">
        <v>1.937283</v>
      </c>
      <c r="K80" s="39">
        <v>-0.502823800136583</v>
      </c>
      <c r="L80" s="40">
        <v>1.204193</v>
      </c>
      <c r="M80" s="39">
        <v>-0.20015230116767</v>
      </c>
      <c r="N80" s="39">
        <v>1.82441505179134e-6</v>
      </c>
      <c r="O80" s="38">
        <v>3838244</v>
      </c>
      <c r="P80" s="38">
        <v>1834773</v>
      </c>
      <c r="Q80" s="39">
        <v>1.09194488909527</v>
      </c>
      <c r="R80" s="39">
        <v>0.000941573711338635</v>
      </c>
      <c r="S80" s="40">
        <v>5.570733</v>
      </c>
      <c r="T80" s="40">
        <v>3.226343</v>
      </c>
      <c r="U80" s="39">
        <v>0.726640037962486</v>
      </c>
      <c r="V80" s="39">
        <v>1.63976348258288e-6</v>
      </c>
      <c r="W80" s="38">
        <v>35162</v>
      </c>
      <c r="X80" s="39">
        <v>0.000701383382076972</v>
      </c>
      <c r="Y80" s="38">
        <v>44677</v>
      </c>
      <c r="Z80" s="39">
        <v>-0.213</v>
      </c>
    </row>
    <row r="81" ht="13.75" customHeight="true" spans="1:26">
      <c r="A81" s="36"/>
      <c r="B81" s="37" t="s">
        <v>101</v>
      </c>
      <c r="C81" s="38">
        <v>529732</v>
      </c>
      <c r="D81" s="38">
        <v>277532</v>
      </c>
      <c r="E81" s="39">
        <v>0.908724039029734</v>
      </c>
      <c r="F81" s="38">
        <v>500637</v>
      </c>
      <c r="G81" s="39">
        <v>0.0581159602666203</v>
      </c>
      <c r="H81" s="39">
        <v>0.000716261143978996</v>
      </c>
      <c r="I81" s="40">
        <v>2.96809</v>
      </c>
      <c r="J81" s="40">
        <v>2.214502</v>
      </c>
      <c r="K81" s="39">
        <v>0.340296825200429</v>
      </c>
      <c r="L81" s="40">
        <v>2.052447</v>
      </c>
      <c r="M81" s="39">
        <v>0.446122603896714</v>
      </c>
      <c r="N81" s="39">
        <v>5.62208379516343e-6</v>
      </c>
      <c r="O81" s="38">
        <v>2910011</v>
      </c>
      <c r="P81" s="38">
        <v>1913382</v>
      </c>
      <c r="Q81" s="39">
        <v>0.520872988248034</v>
      </c>
      <c r="R81" s="39">
        <v>0.000713865470070754</v>
      </c>
      <c r="S81" s="40">
        <v>13.712143</v>
      </c>
      <c r="T81" s="40">
        <v>11.512266</v>
      </c>
      <c r="U81" s="39">
        <v>0.191089834095216</v>
      </c>
      <c r="V81" s="39">
        <v>4.0362141497994e-6</v>
      </c>
      <c r="W81" s="38">
        <v>107666</v>
      </c>
      <c r="X81" s="39">
        <v>0.00214763503824297</v>
      </c>
      <c r="Y81" s="38">
        <v>66261</v>
      </c>
      <c r="Z81" s="39">
        <v>0.6249</v>
      </c>
    </row>
    <row r="82" ht="13.75" customHeight="true" spans="1:26">
      <c r="A82" s="36"/>
      <c r="B82" s="37" t="s">
        <v>102</v>
      </c>
      <c r="C82" s="38">
        <v>7751423</v>
      </c>
      <c r="D82" s="38">
        <v>4685480</v>
      </c>
      <c r="E82" s="39">
        <v>0.654349821149594</v>
      </c>
      <c r="F82" s="38">
        <v>7123294</v>
      </c>
      <c r="G82" s="39">
        <v>0.0881795697327669</v>
      </c>
      <c r="H82" s="39">
        <v>0.010480852781114</v>
      </c>
      <c r="I82" s="40">
        <v>19.786082</v>
      </c>
      <c r="J82" s="40">
        <v>33.619281</v>
      </c>
      <c r="K82" s="39">
        <v>-0.411466235699687</v>
      </c>
      <c r="L82" s="40">
        <v>21.568775</v>
      </c>
      <c r="M82" s="39">
        <v>-0.0826515645881604</v>
      </c>
      <c r="N82" s="39">
        <v>3.74783146676735e-5</v>
      </c>
      <c r="O82" s="38">
        <v>42545778</v>
      </c>
      <c r="P82" s="38">
        <v>30949407</v>
      </c>
      <c r="Q82" s="39">
        <v>0.374687986752056</v>
      </c>
      <c r="R82" s="39">
        <v>0.0104370608260573</v>
      </c>
      <c r="S82" s="40">
        <v>129.320278</v>
      </c>
      <c r="T82" s="40">
        <v>213.075138</v>
      </c>
      <c r="U82" s="39">
        <v>-0.393076643226203</v>
      </c>
      <c r="V82" s="39">
        <v>3.80658468861937e-5</v>
      </c>
      <c r="W82" s="38">
        <v>1061431</v>
      </c>
      <c r="X82" s="39">
        <v>0.0211725745014886</v>
      </c>
      <c r="Y82" s="38">
        <v>834912</v>
      </c>
      <c r="Z82" s="39">
        <v>0.2713</v>
      </c>
    </row>
    <row r="83" ht="13.75" customHeight="true" spans="1:26">
      <c r="A83" s="36"/>
      <c r="B83" s="37" t="s">
        <v>103</v>
      </c>
      <c r="C83" s="38">
        <v>1024915</v>
      </c>
      <c r="D83" s="38">
        <v>1432198</v>
      </c>
      <c r="E83" s="39">
        <v>-0.284376182622794</v>
      </c>
      <c r="F83" s="38">
        <v>1333136</v>
      </c>
      <c r="G83" s="39">
        <v>-0.231199967595204</v>
      </c>
      <c r="H83" s="39">
        <v>0.00138580789980827</v>
      </c>
      <c r="I83" s="40">
        <v>2.051464</v>
      </c>
      <c r="J83" s="40">
        <v>5.05835</v>
      </c>
      <c r="K83" s="39">
        <v>-0.594440084217185</v>
      </c>
      <c r="L83" s="40">
        <v>2.871328</v>
      </c>
      <c r="M83" s="39">
        <v>-0.285534776939451</v>
      </c>
      <c r="N83" s="39">
        <v>3.88583314884695e-6</v>
      </c>
      <c r="O83" s="38">
        <v>5077732</v>
      </c>
      <c r="P83" s="38">
        <v>3535677</v>
      </c>
      <c r="Q83" s="39">
        <v>0.436141366985729</v>
      </c>
      <c r="R83" s="39">
        <v>0.00124563705809817</v>
      </c>
      <c r="S83" s="40">
        <v>10.265187</v>
      </c>
      <c r="T83" s="40">
        <v>14.604205</v>
      </c>
      <c r="U83" s="39">
        <v>-0.297107442685172</v>
      </c>
      <c r="V83" s="39">
        <v>3.02159137486656e-6</v>
      </c>
      <c r="W83" s="38">
        <v>60800</v>
      </c>
      <c r="X83" s="39">
        <v>0.00121278964877652</v>
      </c>
      <c r="Y83" s="38">
        <v>95567</v>
      </c>
      <c r="Z83" s="39">
        <v>-0.3638</v>
      </c>
    </row>
    <row r="84" ht="13.75" customHeight="true" spans="1:26">
      <c r="A84" s="36"/>
      <c r="B84" s="37" t="s">
        <v>104</v>
      </c>
      <c r="C84" s="38">
        <v>2755081</v>
      </c>
      <c r="D84" s="38">
        <v>5717048</v>
      </c>
      <c r="E84" s="39">
        <v>-0.518093778467489</v>
      </c>
      <c r="F84" s="38">
        <v>2770296</v>
      </c>
      <c r="G84" s="39">
        <v>-0.00549219289202309</v>
      </c>
      <c r="H84" s="39">
        <v>0.00372519966476406</v>
      </c>
      <c r="I84" s="40">
        <v>5.84337</v>
      </c>
      <c r="J84" s="40">
        <v>32.429724</v>
      </c>
      <c r="K84" s="39">
        <v>-0.819814377698682</v>
      </c>
      <c r="L84" s="40">
        <v>7.113625</v>
      </c>
      <c r="M84" s="39">
        <v>-0.17856648333304</v>
      </c>
      <c r="N84" s="39">
        <v>1.10683691485582e-5</v>
      </c>
      <c r="O84" s="38">
        <v>15760272</v>
      </c>
      <c r="P84" s="38">
        <v>13331569</v>
      </c>
      <c r="Q84" s="39">
        <v>0.182176831549235</v>
      </c>
      <c r="R84" s="39">
        <v>0.00386621012076001</v>
      </c>
      <c r="S84" s="40">
        <v>42.598815</v>
      </c>
      <c r="T84" s="40">
        <v>89.945199</v>
      </c>
      <c r="U84" s="39">
        <v>-0.526391453089119</v>
      </c>
      <c r="V84" s="39">
        <v>1.25391005525312e-5</v>
      </c>
      <c r="W84" s="38">
        <v>183784</v>
      </c>
      <c r="X84" s="39">
        <v>0.00366597586859775</v>
      </c>
      <c r="Y84" s="38">
        <v>236624</v>
      </c>
      <c r="Z84" s="39">
        <v>-0.2233</v>
      </c>
    </row>
    <row r="85" ht="13.75" customHeight="true" spans="1:26">
      <c r="A85" s="36"/>
      <c r="B85" s="37" t="s">
        <v>105</v>
      </c>
      <c r="C85" s="38">
        <v>7095260</v>
      </c>
      <c r="D85" s="38">
        <v>235548</v>
      </c>
      <c r="E85" s="39">
        <v>29.1223529811334</v>
      </c>
      <c r="F85" s="38">
        <v>6953883</v>
      </c>
      <c r="G85" s="39">
        <v>0.0203306555488495</v>
      </c>
      <c r="H85" s="39">
        <v>0.0095936417743848</v>
      </c>
      <c r="I85" s="40">
        <v>14.987462</v>
      </c>
      <c r="J85" s="40">
        <v>1.383031</v>
      </c>
      <c r="K85" s="39">
        <v>9.83667828125328</v>
      </c>
      <c r="L85" s="40">
        <v>16.956696</v>
      </c>
      <c r="M85" s="39">
        <v>-0.116133119329379</v>
      </c>
      <c r="N85" s="39">
        <v>2.83888855259873e-5</v>
      </c>
      <c r="O85" s="38">
        <v>39439163</v>
      </c>
      <c r="P85" s="38">
        <v>235548</v>
      </c>
      <c r="Q85" s="39">
        <v>166.435779543872</v>
      </c>
      <c r="R85" s="39">
        <v>0.00967496570775578</v>
      </c>
      <c r="S85" s="40">
        <v>106.983835</v>
      </c>
      <c r="T85" s="40">
        <v>1.383031</v>
      </c>
      <c r="U85" s="39">
        <v>76.3546182262003</v>
      </c>
      <c r="V85" s="39">
        <v>3.14910418179569e-5</v>
      </c>
      <c r="W85" s="38">
        <v>862395</v>
      </c>
      <c r="X85" s="39">
        <v>0.0172023639663918</v>
      </c>
      <c r="Y85" s="38">
        <v>798252</v>
      </c>
      <c r="Z85" s="39">
        <v>0.0804</v>
      </c>
    </row>
    <row r="86" ht="13.75" customHeight="true" spans="1:26">
      <c r="A86" s="36"/>
      <c r="B86" s="37" t="s">
        <v>106</v>
      </c>
      <c r="C86" s="38">
        <v>420558</v>
      </c>
      <c r="D86" s="38">
        <v>90753</v>
      </c>
      <c r="E86" s="39">
        <v>3.63409474066973</v>
      </c>
      <c r="F86" s="38">
        <v>91822</v>
      </c>
      <c r="G86" s="39">
        <v>3.5801441920237</v>
      </c>
      <c r="H86" s="39">
        <v>0.000568644813206524</v>
      </c>
      <c r="I86" s="40">
        <v>2.956802</v>
      </c>
      <c r="J86" s="40">
        <v>0.577732</v>
      </c>
      <c r="K86" s="39">
        <v>4.11794742198805</v>
      </c>
      <c r="L86" s="40">
        <v>0.535244</v>
      </c>
      <c r="M86" s="39">
        <v>4.52421325601034</v>
      </c>
      <c r="N86" s="39">
        <v>5.60070234046368e-6</v>
      </c>
      <c r="O86" s="38">
        <v>1132729</v>
      </c>
      <c r="P86" s="38">
        <v>90753</v>
      </c>
      <c r="Q86" s="39">
        <v>11.4814496490474</v>
      </c>
      <c r="R86" s="39">
        <v>0.00027787390496042</v>
      </c>
      <c r="S86" s="40">
        <v>6.095419</v>
      </c>
      <c r="T86" s="40">
        <v>0.577732</v>
      </c>
      <c r="U86" s="39">
        <v>9.5505995859672</v>
      </c>
      <c r="V86" s="39">
        <v>1.79420652313472e-6</v>
      </c>
      <c r="W86" s="38">
        <v>72367</v>
      </c>
      <c r="X86" s="39">
        <v>0.00144351889001661</v>
      </c>
      <c r="Y86" s="38">
        <v>27187</v>
      </c>
      <c r="Z86" s="39">
        <v>1.6618</v>
      </c>
    </row>
    <row r="87" ht="13.75" customHeight="true" spans="1:26">
      <c r="A87" s="36"/>
      <c r="B87" s="37" t="s">
        <v>107</v>
      </c>
      <c r="C87" s="38">
        <v>110093</v>
      </c>
      <c r="D87" s="38"/>
      <c r="E87" s="39"/>
      <c r="F87" s="38">
        <v>90425</v>
      </c>
      <c r="G87" s="39">
        <v>0.217506220624827</v>
      </c>
      <c r="H87" s="39">
        <v>0.000148858928900047</v>
      </c>
      <c r="I87" s="40">
        <v>0.609142</v>
      </c>
      <c r="J87" s="40"/>
      <c r="K87" s="39"/>
      <c r="L87" s="40">
        <v>0.38082</v>
      </c>
      <c r="M87" s="39">
        <v>0.599553594874219</v>
      </c>
      <c r="N87" s="39">
        <v>1.15382194177179e-6</v>
      </c>
      <c r="O87" s="38">
        <v>451040</v>
      </c>
      <c r="P87" s="38"/>
      <c r="Q87" s="39"/>
      <c r="R87" s="39">
        <v>0.000110646276464492</v>
      </c>
      <c r="S87" s="40">
        <v>2.371372</v>
      </c>
      <c r="T87" s="40"/>
      <c r="U87" s="39"/>
      <c r="V87" s="39">
        <v>6.98021105879519e-7</v>
      </c>
      <c r="W87" s="38">
        <v>9568</v>
      </c>
      <c r="X87" s="39">
        <v>0.000190854792096936</v>
      </c>
      <c r="Y87" s="38">
        <v>9451</v>
      </c>
      <c r="Z87" s="39">
        <v>0.0124</v>
      </c>
    </row>
    <row r="88" ht="13.75" customHeight="true" spans="1:26">
      <c r="A88" s="36"/>
      <c r="B88" s="37" t="s">
        <v>108</v>
      </c>
      <c r="C88" s="38">
        <v>0</v>
      </c>
      <c r="D88" s="38">
        <v>0</v>
      </c>
      <c r="E88" s="39"/>
      <c r="F88" s="38">
        <v>0</v>
      </c>
      <c r="G88" s="39"/>
      <c r="H88" s="39">
        <v>0</v>
      </c>
      <c r="I88" s="40">
        <v>0</v>
      </c>
      <c r="J88" s="40">
        <v>0</v>
      </c>
      <c r="K88" s="39"/>
      <c r="L88" s="40">
        <v>0</v>
      </c>
      <c r="M88" s="39"/>
      <c r="N88" s="39">
        <v>0</v>
      </c>
      <c r="O88" s="38">
        <v>0</v>
      </c>
      <c r="P88" s="38">
        <v>0</v>
      </c>
      <c r="Q88" s="39"/>
      <c r="R88" s="39">
        <v>0</v>
      </c>
      <c r="S88" s="40">
        <v>0</v>
      </c>
      <c r="T88" s="40">
        <v>0</v>
      </c>
      <c r="U88" s="39"/>
      <c r="V88" s="39">
        <v>0</v>
      </c>
      <c r="W88" s="38">
        <v>0</v>
      </c>
      <c r="X88" s="39">
        <v>0</v>
      </c>
      <c r="Y88" s="38">
        <v>0</v>
      </c>
      <c r="Z88" s="39">
        <v>0</v>
      </c>
    </row>
    <row r="89" ht="13.75" customHeight="true" spans="1:26">
      <c r="A89" s="7"/>
      <c r="B89" s="41" t="s">
        <v>55</v>
      </c>
      <c r="C89" s="9">
        <v>265975300</v>
      </c>
      <c r="D89" s="9">
        <v>191761433</v>
      </c>
      <c r="E89" s="15">
        <v>0.387011433107094</v>
      </c>
      <c r="F89" s="9">
        <v>222445884</v>
      </c>
      <c r="G89" s="15">
        <v>0.195685418930925</v>
      </c>
      <c r="H89" s="15">
        <v>0.35963047852151</v>
      </c>
      <c r="I89" s="18">
        <v>71146.332164</v>
      </c>
      <c r="J89" s="18">
        <v>68774.699529</v>
      </c>
      <c r="K89" s="15">
        <v>0.0344840857356267</v>
      </c>
      <c r="L89" s="18">
        <v>61784.390911</v>
      </c>
      <c r="M89" s="15">
        <v>0.151525994105628</v>
      </c>
      <c r="N89" s="15">
        <v>0.13476364973587</v>
      </c>
      <c r="O89" s="9">
        <v>1384346292</v>
      </c>
      <c r="P89" s="9">
        <v>1163322406</v>
      </c>
      <c r="Q89" s="15">
        <v>0.189993663716987</v>
      </c>
      <c r="R89" s="15">
        <v>0.339599065597788</v>
      </c>
      <c r="S89" s="18">
        <v>419412.224867</v>
      </c>
      <c r="T89" s="18">
        <v>410209.693727</v>
      </c>
      <c r="U89" s="15">
        <v>0.0224337242164843</v>
      </c>
      <c r="V89" s="15">
        <v>0.123455360450006</v>
      </c>
      <c r="W89" s="9">
        <v>16439587</v>
      </c>
      <c r="X89" s="15">
        <v>0.327923699732911</v>
      </c>
      <c r="Y89" s="9">
        <v>15464333</v>
      </c>
      <c r="Z89" s="15">
        <v>0.0631</v>
      </c>
    </row>
    <row r="90" ht="13.75" customHeight="true" spans="1:26">
      <c r="A90" s="36" t="s">
        <v>109</v>
      </c>
      <c r="B90" s="37" t="s">
        <v>110</v>
      </c>
      <c r="C90" s="38">
        <v>3664713</v>
      </c>
      <c r="D90" s="38">
        <v>2309105</v>
      </c>
      <c r="E90" s="39">
        <v>0.587070748190316</v>
      </c>
      <c r="F90" s="38">
        <v>4220899</v>
      </c>
      <c r="G90" s="39">
        <v>-0.131769559044175</v>
      </c>
      <c r="H90" s="39">
        <v>0.00495513113373309</v>
      </c>
      <c r="I90" s="40">
        <v>1529.241918</v>
      </c>
      <c r="J90" s="40">
        <v>1064.300582</v>
      </c>
      <c r="K90" s="39">
        <v>0.436851528471681</v>
      </c>
      <c r="L90" s="40">
        <v>1759.478422</v>
      </c>
      <c r="M90" s="39">
        <v>-0.13085497447493</v>
      </c>
      <c r="N90" s="39">
        <v>0.00289665279896245</v>
      </c>
      <c r="O90" s="38">
        <v>26478591</v>
      </c>
      <c r="P90" s="38">
        <v>13438576</v>
      </c>
      <c r="Q90" s="39">
        <v>0.970342021357025</v>
      </c>
      <c r="R90" s="39">
        <v>0.00649556026112143</v>
      </c>
      <c r="S90" s="40">
        <v>10878.860686</v>
      </c>
      <c r="T90" s="40">
        <v>6292.828369</v>
      </c>
      <c r="U90" s="39">
        <v>0.728771237364729</v>
      </c>
      <c r="V90" s="39">
        <v>0.00320222823190581</v>
      </c>
      <c r="W90" s="38">
        <v>301663</v>
      </c>
      <c r="X90" s="39">
        <v>0.00601733164175774</v>
      </c>
      <c r="Y90" s="38">
        <v>318670</v>
      </c>
      <c r="Z90" s="39">
        <v>-0.053369</v>
      </c>
    </row>
    <row r="91" ht="13.75" customHeight="true" spans="1:26">
      <c r="A91" s="36"/>
      <c r="B91" s="37" t="s">
        <v>111</v>
      </c>
      <c r="C91" s="38">
        <v>3270407</v>
      </c>
      <c r="D91" s="38">
        <v>2321667</v>
      </c>
      <c r="E91" s="39">
        <v>0.4086460289094</v>
      </c>
      <c r="F91" s="38">
        <v>3733610</v>
      </c>
      <c r="G91" s="39">
        <v>-0.124063038185563</v>
      </c>
      <c r="H91" s="39">
        <v>0.00442198217041243</v>
      </c>
      <c r="I91" s="40">
        <v>1188.91072</v>
      </c>
      <c r="J91" s="40">
        <v>914.614306</v>
      </c>
      <c r="K91" s="39">
        <v>0.299903918187783</v>
      </c>
      <c r="L91" s="40">
        <v>1312.775815</v>
      </c>
      <c r="M91" s="39">
        <v>-0.0943535778041432</v>
      </c>
      <c r="N91" s="39">
        <v>0.00225200573190439</v>
      </c>
      <c r="O91" s="38">
        <v>25339335</v>
      </c>
      <c r="P91" s="38">
        <v>17413538</v>
      </c>
      <c r="Q91" s="39">
        <v>0.455151445961183</v>
      </c>
      <c r="R91" s="39">
        <v>0.00621608519385505</v>
      </c>
      <c r="S91" s="40">
        <v>8981.865949</v>
      </c>
      <c r="T91" s="40">
        <v>6746.029562</v>
      </c>
      <c r="U91" s="39">
        <v>0.331429971726531</v>
      </c>
      <c r="V91" s="39">
        <v>0.00264384162526275</v>
      </c>
      <c r="W91" s="38">
        <v>221162</v>
      </c>
      <c r="X91" s="39">
        <v>0.00441156224182092</v>
      </c>
      <c r="Y91" s="38">
        <v>273875</v>
      </c>
      <c r="Z91" s="39">
        <v>-0.192471</v>
      </c>
    </row>
    <row r="92" ht="13.75" customHeight="true" spans="1:26">
      <c r="A92" s="36"/>
      <c r="B92" s="37" t="s">
        <v>112</v>
      </c>
      <c r="C92" s="38">
        <v>33799876</v>
      </c>
      <c r="D92" s="38">
        <v>27536845</v>
      </c>
      <c r="E92" s="39">
        <v>0.227441851090784</v>
      </c>
      <c r="F92" s="38">
        <v>30355751</v>
      </c>
      <c r="G92" s="39">
        <v>0.11345873142786</v>
      </c>
      <c r="H92" s="39">
        <v>0.0457014827310946</v>
      </c>
      <c r="I92" s="40">
        <v>10132.076589</v>
      </c>
      <c r="J92" s="40">
        <v>9369.54559</v>
      </c>
      <c r="K92" s="39">
        <v>0.0813839894022011</v>
      </c>
      <c r="L92" s="40">
        <v>8839.524914</v>
      </c>
      <c r="M92" s="39">
        <v>0.146224111315401</v>
      </c>
      <c r="N92" s="39">
        <v>0.0191919327252111</v>
      </c>
      <c r="O92" s="38">
        <v>261440598</v>
      </c>
      <c r="P92" s="38">
        <v>191106145</v>
      </c>
      <c r="Q92" s="39">
        <v>0.368038678191117</v>
      </c>
      <c r="R92" s="39">
        <v>0.0641349518564875</v>
      </c>
      <c r="S92" s="40">
        <v>76762.94716</v>
      </c>
      <c r="T92" s="40">
        <v>63088.812341</v>
      </c>
      <c r="U92" s="39">
        <v>0.216744210448759</v>
      </c>
      <c r="V92" s="39">
        <v>0.0225954246179824</v>
      </c>
      <c r="W92" s="38">
        <v>4786537</v>
      </c>
      <c r="X92" s="39">
        <v>0.095478002090227</v>
      </c>
      <c r="Y92" s="38">
        <v>4405395</v>
      </c>
      <c r="Z92" s="39">
        <v>0.086517</v>
      </c>
    </row>
    <row r="93" ht="13.75" customHeight="true" spans="1:26">
      <c r="A93" s="36"/>
      <c r="B93" s="37" t="s">
        <v>113</v>
      </c>
      <c r="C93" s="38">
        <v>14258470</v>
      </c>
      <c r="D93" s="38">
        <v>10738573</v>
      </c>
      <c r="E93" s="39">
        <v>0.327780702333541</v>
      </c>
      <c r="F93" s="38">
        <v>13330628</v>
      </c>
      <c r="G93" s="39">
        <v>0.0696022723010499</v>
      </c>
      <c r="H93" s="39">
        <v>0.0192791600914995</v>
      </c>
      <c r="I93" s="40">
        <v>3374.660343</v>
      </c>
      <c r="J93" s="40">
        <v>2650.981776</v>
      </c>
      <c r="K93" s="39">
        <v>0.272985115760373</v>
      </c>
      <c r="L93" s="40">
        <v>3121.438114</v>
      </c>
      <c r="M93" s="39">
        <v>0.0811235782200102</v>
      </c>
      <c r="N93" s="39">
        <v>0.0063921994375376</v>
      </c>
      <c r="O93" s="38">
        <v>87217118</v>
      </c>
      <c r="P93" s="38">
        <v>68255952</v>
      </c>
      <c r="Q93" s="39">
        <v>0.277795055880255</v>
      </c>
      <c r="R93" s="39">
        <v>0.0213955510612456</v>
      </c>
      <c r="S93" s="40">
        <v>20144.849279</v>
      </c>
      <c r="T93" s="40">
        <v>16561.061739</v>
      </c>
      <c r="U93" s="39">
        <v>0.216398416748877</v>
      </c>
      <c r="V93" s="39">
        <v>0.00592970228690556</v>
      </c>
      <c r="W93" s="38">
        <v>1601129</v>
      </c>
      <c r="X93" s="39">
        <v>0.0319380374598009</v>
      </c>
      <c r="Y93" s="38">
        <v>1962791</v>
      </c>
      <c r="Z93" s="39">
        <v>-0.184259</v>
      </c>
    </row>
    <row r="94" ht="13.75" customHeight="true" spans="1:26">
      <c r="A94" s="36"/>
      <c r="B94" s="37" t="s">
        <v>114</v>
      </c>
      <c r="C94" s="38">
        <v>8707981</v>
      </c>
      <c r="D94" s="38">
        <v>10707284</v>
      </c>
      <c r="E94" s="39">
        <v>-0.186723635984625</v>
      </c>
      <c r="F94" s="38">
        <v>7334526</v>
      </c>
      <c r="G94" s="39">
        <v>0.187258863081268</v>
      </c>
      <c r="H94" s="39">
        <v>0.0117742338254199</v>
      </c>
      <c r="I94" s="40">
        <v>6878.702343</v>
      </c>
      <c r="J94" s="40">
        <v>8428.286174</v>
      </c>
      <c r="K94" s="39">
        <v>-0.183855151451814</v>
      </c>
      <c r="L94" s="40">
        <v>5698.061809</v>
      </c>
      <c r="M94" s="39">
        <v>0.207200373315571</v>
      </c>
      <c r="N94" s="39">
        <v>0.0130294704588921</v>
      </c>
      <c r="O94" s="38">
        <v>57620339</v>
      </c>
      <c r="P94" s="38">
        <v>69649242</v>
      </c>
      <c r="Q94" s="39">
        <v>-0.1727068759772</v>
      </c>
      <c r="R94" s="39">
        <v>0.0141350566667519</v>
      </c>
      <c r="S94" s="40">
        <v>45161.554765</v>
      </c>
      <c r="T94" s="40">
        <v>53369.576919</v>
      </c>
      <c r="U94" s="39">
        <v>-0.153795900733061</v>
      </c>
      <c r="V94" s="39">
        <v>0.0132934513860768</v>
      </c>
      <c r="W94" s="38">
        <v>812078</v>
      </c>
      <c r="X94" s="39">
        <v>0.0161986807960384</v>
      </c>
      <c r="Y94" s="38">
        <v>831381</v>
      </c>
      <c r="Z94" s="39">
        <v>-0.023218</v>
      </c>
    </row>
    <row r="95" ht="13.75" customHeight="true" spans="1:26">
      <c r="A95" s="36"/>
      <c r="B95" s="37" t="s">
        <v>115</v>
      </c>
      <c r="C95" s="38">
        <v>8802546</v>
      </c>
      <c r="D95" s="38">
        <v>6276112</v>
      </c>
      <c r="E95" s="39">
        <v>0.402547628213136</v>
      </c>
      <c r="F95" s="38">
        <v>7895286</v>
      </c>
      <c r="G95" s="39">
        <v>0.114911606748635</v>
      </c>
      <c r="H95" s="39">
        <v>0.0119020970375355</v>
      </c>
      <c r="I95" s="40">
        <v>3185.399809</v>
      </c>
      <c r="J95" s="40">
        <v>2680.767642</v>
      </c>
      <c r="K95" s="39">
        <v>0.188241665966811</v>
      </c>
      <c r="L95" s="40">
        <v>2811.671012</v>
      </c>
      <c r="M95" s="39">
        <v>0.132920528541552</v>
      </c>
      <c r="N95" s="39">
        <v>0.00603370674315657</v>
      </c>
      <c r="O95" s="38">
        <v>47229989</v>
      </c>
      <c r="P95" s="38">
        <v>38459940</v>
      </c>
      <c r="Q95" s="39">
        <v>0.22803075095801</v>
      </c>
      <c r="R95" s="39">
        <v>0.0115861618045161</v>
      </c>
      <c r="S95" s="40">
        <v>17676.642258</v>
      </c>
      <c r="T95" s="40">
        <v>16075.118592</v>
      </c>
      <c r="U95" s="39">
        <v>0.099627486841498</v>
      </c>
      <c r="V95" s="39">
        <v>0.0052031774758097</v>
      </c>
      <c r="W95" s="38">
        <v>599194</v>
      </c>
      <c r="X95" s="39">
        <v>0.0119522414606743</v>
      </c>
      <c r="Y95" s="38">
        <v>689858</v>
      </c>
      <c r="Z95" s="39">
        <v>-0.131424</v>
      </c>
    </row>
    <row r="96" ht="13.75" customHeight="true" spans="1:26">
      <c r="A96" s="36"/>
      <c r="B96" s="37" t="s">
        <v>116</v>
      </c>
      <c r="C96" s="38">
        <v>14593573</v>
      </c>
      <c r="D96" s="38">
        <v>15521227</v>
      </c>
      <c r="E96" s="39">
        <v>-0.0597667954988352</v>
      </c>
      <c r="F96" s="38">
        <v>12808601</v>
      </c>
      <c r="G96" s="39">
        <v>0.139357295929509</v>
      </c>
      <c r="H96" s="39">
        <v>0.0197322595042795</v>
      </c>
      <c r="I96" s="40">
        <v>12097.583322</v>
      </c>
      <c r="J96" s="40">
        <v>11894.3171</v>
      </c>
      <c r="K96" s="39">
        <v>0.0170893562271011</v>
      </c>
      <c r="L96" s="40">
        <v>10281.972171</v>
      </c>
      <c r="M96" s="39">
        <v>0.176581994271573</v>
      </c>
      <c r="N96" s="39">
        <v>0.0229149477122512</v>
      </c>
      <c r="O96" s="38">
        <v>106893304</v>
      </c>
      <c r="P96" s="38">
        <v>94063486</v>
      </c>
      <c r="Q96" s="39">
        <v>0.136395306463552</v>
      </c>
      <c r="R96" s="39">
        <v>0.0262223884058775</v>
      </c>
      <c r="S96" s="40">
        <v>91970.124454</v>
      </c>
      <c r="T96" s="40">
        <v>71861.947658</v>
      </c>
      <c r="U96" s="39">
        <v>0.279816752138382</v>
      </c>
      <c r="V96" s="39">
        <v>0.027071707003059</v>
      </c>
      <c r="W96" s="38">
        <v>579223</v>
      </c>
      <c r="X96" s="39">
        <v>0.0115538759660079</v>
      </c>
      <c r="Y96" s="38">
        <v>499274</v>
      </c>
      <c r="Z96" s="39">
        <v>0.160131</v>
      </c>
    </row>
    <row r="97" ht="13.75" customHeight="true" spans="1:26">
      <c r="A97" s="36"/>
      <c r="B97" s="37" t="s">
        <v>117</v>
      </c>
      <c r="C97" s="38">
        <v>21604917</v>
      </c>
      <c r="D97" s="38">
        <v>23524006</v>
      </c>
      <c r="E97" s="39">
        <v>-0.0815800251028673</v>
      </c>
      <c r="F97" s="38">
        <v>19979550</v>
      </c>
      <c r="G97" s="39">
        <v>0.0813515319414101</v>
      </c>
      <c r="H97" s="39">
        <v>0.0292124367906626</v>
      </c>
      <c r="I97" s="40">
        <v>5233.030588</v>
      </c>
      <c r="J97" s="40">
        <v>7325.199383</v>
      </c>
      <c r="K97" s="39">
        <v>-0.285612539073737</v>
      </c>
      <c r="L97" s="40">
        <v>4881.336475</v>
      </c>
      <c r="M97" s="39">
        <v>0.0720487339484214</v>
      </c>
      <c r="N97" s="39">
        <v>0.00991227909813698</v>
      </c>
      <c r="O97" s="38">
        <v>113732380</v>
      </c>
      <c r="P97" s="38">
        <v>121734393</v>
      </c>
      <c r="Q97" s="39">
        <v>-0.0657333790623986</v>
      </c>
      <c r="R97" s="39">
        <v>0.0279001072198578</v>
      </c>
      <c r="S97" s="40">
        <v>28611.270727</v>
      </c>
      <c r="T97" s="40">
        <v>37005.86634</v>
      </c>
      <c r="U97" s="39">
        <v>-0.226844996300659</v>
      </c>
      <c r="V97" s="39">
        <v>0.00842182113707965</v>
      </c>
      <c r="W97" s="38">
        <v>1160621</v>
      </c>
      <c r="X97" s="39">
        <v>0.023151137088037</v>
      </c>
      <c r="Y97" s="38">
        <v>1228452</v>
      </c>
      <c r="Z97" s="39">
        <v>-0.055217</v>
      </c>
    </row>
    <row r="98" ht="13.75" customHeight="true" spans="1:26">
      <c r="A98" s="36"/>
      <c r="B98" s="37" t="s">
        <v>118</v>
      </c>
      <c r="C98" s="38">
        <v>621901</v>
      </c>
      <c r="D98" s="38">
        <v>461471</v>
      </c>
      <c r="E98" s="39">
        <v>0.347649148050473</v>
      </c>
      <c r="F98" s="38">
        <v>476103</v>
      </c>
      <c r="G98" s="39">
        <v>0.306232054828472</v>
      </c>
      <c r="H98" s="39">
        <v>0.000840884676971906</v>
      </c>
      <c r="I98" s="40">
        <v>846.864549</v>
      </c>
      <c r="J98" s="40">
        <v>1042.251395</v>
      </c>
      <c r="K98" s="39">
        <v>-0.187466140066908</v>
      </c>
      <c r="L98" s="40">
        <v>678.864152</v>
      </c>
      <c r="M98" s="39">
        <v>0.247472777145552</v>
      </c>
      <c r="N98" s="39">
        <v>0.00160411020475501</v>
      </c>
      <c r="O98" s="38">
        <v>2969182</v>
      </c>
      <c r="P98" s="38">
        <v>2933798</v>
      </c>
      <c r="Q98" s="39">
        <v>0.0120608167297135</v>
      </c>
      <c r="R98" s="39">
        <v>0.000728380925074037</v>
      </c>
      <c r="S98" s="40">
        <v>4621.498291</v>
      </c>
      <c r="T98" s="40">
        <v>6701.958191</v>
      </c>
      <c r="U98" s="39">
        <v>-0.310425675706815</v>
      </c>
      <c r="V98" s="39">
        <v>0.00136035314067305</v>
      </c>
      <c r="W98" s="38">
        <v>57138</v>
      </c>
      <c r="X98" s="39">
        <v>0.00113974300907554</v>
      </c>
      <c r="Y98" s="38">
        <v>59364</v>
      </c>
      <c r="Z98" s="39">
        <v>-0.037497</v>
      </c>
    </row>
    <row r="99" ht="13.75" customHeight="true" spans="1:26">
      <c r="A99" s="36"/>
      <c r="B99" s="37" t="s">
        <v>119</v>
      </c>
      <c r="C99" s="38">
        <v>22771561</v>
      </c>
      <c r="D99" s="38">
        <v>2487034</v>
      </c>
      <c r="E99" s="39">
        <v>8.15611165750046</v>
      </c>
      <c r="F99" s="38">
        <v>9621012</v>
      </c>
      <c r="G99" s="39">
        <v>1.36685714558926</v>
      </c>
      <c r="H99" s="39">
        <v>0.0307898792824437</v>
      </c>
      <c r="I99" s="40">
        <v>10767.028258</v>
      </c>
      <c r="J99" s="40">
        <v>2421.611102</v>
      </c>
      <c r="K99" s="39">
        <v>3.44622518004957</v>
      </c>
      <c r="L99" s="40">
        <v>4820.885041</v>
      </c>
      <c r="M99" s="39">
        <v>1.23341319413968</v>
      </c>
      <c r="N99" s="39">
        <v>0.0203946427134516</v>
      </c>
      <c r="O99" s="38">
        <v>56185457</v>
      </c>
      <c r="P99" s="38">
        <v>16568833</v>
      </c>
      <c r="Q99" s="39">
        <v>2.391032850654</v>
      </c>
      <c r="R99" s="39">
        <v>0.0137830605012988</v>
      </c>
      <c r="S99" s="40">
        <v>30499.016992</v>
      </c>
      <c r="T99" s="40">
        <v>16947.865335</v>
      </c>
      <c r="U99" s="39">
        <v>0.799578671953142</v>
      </c>
      <c r="V99" s="39">
        <v>0.00897748542573417</v>
      </c>
      <c r="W99" s="38">
        <v>742353</v>
      </c>
      <c r="X99" s="39">
        <v>0.0148078624035887</v>
      </c>
      <c r="Y99" s="38">
        <v>650982</v>
      </c>
      <c r="Z99" s="39">
        <v>0.140359</v>
      </c>
    </row>
    <row r="100" ht="13.75" customHeight="true" spans="1:26">
      <c r="A100" s="36"/>
      <c r="B100" s="37" t="s">
        <v>120</v>
      </c>
      <c r="C100" s="38">
        <v>9302060</v>
      </c>
      <c r="D100" s="38">
        <v>8658196</v>
      </c>
      <c r="E100" s="39">
        <v>0.0743646828969915</v>
      </c>
      <c r="F100" s="38">
        <v>9999212</v>
      </c>
      <c r="G100" s="39">
        <v>-0.0697206939906865</v>
      </c>
      <c r="H100" s="39">
        <v>0.0125774998243664</v>
      </c>
      <c r="I100" s="40">
        <v>6511.554813</v>
      </c>
      <c r="J100" s="40">
        <v>7098.355804</v>
      </c>
      <c r="K100" s="39">
        <v>-0.0826671707086494</v>
      </c>
      <c r="L100" s="40">
        <v>7131.476921</v>
      </c>
      <c r="M100" s="39">
        <v>-0.0869275908577255</v>
      </c>
      <c r="N100" s="39">
        <v>0.0123340285488263</v>
      </c>
      <c r="O100" s="38">
        <v>58330087</v>
      </c>
      <c r="P100" s="38">
        <v>61408297</v>
      </c>
      <c r="Q100" s="39">
        <v>-0.0501269396869938</v>
      </c>
      <c r="R100" s="39">
        <v>0.0143091675514364</v>
      </c>
      <c r="S100" s="40">
        <v>43392.824451</v>
      </c>
      <c r="T100" s="40">
        <v>52762.465333</v>
      </c>
      <c r="U100" s="39">
        <v>-0.177581559596682</v>
      </c>
      <c r="V100" s="39">
        <v>0.0127728198319466</v>
      </c>
      <c r="W100" s="38">
        <v>1085793</v>
      </c>
      <c r="X100" s="39">
        <v>0.0216585281433224</v>
      </c>
      <c r="Y100" s="38">
        <v>1093911</v>
      </c>
      <c r="Z100" s="39">
        <v>-0.007421</v>
      </c>
    </row>
    <row r="101" ht="13.75" customHeight="true" spans="1:26">
      <c r="A101" s="36"/>
      <c r="B101" s="37" t="s">
        <v>121</v>
      </c>
      <c r="C101" s="38">
        <v>6030723</v>
      </c>
      <c r="D101" s="38">
        <v>5540097</v>
      </c>
      <c r="E101" s="39">
        <v>0.0885590992359881</v>
      </c>
      <c r="F101" s="38">
        <v>4399446</v>
      </c>
      <c r="G101" s="39">
        <v>0.37079145874276</v>
      </c>
      <c r="H101" s="39">
        <v>0.00815426018250822</v>
      </c>
      <c r="I101" s="40">
        <v>2051.103092</v>
      </c>
      <c r="J101" s="40">
        <v>2176.608812</v>
      </c>
      <c r="K101" s="39">
        <v>-0.057661128314866</v>
      </c>
      <c r="L101" s="40">
        <v>1391.187709</v>
      </c>
      <c r="M101" s="39">
        <v>0.474353948594294</v>
      </c>
      <c r="N101" s="39">
        <v>0.00388514952570266</v>
      </c>
      <c r="O101" s="38">
        <v>26699068</v>
      </c>
      <c r="P101" s="38">
        <v>36853805</v>
      </c>
      <c r="Q101" s="39">
        <v>-0.275541073710028</v>
      </c>
      <c r="R101" s="39">
        <v>0.00654964628252987</v>
      </c>
      <c r="S101" s="40">
        <v>8668.60687</v>
      </c>
      <c r="T101" s="40">
        <v>13426.147322</v>
      </c>
      <c r="U101" s="39">
        <v>-0.354348893833775</v>
      </c>
      <c r="V101" s="39">
        <v>0.00255163279056689</v>
      </c>
      <c r="W101" s="38">
        <v>518613</v>
      </c>
      <c r="X101" s="39">
        <v>0.0103448762848838</v>
      </c>
      <c r="Y101" s="38">
        <v>484339</v>
      </c>
      <c r="Z101" s="39">
        <v>0.070764</v>
      </c>
    </row>
    <row r="102" ht="13.75" customHeight="true" spans="1:26">
      <c r="A102" s="36"/>
      <c r="B102" s="37" t="s">
        <v>122</v>
      </c>
      <c r="C102" s="38">
        <v>41744</v>
      </c>
      <c r="D102" s="38">
        <v>53042</v>
      </c>
      <c r="E102" s="39">
        <v>-0.213001018061159</v>
      </c>
      <c r="F102" s="38">
        <v>5536</v>
      </c>
      <c r="G102" s="39">
        <v>6.54046242774566</v>
      </c>
      <c r="H102" s="39">
        <v>5.64428903563674e-5</v>
      </c>
      <c r="I102" s="40">
        <v>5.490832</v>
      </c>
      <c r="J102" s="40">
        <v>7.141666</v>
      </c>
      <c r="K102" s="39">
        <v>-0.231155307459072</v>
      </c>
      <c r="L102" s="40">
        <v>0.701923</v>
      </c>
      <c r="M102" s="39">
        <v>6.82255603534861</v>
      </c>
      <c r="N102" s="39">
        <v>1.04006002544279e-5</v>
      </c>
      <c r="O102" s="38">
        <v>73162</v>
      </c>
      <c r="P102" s="38">
        <v>2265791</v>
      </c>
      <c r="Q102" s="39">
        <v>-0.967710172738792</v>
      </c>
      <c r="R102" s="39">
        <v>1.79476385214065e-5</v>
      </c>
      <c r="S102" s="40">
        <v>9.558362</v>
      </c>
      <c r="T102" s="40">
        <v>301.892942</v>
      </c>
      <c r="U102" s="39">
        <v>-0.968338570830185</v>
      </c>
      <c r="V102" s="39">
        <v>2.81353512381725e-6</v>
      </c>
      <c r="W102" s="38">
        <v>4523</v>
      </c>
      <c r="X102" s="39">
        <v>9.02211773259241e-5</v>
      </c>
      <c r="Y102" s="38">
        <v>98</v>
      </c>
      <c r="Z102" s="39">
        <v>45.153061</v>
      </c>
    </row>
    <row r="103" ht="13.75" customHeight="true" spans="1:26">
      <c r="A103" s="36"/>
      <c r="B103" s="37" t="s">
        <v>123</v>
      </c>
      <c r="C103" s="38">
        <v>7614145</v>
      </c>
      <c r="D103" s="38">
        <v>6428256</v>
      </c>
      <c r="E103" s="39">
        <v>0.184480674073963</v>
      </c>
      <c r="F103" s="38">
        <v>6949580</v>
      </c>
      <c r="G103" s="39">
        <v>0.0956266421855709</v>
      </c>
      <c r="H103" s="39">
        <v>0.0102952364745229</v>
      </c>
      <c r="I103" s="40">
        <v>2692.741828</v>
      </c>
      <c r="J103" s="40">
        <v>2478.849973</v>
      </c>
      <c r="K103" s="39">
        <v>0.0862867286563292</v>
      </c>
      <c r="L103" s="40">
        <v>2436.765947</v>
      </c>
      <c r="M103" s="39">
        <v>0.105047381064703</v>
      </c>
      <c r="N103" s="39">
        <v>0.00510052599340234</v>
      </c>
      <c r="O103" s="38">
        <v>40448439</v>
      </c>
      <c r="P103" s="38">
        <v>42369065</v>
      </c>
      <c r="Q103" s="39">
        <v>-0.0453308563689097</v>
      </c>
      <c r="R103" s="39">
        <v>0.00992255490455646</v>
      </c>
      <c r="S103" s="40">
        <v>14566.785115</v>
      </c>
      <c r="T103" s="40">
        <v>16023.814219</v>
      </c>
      <c r="U103" s="39">
        <v>-0.0909289813328183</v>
      </c>
      <c r="V103" s="39">
        <v>0.00428778085221619</v>
      </c>
      <c r="W103" s="38">
        <v>597910</v>
      </c>
      <c r="X103" s="39">
        <v>0.0119266292582231</v>
      </c>
      <c r="Y103" s="38">
        <v>658208</v>
      </c>
      <c r="Z103" s="39">
        <v>-0.091609</v>
      </c>
    </row>
    <row r="104" ht="13.75" customHeight="true" spans="1:26">
      <c r="A104" s="36"/>
      <c r="B104" s="37" t="s">
        <v>124</v>
      </c>
      <c r="C104" s="38">
        <v>3147831</v>
      </c>
      <c r="D104" s="38">
        <v>2664087</v>
      </c>
      <c r="E104" s="39">
        <v>0.181579655619355</v>
      </c>
      <c r="F104" s="38">
        <v>2676717</v>
      </c>
      <c r="G104" s="39">
        <v>0.176004411374083</v>
      </c>
      <c r="H104" s="39">
        <v>0.0042562447296228</v>
      </c>
      <c r="I104" s="40">
        <v>854.156241</v>
      </c>
      <c r="J104" s="40">
        <v>766.871225</v>
      </c>
      <c r="K104" s="39">
        <v>0.113819652054359</v>
      </c>
      <c r="L104" s="40">
        <v>721.671769</v>
      </c>
      <c r="M104" s="39">
        <v>0.183579956555014</v>
      </c>
      <c r="N104" s="39">
        <v>0.00161792195016452</v>
      </c>
      <c r="O104" s="38">
        <v>17229138</v>
      </c>
      <c r="P104" s="38">
        <v>17446886</v>
      </c>
      <c r="Q104" s="39">
        <v>-0.0124806226165517</v>
      </c>
      <c r="R104" s="39">
        <v>0.00422654302587994</v>
      </c>
      <c r="S104" s="40">
        <v>4574.464658</v>
      </c>
      <c r="T104" s="40">
        <v>4982.113994</v>
      </c>
      <c r="U104" s="39">
        <v>-0.0818225629704449</v>
      </c>
      <c r="V104" s="39">
        <v>0.0013465086369342</v>
      </c>
      <c r="W104" s="38">
        <v>237262</v>
      </c>
      <c r="X104" s="39">
        <v>0.00473271213236865</v>
      </c>
      <c r="Y104" s="38">
        <v>310878</v>
      </c>
      <c r="Z104" s="39">
        <v>-0.2368</v>
      </c>
    </row>
    <row r="105" ht="13.75" customHeight="true" spans="1:26">
      <c r="A105" s="36"/>
      <c r="B105" s="37" t="s">
        <v>125</v>
      </c>
      <c r="C105" s="38">
        <v>6075780</v>
      </c>
      <c r="D105" s="38">
        <v>4602598</v>
      </c>
      <c r="E105" s="39">
        <v>0.320076183060089</v>
      </c>
      <c r="F105" s="38">
        <v>5664895</v>
      </c>
      <c r="G105" s="39">
        <v>0.0725317944992802</v>
      </c>
      <c r="H105" s="39">
        <v>0.00821518264587509</v>
      </c>
      <c r="I105" s="40">
        <v>2644.223617</v>
      </c>
      <c r="J105" s="40">
        <v>2098.305972</v>
      </c>
      <c r="K105" s="39">
        <v>0.260170657799567</v>
      </c>
      <c r="L105" s="40">
        <v>2481.004845</v>
      </c>
      <c r="M105" s="39">
        <v>0.0657873652802157</v>
      </c>
      <c r="N105" s="39">
        <v>0.00500862397970551</v>
      </c>
      <c r="O105" s="38">
        <v>27794487</v>
      </c>
      <c r="P105" s="38">
        <v>48559530</v>
      </c>
      <c r="Q105" s="39">
        <v>-0.42762034558407</v>
      </c>
      <c r="R105" s="39">
        <v>0.00681836753456618</v>
      </c>
      <c r="S105" s="40">
        <v>12290.419298</v>
      </c>
      <c r="T105" s="40">
        <v>22259.451955</v>
      </c>
      <c r="U105" s="39">
        <v>-0.447856159134265</v>
      </c>
      <c r="V105" s="39">
        <v>0.00361772512710487</v>
      </c>
      <c r="W105" s="38">
        <v>350617</v>
      </c>
      <c r="X105" s="39">
        <v>0.00699382678100454</v>
      </c>
      <c r="Y105" s="38">
        <v>317110</v>
      </c>
      <c r="Z105" s="39">
        <v>0.105664</v>
      </c>
    </row>
    <row r="106" ht="13.75" customHeight="true" spans="1:26">
      <c r="A106" s="36"/>
      <c r="B106" s="37" t="s">
        <v>126</v>
      </c>
      <c r="C106" s="38">
        <v>51827</v>
      </c>
      <c r="D106" s="38">
        <v>113073</v>
      </c>
      <c r="E106" s="39">
        <v>-0.541650084458713</v>
      </c>
      <c r="F106" s="38">
        <v>47750</v>
      </c>
      <c r="G106" s="39">
        <v>0.0853821989528796</v>
      </c>
      <c r="H106" s="39">
        <v>7.00763146440076e-5</v>
      </c>
      <c r="I106" s="40">
        <v>18.739241</v>
      </c>
      <c r="J106" s="40">
        <v>39.491094</v>
      </c>
      <c r="K106" s="39">
        <v>-0.525481846615847</v>
      </c>
      <c r="L106" s="40">
        <v>17.268814</v>
      </c>
      <c r="M106" s="39">
        <v>0.0851492754511109</v>
      </c>
      <c r="N106" s="39">
        <v>3.54954139395241e-5</v>
      </c>
      <c r="O106" s="38">
        <v>387703</v>
      </c>
      <c r="P106" s="38">
        <v>416278</v>
      </c>
      <c r="Q106" s="39">
        <v>-0.0686440311522588</v>
      </c>
      <c r="R106" s="39">
        <v>9.51088447235566e-5</v>
      </c>
      <c r="S106" s="40">
        <v>137.259623</v>
      </c>
      <c r="T106" s="40">
        <v>146.440113</v>
      </c>
      <c r="U106" s="39">
        <v>-0.0626910879261613</v>
      </c>
      <c r="V106" s="39">
        <v>4.0402819059627e-5</v>
      </c>
      <c r="W106" s="38">
        <v>13056</v>
      </c>
      <c r="X106" s="39">
        <v>0.00026043061931622</v>
      </c>
      <c r="Y106" s="38">
        <v>14614</v>
      </c>
      <c r="Z106" s="39">
        <v>-0.10661</v>
      </c>
    </row>
    <row r="107" ht="13.75" customHeight="true" spans="1:26">
      <c r="A107" s="36"/>
      <c r="B107" s="37" t="s">
        <v>127</v>
      </c>
      <c r="C107" s="38">
        <v>14545507</v>
      </c>
      <c r="D107" s="38">
        <v>8300252</v>
      </c>
      <c r="E107" s="39">
        <v>0.752417516962136</v>
      </c>
      <c r="F107" s="38">
        <v>15637507</v>
      </c>
      <c r="G107" s="39">
        <v>-0.0698321030327916</v>
      </c>
      <c r="H107" s="39">
        <v>0.0196672685123317</v>
      </c>
      <c r="I107" s="40">
        <v>5366.249818</v>
      </c>
      <c r="J107" s="40">
        <v>3883.887862</v>
      </c>
      <c r="K107" s="39">
        <v>0.381669607535131</v>
      </c>
      <c r="L107" s="40">
        <v>5771.090954</v>
      </c>
      <c r="M107" s="39">
        <v>-0.0701498450166343</v>
      </c>
      <c r="N107" s="39">
        <v>0.0101646197192728</v>
      </c>
      <c r="O107" s="38">
        <v>59034301</v>
      </c>
      <c r="P107" s="38">
        <v>58141991</v>
      </c>
      <c r="Q107" s="39">
        <v>0.0153470836593814</v>
      </c>
      <c r="R107" s="39">
        <v>0.0144819208702865</v>
      </c>
      <c r="S107" s="40">
        <v>22483.169236</v>
      </c>
      <c r="T107" s="40">
        <v>26623.741906</v>
      </c>
      <c r="U107" s="39">
        <v>-0.155521815251179</v>
      </c>
      <c r="V107" s="39">
        <v>0.00661799441580195</v>
      </c>
      <c r="W107" s="38">
        <v>512800</v>
      </c>
      <c r="X107" s="39">
        <v>0.0102289232219177</v>
      </c>
      <c r="Y107" s="38">
        <v>534230</v>
      </c>
      <c r="Z107" s="39">
        <v>-0.040114</v>
      </c>
    </row>
    <row r="108" ht="13.75" customHeight="true" spans="1:26">
      <c r="A108" s="36"/>
      <c r="B108" s="37" t="s">
        <v>128</v>
      </c>
      <c r="C108" s="38">
        <v>2946687</v>
      </c>
      <c r="D108" s="38">
        <v>3091939</v>
      </c>
      <c r="E108" s="39">
        <v>-0.046977640891363</v>
      </c>
      <c r="F108" s="38">
        <v>1994041</v>
      </c>
      <c r="G108" s="39">
        <v>0.47774644553447</v>
      </c>
      <c r="H108" s="39">
        <v>0.00398427393770442</v>
      </c>
      <c r="I108" s="40">
        <v>2534.08839</v>
      </c>
      <c r="J108" s="40">
        <v>2863.953182</v>
      </c>
      <c r="K108" s="39">
        <v>-0.115178137014671</v>
      </c>
      <c r="L108" s="40">
        <v>1682.984781</v>
      </c>
      <c r="M108" s="39">
        <v>0.505710817238816</v>
      </c>
      <c r="N108" s="39">
        <v>0.00480000851488021</v>
      </c>
      <c r="O108" s="38">
        <v>13028882</v>
      </c>
      <c r="P108" s="38">
        <v>20848288</v>
      </c>
      <c r="Q108" s="39">
        <v>-0.375062259308774</v>
      </c>
      <c r="R108" s="39">
        <v>0.00319616282324238</v>
      </c>
      <c r="S108" s="40">
        <v>11477.513179</v>
      </c>
      <c r="T108" s="40">
        <v>18962.125906</v>
      </c>
      <c r="U108" s="39">
        <v>-0.394713797603871</v>
      </c>
      <c r="V108" s="39">
        <v>0.00337844355164535</v>
      </c>
      <c r="W108" s="38">
        <v>135427</v>
      </c>
      <c r="X108" s="39">
        <v>0.00270138920665884</v>
      </c>
      <c r="Y108" s="38">
        <v>146513</v>
      </c>
      <c r="Z108" s="39">
        <v>-0.075666</v>
      </c>
    </row>
    <row r="109" ht="13.75" customHeight="true" spans="1:26">
      <c r="A109" s="36"/>
      <c r="B109" s="37" t="s">
        <v>129</v>
      </c>
      <c r="C109" s="38">
        <v>762342</v>
      </c>
      <c r="D109" s="38">
        <v>1486278</v>
      </c>
      <c r="E109" s="39">
        <v>-0.487079806065891</v>
      </c>
      <c r="F109" s="38">
        <v>729526</v>
      </c>
      <c r="G109" s="39">
        <v>0.0449826325586751</v>
      </c>
      <c r="H109" s="39">
        <v>0.00103077773859845</v>
      </c>
      <c r="I109" s="40">
        <v>1662.335489</v>
      </c>
      <c r="J109" s="40">
        <v>4242.443682</v>
      </c>
      <c r="K109" s="39">
        <v>-0.608165573050971</v>
      </c>
      <c r="L109" s="40">
        <v>1587.005564</v>
      </c>
      <c r="M109" s="39">
        <v>0.0474667050379667</v>
      </c>
      <c r="N109" s="39">
        <v>0.00314875539988073</v>
      </c>
      <c r="O109" s="38">
        <v>5973630</v>
      </c>
      <c r="P109" s="38">
        <v>9030114</v>
      </c>
      <c r="Q109" s="39">
        <v>-0.338476789994013</v>
      </c>
      <c r="R109" s="39">
        <v>0.00146541308193638</v>
      </c>
      <c r="S109" s="40">
        <v>12903.503474</v>
      </c>
      <c r="T109" s="40">
        <v>23507.267466</v>
      </c>
      <c r="U109" s="39">
        <v>-0.451084500031187</v>
      </c>
      <c r="V109" s="39">
        <v>0.00379818845994711</v>
      </c>
      <c r="W109" s="38">
        <v>164082</v>
      </c>
      <c r="X109" s="39">
        <v>0.00327297617023928</v>
      </c>
      <c r="Y109" s="38">
        <v>158826</v>
      </c>
      <c r="Z109" s="39">
        <v>0.033093</v>
      </c>
    </row>
    <row r="110" ht="13.75" customHeight="true" spans="1:26">
      <c r="A110" s="36"/>
      <c r="B110" s="37" t="s">
        <v>130</v>
      </c>
      <c r="C110" s="38">
        <v>648455</v>
      </c>
      <c r="D110" s="38"/>
      <c r="E110" s="39"/>
      <c r="F110" s="38">
        <v>321797</v>
      </c>
      <c r="G110" s="39">
        <v>1.01510579651147</v>
      </c>
      <c r="H110" s="39">
        <v>0.000876788867047677</v>
      </c>
      <c r="I110" s="40">
        <v>459.938187</v>
      </c>
      <c r="J110" s="40"/>
      <c r="K110" s="39"/>
      <c r="L110" s="40">
        <v>226.15694</v>
      </c>
      <c r="M110" s="39">
        <v>1.0337124609132</v>
      </c>
      <c r="N110" s="39">
        <v>0.000871203712794945</v>
      </c>
      <c r="O110" s="38">
        <v>3032181</v>
      </c>
      <c r="P110" s="38"/>
      <c r="Q110" s="39"/>
      <c r="R110" s="39">
        <v>0.000743835440795451</v>
      </c>
      <c r="S110" s="40">
        <v>2268.455706</v>
      </c>
      <c r="T110" s="40"/>
      <c r="U110" s="39"/>
      <c r="V110" s="39">
        <v>0.00066772735806142</v>
      </c>
      <c r="W110" s="38">
        <v>27816</v>
      </c>
      <c r="X110" s="39">
        <v>0.000554851264315256</v>
      </c>
      <c r="Y110" s="38">
        <v>37157</v>
      </c>
      <c r="Z110" s="39">
        <v>-0.251393</v>
      </c>
    </row>
    <row r="111" ht="13.75" customHeight="true" spans="1:26">
      <c r="A111" s="36"/>
      <c r="B111" s="37" t="s">
        <v>131</v>
      </c>
      <c r="C111" s="38">
        <v>3915</v>
      </c>
      <c r="D111" s="38">
        <v>832</v>
      </c>
      <c r="E111" s="39">
        <v>3.70552884615385</v>
      </c>
      <c r="F111" s="38">
        <v>218</v>
      </c>
      <c r="G111" s="39">
        <v>16.9587155963303</v>
      </c>
      <c r="H111" s="39">
        <v>5.29354915066065e-6</v>
      </c>
      <c r="I111" s="40">
        <v>3.080661</v>
      </c>
      <c r="J111" s="40">
        <v>0.892241</v>
      </c>
      <c r="K111" s="39">
        <v>2.45272297507064</v>
      </c>
      <c r="L111" s="40">
        <v>0.162217</v>
      </c>
      <c r="M111" s="39">
        <v>17.9909873811006</v>
      </c>
      <c r="N111" s="39">
        <v>5.83531304188619e-6</v>
      </c>
      <c r="O111" s="38">
        <v>4364</v>
      </c>
      <c r="P111" s="38">
        <v>1966</v>
      </c>
      <c r="Q111" s="39">
        <v>1.21973550356053</v>
      </c>
      <c r="R111" s="39">
        <v>1.0705488437634e-6</v>
      </c>
      <c r="S111" s="40">
        <v>3.418602</v>
      </c>
      <c r="T111" s="40">
        <v>2.260001</v>
      </c>
      <c r="U111" s="39">
        <v>0.512655082895981</v>
      </c>
      <c r="V111" s="39">
        <v>1.00627668227589e-6</v>
      </c>
      <c r="W111" s="38">
        <v>490</v>
      </c>
      <c r="X111" s="39">
        <v>9.77412710362653e-6</v>
      </c>
      <c r="Y111" s="38">
        <v>9</v>
      </c>
      <c r="Z111" s="39">
        <v>53.444444</v>
      </c>
    </row>
    <row r="112" ht="13.75" customHeight="true" spans="1:26">
      <c r="A112" s="36"/>
      <c r="B112" s="37" t="s">
        <v>132</v>
      </c>
      <c r="C112" s="38">
        <v>5090725</v>
      </c>
      <c r="D112" s="38">
        <v>4868119</v>
      </c>
      <c r="E112" s="39">
        <v>0.0457273127464633</v>
      </c>
      <c r="F112" s="38">
        <v>4633366</v>
      </c>
      <c r="G112" s="39">
        <v>0.09870987959941</v>
      </c>
      <c r="H112" s="39">
        <v>0.00688327024265567</v>
      </c>
      <c r="I112" s="40">
        <v>14.681264</v>
      </c>
      <c r="J112" s="40">
        <v>18.754614</v>
      </c>
      <c r="K112" s="39">
        <v>-0.217191886753841</v>
      </c>
      <c r="L112" s="40">
        <v>16.506191</v>
      </c>
      <c r="M112" s="39">
        <v>-0.110560152854162</v>
      </c>
      <c r="N112" s="39">
        <v>2.78088927313243e-5</v>
      </c>
      <c r="O112" s="38">
        <v>43783562</v>
      </c>
      <c r="P112" s="38">
        <v>30579185</v>
      </c>
      <c r="Q112" s="39">
        <v>0.431809317351002</v>
      </c>
      <c r="R112" s="39">
        <v>0.0107407061583279</v>
      </c>
      <c r="S112" s="40">
        <v>143.514509</v>
      </c>
      <c r="T112" s="40">
        <v>125.38173</v>
      </c>
      <c r="U112" s="39">
        <v>0.144620583876136</v>
      </c>
      <c r="V112" s="39">
        <v>4.22439652158903e-5</v>
      </c>
      <c r="W112" s="38">
        <v>880377</v>
      </c>
      <c r="X112" s="39">
        <v>0.0175610544838968</v>
      </c>
      <c r="Y112" s="38">
        <v>974914</v>
      </c>
      <c r="Z112" s="39">
        <v>-0.09697</v>
      </c>
    </row>
    <row r="113" ht="13.75" customHeight="true" spans="1:26">
      <c r="A113" s="36"/>
      <c r="B113" s="37" t="s">
        <v>133</v>
      </c>
      <c r="C113" s="38">
        <v>1631870</v>
      </c>
      <c r="D113" s="38">
        <v>1469556</v>
      </c>
      <c r="E113" s="39">
        <v>0.110451047799471</v>
      </c>
      <c r="F113" s="38">
        <v>1629546</v>
      </c>
      <c r="G113" s="39">
        <v>0.00142616409723935</v>
      </c>
      <c r="H113" s="39">
        <v>0.00220648379373911</v>
      </c>
      <c r="I113" s="40">
        <v>3.230228</v>
      </c>
      <c r="J113" s="40">
        <v>2.337962</v>
      </c>
      <c r="K113" s="39">
        <v>0.381642644320139</v>
      </c>
      <c r="L113" s="40">
        <v>2.608086</v>
      </c>
      <c r="M113" s="39">
        <v>0.238543514285955</v>
      </c>
      <c r="N113" s="39">
        <v>6.11861921083363e-6</v>
      </c>
      <c r="O113" s="38">
        <v>10397111</v>
      </c>
      <c r="P113" s="38">
        <v>8609953</v>
      </c>
      <c r="Q113" s="39">
        <v>0.207568845033184</v>
      </c>
      <c r="R113" s="39">
        <v>0.0025505534279399</v>
      </c>
      <c r="S113" s="40">
        <v>18.547221</v>
      </c>
      <c r="T113" s="40">
        <v>13.423411</v>
      </c>
      <c r="U113" s="39">
        <v>0.381707004277825</v>
      </c>
      <c r="V113" s="39">
        <v>5.45943517651884e-6</v>
      </c>
      <c r="W113" s="38">
        <v>342314</v>
      </c>
      <c r="X113" s="39">
        <v>0.0068282051945935</v>
      </c>
      <c r="Y113" s="38">
        <v>388309</v>
      </c>
      <c r="Z113" s="39">
        <v>-0.118449</v>
      </c>
    </row>
    <row r="114" ht="13.75" customHeight="true" spans="1:26">
      <c r="A114" s="36"/>
      <c r="B114" s="37" t="s">
        <v>134</v>
      </c>
      <c r="C114" s="38">
        <v>3815592</v>
      </c>
      <c r="D114" s="38">
        <v>4872004</v>
      </c>
      <c r="E114" s="39">
        <v>-0.216833155309396</v>
      </c>
      <c r="F114" s="38">
        <v>4198742</v>
      </c>
      <c r="G114" s="39">
        <v>-0.0912535230790556</v>
      </c>
      <c r="H114" s="39">
        <v>0.0051591376221884</v>
      </c>
      <c r="I114" s="40">
        <v>23.020849</v>
      </c>
      <c r="J114" s="40">
        <v>50.395678</v>
      </c>
      <c r="K114" s="39">
        <v>-0.543197950427416</v>
      </c>
      <c r="L114" s="40">
        <v>29.553044</v>
      </c>
      <c r="M114" s="39">
        <v>-0.221032899352094</v>
      </c>
      <c r="N114" s="39">
        <v>4.36055315417674e-5</v>
      </c>
      <c r="O114" s="38">
        <v>29104601</v>
      </c>
      <c r="P114" s="38">
        <v>37153617</v>
      </c>
      <c r="Q114" s="39">
        <v>-0.216641518374914</v>
      </c>
      <c r="R114" s="39">
        <v>0.00713975640438705</v>
      </c>
      <c r="S114" s="40">
        <v>211.575393</v>
      </c>
      <c r="T114" s="40">
        <v>429.031655</v>
      </c>
      <c r="U114" s="39">
        <v>-0.506853653957072</v>
      </c>
      <c r="V114" s="39">
        <v>6.22779090748958e-5</v>
      </c>
      <c r="W114" s="38">
        <v>469902</v>
      </c>
      <c r="X114" s="39">
        <v>0.00937322831479248</v>
      </c>
      <c r="Y114" s="38">
        <v>432404</v>
      </c>
      <c r="Z114" s="39">
        <v>0.08672</v>
      </c>
    </row>
    <row r="115" ht="13.75" customHeight="true" spans="1:26">
      <c r="A115" s="36"/>
      <c r="B115" s="37" t="s">
        <v>135</v>
      </c>
      <c r="C115" s="38">
        <v>2019904</v>
      </c>
      <c r="D115" s="38">
        <v>492574</v>
      </c>
      <c r="E115" s="39">
        <v>3.10071177122625</v>
      </c>
      <c r="F115" s="38">
        <v>816721</v>
      </c>
      <c r="G115" s="39">
        <v>1.47318729406982</v>
      </c>
      <c r="H115" s="39">
        <v>0.00273115226146004</v>
      </c>
      <c r="I115" s="40">
        <v>8.044822</v>
      </c>
      <c r="J115" s="40">
        <v>2.983591</v>
      </c>
      <c r="K115" s="39">
        <v>1.6963554991284</v>
      </c>
      <c r="L115" s="40">
        <v>2.710397</v>
      </c>
      <c r="M115" s="39">
        <v>1.96813418846021</v>
      </c>
      <c r="N115" s="39">
        <v>1.52383059142999e-5</v>
      </c>
      <c r="O115" s="38">
        <v>6565626</v>
      </c>
      <c r="P115" s="38">
        <v>5096691</v>
      </c>
      <c r="Q115" s="39">
        <v>0.288213470269239</v>
      </c>
      <c r="R115" s="39">
        <v>0.00161063779167803</v>
      </c>
      <c r="S115" s="40">
        <v>25.667914</v>
      </c>
      <c r="T115" s="40">
        <v>23.507868</v>
      </c>
      <c r="U115" s="39">
        <v>0.0918860868199532</v>
      </c>
      <c r="V115" s="39">
        <v>7.55543445562332e-6</v>
      </c>
      <c r="W115" s="38">
        <v>55614</v>
      </c>
      <c r="X115" s="39">
        <v>0.00110934347906344</v>
      </c>
      <c r="Y115" s="38">
        <v>31173</v>
      </c>
      <c r="Z115" s="39">
        <v>0.784044</v>
      </c>
    </row>
    <row r="116" ht="13.75" customHeight="true" spans="1:26">
      <c r="A116" s="36"/>
      <c r="B116" s="37" t="s">
        <v>136</v>
      </c>
      <c r="C116" s="38">
        <v>388695</v>
      </c>
      <c r="D116" s="38">
        <v>281095</v>
      </c>
      <c r="E116" s="39">
        <v>0.382788736903894</v>
      </c>
      <c r="F116" s="38">
        <v>380652</v>
      </c>
      <c r="G116" s="39">
        <v>0.0211295356388512</v>
      </c>
      <c r="H116" s="39">
        <v>0.000525562218931301</v>
      </c>
      <c r="I116" s="40">
        <v>0.766045</v>
      </c>
      <c r="J116" s="40">
        <v>0.827359</v>
      </c>
      <c r="K116" s="39">
        <v>-0.0741080957601235</v>
      </c>
      <c r="L116" s="40">
        <v>0.689891</v>
      </c>
      <c r="M116" s="39">
        <v>0.110385553659926</v>
      </c>
      <c r="N116" s="39">
        <v>1.4510237832633e-6</v>
      </c>
      <c r="O116" s="38">
        <v>2202074</v>
      </c>
      <c r="P116" s="38">
        <v>1278196</v>
      </c>
      <c r="Q116" s="39">
        <v>0.722798381468883</v>
      </c>
      <c r="R116" s="39">
        <v>0.000540198848437544</v>
      </c>
      <c r="S116" s="40">
        <v>4.08842</v>
      </c>
      <c r="T116" s="40">
        <v>4.082758</v>
      </c>
      <c r="U116" s="39">
        <v>0.00138680764326468</v>
      </c>
      <c r="V116" s="39">
        <v>1.20343980181091e-6</v>
      </c>
      <c r="W116" s="38">
        <v>45840</v>
      </c>
      <c r="X116" s="39">
        <v>0.000914379564143347</v>
      </c>
      <c r="Y116" s="38">
        <v>36448</v>
      </c>
      <c r="Z116" s="39">
        <v>0.257682</v>
      </c>
    </row>
    <row r="117" ht="13.75" customHeight="true" spans="1:26">
      <c r="A117" s="36"/>
      <c r="B117" s="37" t="s">
        <v>137</v>
      </c>
      <c r="C117" s="38">
        <v>609127</v>
      </c>
      <c r="D117" s="38">
        <v>221447</v>
      </c>
      <c r="E117" s="39">
        <v>1.75066720253605</v>
      </c>
      <c r="F117" s="38">
        <v>590296</v>
      </c>
      <c r="G117" s="39">
        <v>0.0319009446108393</v>
      </c>
      <c r="H117" s="39">
        <v>0.000823612698210593</v>
      </c>
      <c r="I117" s="40">
        <v>0.817945</v>
      </c>
      <c r="J117" s="40">
        <v>0.558085</v>
      </c>
      <c r="K117" s="39">
        <v>0.465627995735417</v>
      </c>
      <c r="L117" s="40">
        <v>0.648878</v>
      </c>
      <c r="M117" s="39">
        <v>0.26055283119477</v>
      </c>
      <c r="N117" s="39">
        <v>1.54933149932615e-6</v>
      </c>
      <c r="O117" s="38">
        <v>3044745</v>
      </c>
      <c r="P117" s="38">
        <v>1267349</v>
      </c>
      <c r="Q117" s="39">
        <v>1.40245188973203</v>
      </c>
      <c r="R117" s="39">
        <v>0.000746917561710447</v>
      </c>
      <c r="S117" s="40">
        <v>3.843518</v>
      </c>
      <c r="T117" s="40">
        <v>3.393768</v>
      </c>
      <c r="U117" s="39">
        <v>0.132522317377028</v>
      </c>
      <c r="V117" s="39">
        <v>1.13135209694128e-6</v>
      </c>
      <c r="W117" s="38">
        <v>77839</v>
      </c>
      <c r="X117" s="39">
        <v>0.0015526699584065</v>
      </c>
      <c r="Y117" s="38">
        <v>64854</v>
      </c>
      <c r="Z117" s="39">
        <v>0.200219</v>
      </c>
    </row>
    <row r="118" ht="13.75" customHeight="true" spans="1:26">
      <c r="A118" s="36"/>
      <c r="B118" s="37" t="s">
        <v>138</v>
      </c>
      <c r="C118" s="38">
        <v>2281092</v>
      </c>
      <c r="D118" s="38">
        <v>2375309</v>
      </c>
      <c r="E118" s="39">
        <v>-0.0396651551440255</v>
      </c>
      <c r="F118" s="38">
        <v>2853453</v>
      </c>
      <c r="G118" s="39">
        <v>-0.200585396009677</v>
      </c>
      <c r="H118" s="39">
        <v>0.00308430973669957</v>
      </c>
      <c r="I118" s="40">
        <v>2.924908</v>
      </c>
      <c r="J118" s="40">
        <v>6.386286</v>
      </c>
      <c r="K118" s="39">
        <v>-0.542001720561841</v>
      </c>
      <c r="L118" s="40">
        <v>3.870125</v>
      </c>
      <c r="M118" s="39">
        <v>-0.244234230160525</v>
      </c>
      <c r="N118" s="39">
        <v>5.54028950238837e-6</v>
      </c>
      <c r="O118" s="38">
        <v>13616180</v>
      </c>
      <c r="P118" s="38">
        <v>10311310</v>
      </c>
      <c r="Q118" s="39">
        <v>0.320509227246587</v>
      </c>
      <c r="R118" s="39">
        <v>0.00334023504937542</v>
      </c>
      <c r="S118" s="40">
        <v>19.335242</v>
      </c>
      <c r="T118" s="40">
        <v>30.440381</v>
      </c>
      <c r="U118" s="39">
        <v>-0.364816031704728</v>
      </c>
      <c r="V118" s="39">
        <v>5.69139173579182e-6</v>
      </c>
      <c r="W118" s="38">
        <v>162198</v>
      </c>
      <c r="X118" s="39">
        <v>0.00323539564888575</v>
      </c>
      <c r="Y118" s="38">
        <v>135898</v>
      </c>
      <c r="Z118" s="39">
        <v>0.193527</v>
      </c>
    </row>
    <row r="119" ht="13.75" customHeight="true" spans="1:26">
      <c r="A119" s="36"/>
      <c r="B119" s="37" t="s">
        <v>139</v>
      </c>
      <c r="C119" s="38">
        <v>3732600</v>
      </c>
      <c r="D119" s="38">
        <v>2413995</v>
      </c>
      <c r="E119" s="39">
        <v>0.546233525752953</v>
      </c>
      <c r="F119" s="38">
        <v>3721227</v>
      </c>
      <c r="G119" s="39">
        <v>0.00305624999496134</v>
      </c>
      <c r="H119" s="39">
        <v>0.0050469224929134</v>
      </c>
      <c r="I119" s="40">
        <v>19.43456</v>
      </c>
      <c r="J119" s="40">
        <v>14.377441</v>
      </c>
      <c r="K119" s="39">
        <v>0.351739854122858</v>
      </c>
      <c r="L119" s="40">
        <v>21.812404</v>
      </c>
      <c r="M119" s="39">
        <v>-0.109013385227965</v>
      </c>
      <c r="N119" s="39">
        <v>3.68124702560001e-5</v>
      </c>
      <c r="O119" s="38">
        <v>29613481</v>
      </c>
      <c r="P119" s="38">
        <v>15408774</v>
      </c>
      <c r="Q119" s="39">
        <v>0.92185835161188</v>
      </c>
      <c r="R119" s="39">
        <v>0.00726459162336375</v>
      </c>
      <c r="S119" s="40">
        <v>167.033532</v>
      </c>
      <c r="T119" s="40">
        <v>90.800759</v>
      </c>
      <c r="U119" s="39">
        <v>0.839560966665488</v>
      </c>
      <c r="V119" s="39">
        <v>4.91668665758059e-5</v>
      </c>
      <c r="W119" s="38">
        <v>235271</v>
      </c>
      <c r="X119" s="39">
        <v>0.00469299726081085</v>
      </c>
      <c r="Y119" s="38">
        <v>201637</v>
      </c>
      <c r="Z119" s="39">
        <v>0.166805</v>
      </c>
    </row>
    <row r="120" ht="13.75" customHeight="true" spans="1:26">
      <c r="A120" s="36"/>
      <c r="B120" s="37" t="s">
        <v>140</v>
      </c>
      <c r="C120" s="38">
        <v>883969</v>
      </c>
      <c r="D120" s="38">
        <v>427082</v>
      </c>
      <c r="E120" s="39">
        <v>1.06978753494645</v>
      </c>
      <c r="F120" s="38">
        <v>905615</v>
      </c>
      <c r="G120" s="39">
        <v>-0.02390198925592</v>
      </c>
      <c r="H120" s="39">
        <v>0.00119523201766548</v>
      </c>
      <c r="I120" s="40">
        <v>1.378405</v>
      </c>
      <c r="J120" s="40">
        <v>0.912991</v>
      </c>
      <c r="K120" s="39">
        <v>0.509768442405237</v>
      </c>
      <c r="L120" s="40">
        <v>2.518195</v>
      </c>
      <c r="M120" s="39">
        <v>-0.452621818405644</v>
      </c>
      <c r="N120" s="39">
        <v>2.61094118226612e-6</v>
      </c>
      <c r="O120" s="38">
        <v>5741273</v>
      </c>
      <c r="P120" s="38">
        <v>2478830</v>
      </c>
      <c r="Q120" s="39">
        <v>1.3161221221302</v>
      </c>
      <c r="R120" s="39">
        <v>0.00140841273416132</v>
      </c>
      <c r="S120" s="40">
        <v>16.207196</v>
      </c>
      <c r="T120" s="40">
        <v>5.281306</v>
      </c>
      <c r="U120" s="39">
        <v>2.06878563749194</v>
      </c>
      <c r="V120" s="39">
        <v>4.77064116263754e-6</v>
      </c>
      <c r="W120" s="38">
        <v>37464</v>
      </c>
      <c r="X120" s="39">
        <v>0.000747301832265846</v>
      </c>
      <c r="Y120" s="38">
        <v>137278</v>
      </c>
      <c r="Z120" s="39">
        <v>-0.727094</v>
      </c>
    </row>
    <row r="121" ht="13.75" customHeight="true" spans="1:26">
      <c r="A121" s="36"/>
      <c r="B121" s="37" t="s">
        <v>141</v>
      </c>
      <c r="C121" s="38">
        <v>438241</v>
      </c>
      <c r="D121" s="38">
        <v>209379</v>
      </c>
      <c r="E121" s="39">
        <v>1.0930513566308</v>
      </c>
      <c r="F121" s="38">
        <v>764242</v>
      </c>
      <c r="G121" s="39">
        <v>-0.426567762567354</v>
      </c>
      <c r="H121" s="39">
        <v>0.000592554348233633</v>
      </c>
      <c r="I121" s="40">
        <v>0.820446</v>
      </c>
      <c r="J121" s="40">
        <v>1.231992</v>
      </c>
      <c r="K121" s="39">
        <v>-0.334049247073033</v>
      </c>
      <c r="L121" s="40">
        <v>1.203303</v>
      </c>
      <c r="M121" s="39">
        <v>-0.318171732306825</v>
      </c>
      <c r="N121" s="39">
        <v>1.55406883261851e-6</v>
      </c>
      <c r="O121" s="38">
        <v>5356763</v>
      </c>
      <c r="P121" s="38">
        <v>2828234</v>
      </c>
      <c r="Q121" s="39">
        <v>0.894031045521693</v>
      </c>
      <c r="R121" s="39">
        <v>0.00131408717597721</v>
      </c>
      <c r="S121" s="40">
        <v>12.976638</v>
      </c>
      <c r="T121" s="40">
        <v>8.721435</v>
      </c>
      <c r="U121" s="39">
        <v>0.487901704249358</v>
      </c>
      <c r="V121" s="39">
        <v>3.81971584692667e-6</v>
      </c>
      <c r="W121" s="38">
        <v>26880</v>
      </c>
      <c r="X121" s="39">
        <v>0.000536180686827513</v>
      </c>
      <c r="Y121" s="38">
        <v>32348</v>
      </c>
      <c r="Z121" s="39">
        <v>-0.169037</v>
      </c>
    </row>
    <row r="122" ht="13.75" customHeight="true" spans="1:26">
      <c r="A122" s="36"/>
      <c r="B122" s="37" t="s">
        <v>142</v>
      </c>
      <c r="C122" s="38">
        <v>1164685</v>
      </c>
      <c r="D122" s="38">
        <v>863595</v>
      </c>
      <c r="E122" s="39">
        <v>0.348647224682866</v>
      </c>
      <c r="F122" s="38">
        <v>741005</v>
      </c>
      <c r="G122" s="39">
        <v>0.571764023184729</v>
      </c>
      <c r="H122" s="39">
        <v>0.00157479368902611</v>
      </c>
      <c r="I122" s="40">
        <v>6.200888</v>
      </c>
      <c r="J122" s="40">
        <v>5.133696</v>
      </c>
      <c r="K122" s="39">
        <v>0.207879858877503</v>
      </c>
      <c r="L122" s="40">
        <v>5.311003</v>
      </c>
      <c r="M122" s="39">
        <v>0.167554979727935</v>
      </c>
      <c r="N122" s="39">
        <v>1.1745571037409e-5</v>
      </c>
      <c r="O122" s="38">
        <v>6260891</v>
      </c>
      <c r="P122" s="38">
        <v>5441735</v>
      </c>
      <c r="Q122" s="39">
        <v>0.15053213726872</v>
      </c>
      <c r="R122" s="39">
        <v>0.00153588213129667</v>
      </c>
      <c r="S122" s="40">
        <v>40.986866</v>
      </c>
      <c r="T122" s="40">
        <v>36.874268</v>
      </c>
      <c r="U122" s="39">
        <v>0.111530295326812</v>
      </c>
      <c r="V122" s="39">
        <v>1.20646180910695e-5</v>
      </c>
      <c r="W122" s="38">
        <v>162787</v>
      </c>
      <c r="X122" s="39">
        <v>0.00324714454860827</v>
      </c>
      <c r="Y122" s="38">
        <v>155996</v>
      </c>
      <c r="Z122" s="39">
        <v>0.043533</v>
      </c>
    </row>
    <row r="123" ht="13.75" customHeight="true" spans="1:26">
      <c r="A123" s="36"/>
      <c r="B123" s="37" t="s">
        <v>143</v>
      </c>
      <c r="C123" s="38">
        <v>7611202</v>
      </c>
      <c r="D123" s="38">
        <v>2747733</v>
      </c>
      <c r="E123" s="39">
        <v>1.76999329993125</v>
      </c>
      <c r="F123" s="38">
        <v>8356036</v>
      </c>
      <c r="G123" s="39">
        <v>-0.0891372416298829</v>
      </c>
      <c r="H123" s="39">
        <v>0.010291257185851</v>
      </c>
      <c r="I123" s="40">
        <v>15.182582</v>
      </c>
      <c r="J123" s="40">
        <v>5.604343</v>
      </c>
      <c r="K123" s="39">
        <v>1.70907437321377</v>
      </c>
      <c r="L123" s="40">
        <v>16.397781</v>
      </c>
      <c r="M123" s="39">
        <v>-0.0741075271099181</v>
      </c>
      <c r="N123" s="39">
        <v>2.87584770781681e-5</v>
      </c>
      <c r="O123" s="38">
        <v>26738181</v>
      </c>
      <c r="P123" s="38">
        <v>13010152</v>
      </c>
      <c r="Q123" s="39">
        <v>1.05517821774872</v>
      </c>
      <c r="R123" s="39">
        <v>0.00655924123599599</v>
      </c>
      <c r="S123" s="40">
        <v>54.391611</v>
      </c>
      <c r="T123" s="40">
        <v>27.717252</v>
      </c>
      <c r="U123" s="39">
        <v>0.962373867366072</v>
      </c>
      <c r="V123" s="39">
        <v>1.60103486339506e-5</v>
      </c>
      <c r="W123" s="38">
        <v>129787</v>
      </c>
      <c r="X123" s="39">
        <v>0.00258888700897628</v>
      </c>
      <c r="Y123" s="38">
        <v>101008</v>
      </c>
      <c r="Z123" s="39">
        <v>0.284918</v>
      </c>
    </row>
    <row r="124" ht="13.75" customHeight="true" spans="1:26">
      <c r="A124" s="36"/>
      <c r="B124" s="37" t="s">
        <v>144</v>
      </c>
      <c r="C124" s="38">
        <v>971293</v>
      </c>
      <c r="D124" s="38">
        <v>611219</v>
      </c>
      <c r="E124" s="39">
        <v>0.58910799566113</v>
      </c>
      <c r="F124" s="38">
        <v>1367781</v>
      </c>
      <c r="G124" s="39">
        <v>-0.289876815074928</v>
      </c>
      <c r="H124" s="39">
        <v>0.00131330453006198</v>
      </c>
      <c r="I124" s="40">
        <v>3.038689</v>
      </c>
      <c r="J124" s="40">
        <v>2.865052</v>
      </c>
      <c r="K124" s="39">
        <v>0.0606051827331581</v>
      </c>
      <c r="L124" s="40">
        <v>3.709736</v>
      </c>
      <c r="M124" s="39">
        <v>-0.180888073976154</v>
      </c>
      <c r="N124" s="39">
        <v>5.75581070164361e-6</v>
      </c>
      <c r="O124" s="38">
        <v>5383212</v>
      </c>
      <c r="P124" s="38">
        <v>3799230</v>
      </c>
      <c r="Q124" s="39">
        <v>0.416921849953806</v>
      </c>
      <c r="R124" s="39">
        <v>0.00132057547716161</v>
      </c>
      <c r="S124" s="40">
        <v>17.143137</v>
      </c>
      <c r="T124" s="40">
        <v>17.818844</v>
      </c>
      <c r="U124" s="39">
        <v>-0.0379209223673545</v>
      </c>
      <c r="V124" s="39">
        <v>5.04613845781434e-6</v>
      </c>
      <c r="W124" s="38">
        <v>80392</v>
      </c>
      <c r="X124" s="39">
        <v>0.00160359515533621</v>
      </c>
      <c r="Y124" s="38">
        <v>40513</v>
      </c>
      <c r="Z124" s="39">
        <v>0.984351</v>
      </c>
    </row>
    <row r="125" ht="13.75" customHeight="true" spans="1:26">
      <c r="A125" s="36"/>
      <c r="B125" s="37" t="s">
        <v>145</v>
      </c>
      <c r="C125" s="38">
        <v>1009067</v>
      </c>
      <c r="D125" s="38"/>
      <c r="E125" s="39"/>
      <c r="F125" s="38">
        <v>870052</v>
      </c>
      <c r="G125" s="39">
        <v>0.159777806383986</v>
      </c>
      <c r="H125" s="39">
        <v>0.00136437950467681</v>
      </c>
      <c r="I125" s="40">
        <v>2.331</v>
      </c>
      <c r="J125" s="40"/>
      <c r="K125" s="39"/>
      <c r="L125" s="40">
        <v>1.714963</v>
      </c>
      <c r="M125" s="39">
        <v>0.359212997598199</v>
      </c>
      <c r="N125" s="39">
        <v>4.41532343241814e-6</v>
      </c>
      <c r="O125" s="38">
        <v>4956484</v>
      </c>
      <c r="P125" s="38"/>
      <c r="Q125" s="39"/>
      <c r="R125" s="39">
        <v>0.00121589326657465</v>
      </c>
      <c r="S125" s="40">
        <v>11.478975</v>
      </c>
      <c r="T125" s="40"/>
      <c r="U125" s="39"/>
      <c r="V125" s="39">
        <v>3.37887384343888e-6</v>
      </c>
      <c r="W125" s="38">
        <v>113867</v>
      </c>
      <c r="X125" s="39">
        <v>0.00227132761409927</v>
      </c>
      <c r="Y125" s="38">
        <v>95974</v>
      </c>
      <c r="Z125" s="39">
        <v>0.186436</v>
      </c>
    </row>
    <row r="126" ht="13.75" customHeight="true" spans="1:26">
      <c r="A126" s="36"/>
      <c r="B126" s="37" t="s">
        <v>146</v>
      </c>
      <c r="C126" s="38">
        <v>288518</v>
      </c>
      <c r="D126" s="38"/>
      <c r="E126" s="39"/>
      <c r="F126" s="38">
        <v>387833</v>
      </c>
      <c r="G126" s="39">
        <v>-0.256076713430781</v>
      </c>
      <c r="H126" s="39">
        <v>0.000390110910306593</v>
      </c>
      <c r="I126" s="40">
        <v>0.454354</v>
      </c>
      <c r="J126" s="40"/>
      <c r="K126" s="39"/>
      <c r="L126" s="40">
        <v>0.802499</v>
      </c>
      <c r="M126" s="39">
        <v>-0.433826085764593</v>
      </c>
      <c r="N126" s="39">
        <v>8.60626281773021e-7</v>
      </c>
      <c r="O126" s="38">
        <v>2002168</v>
      </c>
      <c r="P126" s="38"/>
      <c r="Q126" s="39"/>
      <c r="R126" s="39">
        <v>0.000491159174477561</v>
      </c>
      <c r="S126" s="40">
        <v>4.426868</v>
      </c>
      <c r="T126" s="40"/>
      <c r="U126" s="39"/>
      <c r="V126" s="39">
        <v>1.30306307780587e-6</v>
      </c>
      <c r="W126" s="38">
        <v>23910</v>
      </c>
      <c r="X126" s="39">
        <v>0.000476937508260633</v>
      </c>
      <c r="Y126" s="38">
        <v>71565</v>
      </c>
      <c r="Z126" s="39">
        <v>-0.665898</v>
      </c>
    </row>
    <row r="127" ht="13.75" customHeight="true" spans="1:26">
      <c r="A127" s="36"/>
      <c r="B127" s="37" t="s">
        <v>147</v>
      </c>
      <c r="C127" s="38">
        <v>97325</v>
      </c>
      <c r="D127" s="38"/>
      <c r="E127" s="39"/>
      <c r="F127" s="38">
        <v>92019</v>
      </c>
      <c r="G127" s="39">
        <v>0.0576620045860094</v>
      </c>
      <c r="H127" s="39">
        <v>0.000131595062857739</v>
      </c>
      <c r="I127" s="40">
        <v>1.722842</v>
      </c>
      <c r="J127" s="40"/>
      <c r="K127" s="39"/>
      <c r="L127" s="40">
        <v>1.683028</v>
      </c>
      <c r="M127" s="39">
        <v>0.0236561720898286</v>
      </c>
      <c r="N127" s="39">
        <v>3.26336535948268e-6</v>
      </c>
      <c r="O127" s="38">
        <v>967635</v>
      </c>
      <c r="P127" s="38"/>
      <c r="Q127" s="39"/>
      <c r="R127" s="39">
        <v>0.000237374090383821</v>
      </c>
      <c r="S127" s="40">
        <v>15.707791</v>
      </c>
      <c r="T127" s="40"/>
      <c r="U127" s="39"/>
      <c r="V127" s="39">
        <v>4.62363966713968e-6</v>
      </c>
      <c r="W127" s="38">
        <v>24379</v>
      </c>
      <c r="X127" s="39">
        <v>0.000486292744202676</v>
      </c>
      <c r="Y127" s="38">
        <v>33935</v>
      </c>
      <c r="Z127" s="39">
        <v>-0.281597</v>
      </c>
    </row>
    <row r="128" ht="13.75" customHeight="true" spans="1:26">
      <c r="A128" s="36"/>
      <c r="B128" s="37" t="s">
        <v>148</v>
      </c>
      <c r="C128" s="38">
        <v>207071</v>
      </c>
      <c r="D128" s="38"/>
      <c r="E128" s="39"/>
      <c r="F128" s="38">
        <v>147954</v>
      </c>
      <c r="G128" s="39">
        <v>0.399563377806616</v>
      </c>
      <c r="H128" s="39">
        <v>0.000279984806175339</v>
      </c>
      <c r="I128" s="40">
        <v>1.271405</v>
      </c>
      <c r="J128" s="40"/>
      <c r="K128" s="39"/>
      <c r="L128" s="40">
        <v>1.124163</v>
      </c>
      <c r="M128" s="39">
        <v>0.130979226322161</v>
      </c>
      <c r="N128" s="39">
        <v>2.40826438807104e-6</v>
      </c>
      <c r="O128" s="38">
        <v>799411</v>
      </c>
      <c r="P128" s="38"/>
      <c r="Q128" s="39"/>
      <c r="R128" s="39">
        <v>0.000196106444028814</v>
      </c>
      <c r="S128" s="40">
        <v>10.232064</v>
      </c>
      <c r="T128" s="40"/>
      <c r="U128" s="39"/>
      <c r="V128" s="39">
        <v>3.01184151145835e-6</v>
      </c>
      <c r="W128" s="38">
        <v>15458</v>
      </c>
      <c r="X128" s="39">
        <v>0.000308343789322161</v>
      </c>
      <c r="Y128" s="38">
        <v>44149</v>
      </c>
      <c r="Z128" s="39">
        <v>-0.649867</v>
      </c>
    </row>
    <row r="129" ht="13.75" customHeight="true" spans="1:26">
      <c r="A129" s="7"/>
      <c r="B129" s="41" t="s">
        <v>55</v>
      </c>
      <c r="C129" s="9">
        <v>215507937</v>
      </c>
      <c r="D129" s="9">
        <v>164675081</v>
      </c>
      <c r="E129" s="15">
        <v>0.308685781062406</v>
      </c>
      <c r="F129" s="9">
        <v>190638731</v>
      </c>
      <c r="G129" s="15">
        <v>0.130452011873705</v>
      </c>
      <c r="H129" s="15">
        <v>0.291392556032434</v>
      </c>
      <c r="I129" s="18">
        <v>80142.521881</v>
      </c>
      <c r="J129" s="18">
        <v>73561.045655</v>
      </c>
      <c r="K129" s="15">
        <v>0.0894695849875083</v>
      </c>
      <c r="L129" s="18">
        <v>67766.349995</v>
      </c>
      <c r="M129" s="15">
        <v>0.182630049971898</v>
      </c>
      <c r="N129" s="15">
        <v>0.151804013210752</v>
      </c>
      <c r="O129" s="9">
        <v>1233675133</v>
      </c>
      <c r="P129" s="9">
        <v>1068229170</v>
      </c>
      <c r="Q129" s="15">
        <v>0.154878716708326</v>
      </c>
      <c r="R129" s="15">
        <v>0.302637371038682</v>
      </c>
      <c r="S129" s="18">
        <v>468861.766027</v>
      </c>
      <c r="T129" s="18">
        <v>474465.261636</v>
      </c>
      <c r="U129" s="15">
        <v>-0.0118101282898534</v>
      </c>
      <c r="V129" s="15">
        <v>0.138010994659122</v>
      </c>
      <c r="W129" s="9">
        <v>17393766</v>
      </c>
      <c r="X129" s="15">
        <v>0.346956897336199</v>
      </c>
      <c r="Y129" s="9">
        <v>17654338</v>
      </c>
      <c r="Z129" s="15">
        <v>-0.01476</v>
      </c>
    </row>
    <row r="130" ht="13.75" customHeight="true" spans="1:26">
      <c r="A130" s="36" t="s">
        <v>149</v>
      </c>
      <c r="B130" s="37" t="s">
        <v>150</v>
      </c>
      <c r="C130" s="38">
        <v>1878432</v>
      </c>
      <c r="D130" s="38">
        <v>1711968</v>
      </c>
      <c r="E130" s="39">
        <v>0.0972354623450906</v>
      </c>
      <c r="F130" s="38">
        <v>1708013</v>
      </c>
      <c r="G130" s="39">
        <v>0.0997761726637912</v>
      </c>
      <c r="H130" s="39">
        <v>0.00253986516428449</v>
      </c>
      <c r="I130" s="40">
        <v>21661.217972</v>
      </c>
      <c r="J130" s="40">
        <v>17995.859947</v>
      </c>
      <c r="K130" s="39">
        <v>0.203677847893623</v>
      </c>
      <c r="L130" s="40">
        <v>19614.149406</v>
      </c>
      <c r="M130" s="39">
        <v>0.104366930404527</v>
      </c>
      <c r="N130" s="39">
        <v>0.0410301515600552</v>
      </c>
      <c r="O130" s="38">
        <v>13395427</v>
      </c>
      <c r="P130" s="38">
        <v>12361848</v>
      </c>
      <c r="Q130" s="39">
        <v>0.0836103954683798</v>
      </c>
      <c r="R130" s="39">
        <v>0.00328608132139482</v>
      </c>
      <c r="S130" s="40">
        <v>154002.59887</v>
      </c>
      <c r="T130" s="40">
        <v>127955.153396</v>
      </c>
      <c r="U130" s="39">
        <v>0.203566990329709</v>
      </c>
      <c r="V130" s="39">
        <v>0.0453311687797433</v>
      </c>
      <c r="W130" s="38">
        <v>244607</v>
      </c>
      <c r="X130" s="39">
        <v>0.00487922430293219</v>
      </c>
      <c r="Y130" s="38">
        <v>230724</v>
      </c>
      <c r="Z130" s="39">
        <v>0.0602</v>
      </c>
    </row>
    <row r="131" ht="13.75" customHeight="true" spans="1:26">
      <c r="A131" s="36"/>
      <c r="B131" s="37" t="s">
        <v>151</v>
      </c>
      <c r="C131" s="38">
        <v>1108120</v>
      </c>
      <c r="D131" s="38">
        <v>790255</v>
      </c>
      <c r="E131" s="39">
        <v>0.402230925460769</v>
      </c>
      <c r="F131" s="38">
        <v>1413510</v>
      </c>
      <c r="G131" s="39">
        <v>-0.2160508238357</v>
      </c>
      <c r="H131" s="39">
        <v>0.00149831103060794</v>
      </c>
      <c r="I131" s="40">
        <v>11765.773609</v>
      </c>
      <c r="J131" s="40">
        <v>8194.349271</v>
      </c>
      <c r="K131" s="39">
        <v>0.435839896480781</v>
      </c>
      <c r="L131" s="40">
        <v>14982.269794</v>
      </c>
      <c r="M131" s="39">
        <v>-0.214686841795368</v>
      </c>
      <c r="N131" s="39">
        <v>0.0222864418345537</v>
      </c>
      <c r="O131" s="38">
        <v>7853460</v>
      </c>
      <c r="P131" s="38">
        <v>6929264</v>
      </c>
      <c r="Q131" s="39">
        <v>0.133375781323962</v>
      </c>
      <c r="R131" s="39">
        <v>0.00192656107299315</v>
      </c>
      <c r="S131" s="40">
        <v>83321.398558</v>
      </c>
      <c r="T131" s="40">
        <v>71445.64045</v>
      </c>
      <c r="U131" s="39">
        <v>0.16622089232038</v>
      </c>
      <c r="V131" s="39">
        <v>0.0245259262422274</v>
      </c>
      <c r="W131" s="38">
        <v>189761</v>
      </c>
      <c r="X131" s="39">
        <v>0.00378520027206383</v>
      </c>
      <c r="Y131" s="38">
        <v>162244</v>
      </c>
      <c r="Z131" s="39">
        <v>0.1696</v>
      </c>
    </row>
    <row r="132" ht="13.75" customHeight="true" spans="1:26">
      <c r="A132" s="36"/>
      <c r="B132" s="37" t="s">
        <v>152</v>
      </c>
      <c r="C132" s="38">
        <v>1214290</v>
      </c>
      <c r="D132" s="38">
        <v>923129</v>
      </c>
      <c r="E132" s="39">
        <v>0.315406622476382</v>
      </c>
      <c r="F132" s="38">
        <v>1798968</v>
      </c>
      <c r="G132" s="39">
        <v>-0.325007448715041</v>
      </c>
      <c r="H132" s="39">
        <v>0.00164186559339865</v>
      </c>
      <c r="I132" s="40">
        <v>13234.622518</v>
      </c>
      <c r="J132" s="40">
        <v>9677.27423</v>
      </c>
      <c r="K132" s="39">
        <v>0.367598169014582</v>
      </c>
      <c r="L132" s="40">
        <v>19566.540286</v>
      </c>
      <c r="M132" s="39">
        <v>-0.323609471855918</v>
      </c>
      <c r="N132" s="39">
        <v>0.0250686996666384</v>
      </c>
      <c r="O132" s="38">
        <v>9802220</v>
      </c>
      <c r="P132" s="38">
        <v>8796790</v>
      </c>
      <c r="Q132" s="39">
        <v>0.114295100826552</v>
      </c>
      <c r="R132" s="39">
        <v>0.00240461853513164</v>
      </c>
      <c r="S132" s="40">
        <v>106496.519008</v>
      </c>
      <c r="T132" s="40">
        <v>91438.932848</v>
      </c>
      <c r="U132" s="39">
        <v>0.164673686481342</v>
      </c>
      <c r="V132" s="39">
        <v>0.0313475987615116</v>
      </c>
      <c r="W132" s="38">
        <v>229942</v>
      </c>
      <c r="X132" s="39">
        <v>0.00458669864175937</v>
      </c>
      <c r="Y132" s="38">
        <v>190763</v>
      </c>
      <c r="Z132" s="39">
        <v>0.2054</v>
      </c>
    </row>
    <row r="133" ht="13.75" customHeight="true" spans="1:26">
      <c r="A133" s="36"/>
      <c r="B133" s="37" t="s">
        <v>153</v>
      </c>
      <c r="C133" s="38">
        <v>975677</v>
      </c>
      <c r="D133" s="38">
        <v>969135</v>
      </c>
      <c r="E133" s="39">
        <v>0.00675034953850599</v>
      </c>
      <c r="F133" s="38">
        <v>865131</v>
      </c>
      <c r="G133" s="39">
        <v>0.127779492354337</v>
      </c>
      <c r="H133" s="39">
        <v>0.00131923222341485</v>
      </c>
      <c r="I133" s="40">
        <v>7806.079307</v>
      </c>
      <c r="J133" s="40">
        <v>6976.365142</v>
      </c>
      <c r="K133" s="39">
        <v>0.118932158525483</v>
      </c>
      <c r="L133" s="40">
        <v>6959.871086</v>
      </c>
      <c r="M133" s="39">
        <v>0.121583892940514</v>
      </c>
      <c r="N133" s="39">
        <v>0.0147860853193957</v>
      </c>
      <c r="O133" s="38">
        <v>6747308</v>
      </c>
      <c r="P133" s="38">
        <v>7258674</v>
      </c>
      <c r="Q133" s="39">
        <v>-0.0704489552775066</v>
      </c>
      <c r="R133" s="39">
        <v>0.00165520686936653</v>
      </c>
      <c r="S133" s="40">
        <v>53417.718807</v>
      </c>
      <c r="T133" s="40">
        <v>51614.493773</v>
      </c>
      <c r="U133" s="39">
        <v>0.0349364084036272</v>
      </c>
      <c r="V133" s="39">
        <v>0.0157236802809611</v>
      </c>
      <c r="W133" s="38">
        <v>85841</v>
      </c>
      <c r="X133" s="39">
        <v>0.00171228743816817</v>
      </c>
      <c r="Y133" s="38">
        <v>80014</v>
      </c>
      <c r="Z133" s="39">
        <v>0.0728</v>
      </c>
    </row>
    <row r="134" ht="13.75" customHeight="true" spans="1:26">
      <c r="A134" s="36"/>
      <c r="B134" s="37" t="s">
        <v>154</v>
      </c>
      <c r="C134" s="38">
        <v>1619836</v>
      </c>
      <c r="D134" s="38">
        <v>1678440</v>
      </c>
      <c r="E134" s="39">
        <v>-0.0349157551059317</v>
      </c>
      <c r="F134" s="38">
        <v>1641827</v>
      </c>
      <c r="G134" s="39">
        <v>-0.013394224848294</v>
      </c>
      <c r="H134" s="39">
        <v>0.00219021238365506</v>
      </c>
      <c r="I134" s="40">
        <v>18359.286489</v>
      </c>
      <c r="J134" s="40">
        <v>17148.824775</v>
      </c>
      <c r="K134" s="39">
        <v>0.0705856949313893</v>
      </c>
      <c r="L134" s="40">
        <v>18360.134725</v>
      </c>
      <c r="M134" s="39">
        <v>-4.61998788519238e-5</v>
      </c>
      <c r="N134" s="39">
        <v>0.0347757133579406</v>
      </c>
      <c r="O134" s="38">
        <v>11713562</v>
      </c>
      <c r="P134" s="38">
        <v>12202823</v>
      </c>
      <c r="Q134" s="39">
        <v>-0.0400940831478093</v>
      </c>
      <c r="R134" s="39">
        <v>0.00287349685046996</v>
      </c>
      <c r="S134" s="40">
        <v>132725.460361</v>
      </c>
      <c r="T134" s="40">
        <v>125528.716573</v>
      </c>
      <c r="U134" s="39">
        <v>0.0573314535866764</v>
      </c>
      <c r="V134" s="39">
        <v>0.039068173453829</v>
      </c>
      <c r="W134" s="38">
        <v>221361</v>
      </c>
      <c r="X134" s="39">
        <v>0.00441553173425688</v>
      </c>
      <c r="Y134" s="38">
        <v>207398</v>
      </c>
      <c r="Z134" s="39">
        <v>0.0673</v>
      </c>
    </row>
    <row r="135" ht="13.75" customHeight="true" spans="1:26">
      <c r="A135" s="36"/>
      <c r="B135" s="37" t="s">
        <v>155</v>
      </c>
      <c r="C135" s="38">
        <v>671065</v>
      </c>
      <c r="D135" s="38">
        <v>507969</v>
      </c>
      <c r="E135" s="39">
        <v>0.321074711252065</v>
      </c>
      <c r="F135" s="38">
        <v>940509</v>
      </c>
      <c r="G135" s="39">
        <v>-0.286487423299511</v>
      </c>
      <c r="H135" s="39">
        <v>0.000907360296497597</v>
      </c>
      <c r="I135" s="40">
        <v>13754.7569</v>
      </c>
      <c r="J135" s="40">
        <v>10347.519158</v>
      </c>
      <c r="K135" s="39">
        <v>0.329280641086396</v>
      </c>
      <c r="L135" s="40">
        <v>19257.133193</v>
      </c>
      <c r="M135" s="39">
        <v>-0.285731850003516</v>
      </c>
      <c r="N135" s="39">
        <v>0.0260539255460254</v>
      </c>
      <c r="O135" s="38">
        <v>4982178</v>
      </c>
      <c r="P135" s="38">
        <v>4004370</v>
      </c>
      <c r="Q135" s="39">
        <v>0.244185227638805</v>
      </c>
      <c r="R135" s="39">
        <v>0.00122219635594029</v>
      </c>
      <c r="S135" s="40">
        <v>102172.447991</v>
      </c>
      <c r="T135" s="40">
        <v>81329.191821</v>
      </c>
      <c r="U135" s="39">
        <v>0.256282593043278</v>
      </c>
      <c r="V135" s="39">
        <v>0.0300747943119407</v>
      </c>
      <c r="W135" s="38">
        <v>126235</v>
      </c>
      <c r="X135" s="39">
        <v>0.00251803456107407</v>
      </c>
      <c r="Y135" s="38">
        <v>119496</v>
      </c>
      <c r="Z135" s="39">
        <v>0.0564</v>
      </c>
    </row>
    <row r="136" ht="13.75" customHeight="true" spans="1:26">
      <c r="A136" s="36"/>
      <c r="B136" s="37" t="s">
        <v>156</v>
      </c>
      <c r="C136" s="38">
        <v>3741202</v>
      </c>
      <c r="D136" s="38">
        <v>2795716</v>
      </c>
      <c r="E136" s="39">
        <v>0.338191003664178</v>
      </c>
      <c r="F136" s="38">
        <v>3890689</v>
      </c>
      <c r="G136" s="39">
        <v>-0.0384217294160494</v>
      </c>
      <c r="H136" s="39">
        <v>0.00505855342772668</v>
      </c>
      <c r="I136" s="40">
        <v>44973.336994</v>
      </c>
      <c r="J136" s="40">
        <v>28100.23305</v>
      </c>
      <c r="K136" s="39">
        <v>0.600461352543836</v>
      </c>
      <c r="L136" s="40">
        <v>46056.940276</v>
      </c>
      <c r="M136" s="39">
        <v>-0.0235274700296289</v>
      </c>
      <c r="N136" s="39">
        <v>0.0851873996841038</v>
      </c>
      <c r="O136" s="38">
        <v>28562867</v>
      </c>
      <c r="P136" s="38">
        <v>19317966</v>
      </c>
      <c r="Q136" s="39">
        <v>0.478564927591238</v>
      </c>
      <c r="R136" s="39">
        <v>0.00700686165018738</v>
      </c>
      <c r="S136" s="40">
        <v>340613.913668</v>
      </c>
      <c r="T136" s="40">
        <v>199761.011519</v>
      </c>
      <c r="U136" s="39">
        <v>0.705107073086697</v>
      </c>
      <c r="V136" s="39">
        <v>0.100260819768678</v>
      </c>
      <c r="W136" s="38">
        <v>317645</v>
      </c>
      <c r="X136" s="39">
        <v>0.00633612776292133</v>
      </c>
      <c r="Y136" s="38">
        <v>317934</v>
      </c>
      <c r="Z136" s="39">
        <v>-0.0009</v>
      </c>
    </row>
    <row r="137" ht="13.75" customHeight="true" spans="1:26">
      <c r="A137" s="36"/>
      <c r="B137" s="37" t="s">
        <v>157</v>
      </c>
      <c r="C137" s="38">
        <v>1448226</v>
      </c>
      <c r="D137" s="38">
        <v>660792</v>
      </c>
      <c r="E137" s="39">
        <v>1.19165183597864</v>
      </c>
      <c r="F137" s="38">
        <v>1928132</v>
      </c>
      <c r="G137" s="39">
        <v>-0.248896859758564</v>
      </c>
      <c r="H137" s="39">
        <v>0.00195817509891818</v>
      </c>
      <c r="I137" s="40">
        <v>17445.147781</v>
      </c>
      <c r="J137" s="40">
        <v>7136.638516</v>
      </c>
      <c r="K137" s="39">
        <v>1.44444884547379</v>
      </c>
      <c r="L137" s="40">
        <v>23056.250537</v>
      </c>
      <c r="M137" s="39">
        <v>-0.243365795622123</v>
      </c>
      <c r="N137" s="39">
        <v>0.0330441740795567</v>
      </c>
      <c r="O137" s="38">
        <v>12606628</v>
      </c>
      <c r="P137" s="38">
        <v>4913458</v>
      </c>
      <c r="Q137" s="39">
        <v>1.56573435653668</v>
      </c>
      <c r="R137" s="39">
        <v>0.00309257814600259</v>
      </c>
      <c r="S137" s="40">
        <v>149940.65843</v>
      </c>
      <c r="T137" s="40">
        <v>52108.300713</v>
      </c>
      <c r="U137" s="39">
        <v>1.87748125305097</v>
      </c>
      <c r="V137" s="39">
        <v>0.0441355233230433</v>
      </c>
      <c r="W137" s="38">
        <v>136192</v>
      </c>
      <c r="X137" s="39">
        <v>0.0027166488132594</v>
      </c>
      <c r="Y137" s="38">
        <v>113526</v>
      </c>
      <c r="Z137" s="39">
        <v>0.1997</v>
      </c>
    </row>
    <row r="138" ht="13.75" customHeight="true" spans="1:26">
      <c r="A138" s="36"/>
      <c r="B138" s="37" t="s">
        <v>158</v>
      </c>
      <c r="C138" s="38">
        <v>1433698</v>
      </c>
      <c r="D138" s="38">
        <v>1473226</v>
      </c>
      <c r="E138" s="39">
        <v>-0.0268309139263087</v>
      </c>
      <c r="F138" s="38">
        <v>1356872</v>
      </c>
      <c r="G138" s="39">
        <v>0.0566199317253212</v>
      </c>
      <c r="H138" s="39">
        <v>0.00193853150196778</v>
      </c>
      <c r="I138" s="40">
        <v>59.711686</v>
      </c>
      <c r="J138" s="40">
        <v>58.680568</v>
      </c>
      <c r="K138" s="39">
        <v>0.0175717113031353</v>
      </c>
      <c r="L138" s="40">
        <v>59.997944</v>
      </c>
      <c r="M138" s="39">
        <v>-0.00477113015739339</v>
      </c>
      <c r="N138" s="39">
        <v>0.000113104421443584</v>
      </c>
      <c r="O138" s="38">
        <v>10469025</v>
      </c>
      <c r="P138" s="38">
        <v>11462649</v>
      </c>
      <c r="Q138" s="39">
        <v>-0.0866836278420459</v>
      </c>
      <c r="R138" s="39">
        <v>0.00256819491500461</v>
      </c>
      <c r="S138" s="40">
        <v>504.490889</v>
      </c>
      <c r="T138" s="40">
        <v>524.977414</v>
      </c>
      <c r="U138" s="39">
        <v>-0.0390236312147326</v>
      </c>
      <c r="V138" s="39">
        <v>0.000148498543562934</v>
      </c>
      <c r="W138" s="38">
        <v>174738</v>
      </c>
      <c r="X138" s="39">
        <v>0.0034855335139459</v>
      </c>
      <c r="Y138" s="38">
        <v>168290</v>
      </c>
      <c r="Z138" s="39">
        <v>0.0383</v>
      </c>
    </row>
    <row r="139" ht="13.75" customHeight="true" spans="1:26">
      <c r="A139" s="36"/>
      <c r="B139" s="37" t="s">
        <v>159</v>
      </c>
      <c r="C139" s="38">
        <v>3718398</v>
      </c>
      <c r="D139" s="38">
        <v>3000271</v>
      </c>
      <c r="E139" s="39">
        <v>0.239354045017933</v>
      </c>
      <c r="F139" s="38">
        <v>3659669</v>
      </c>
      <c r="G139" s="39">
        <v>0.0160476261650985</v>
      </c>
      <c r="H139" s="39">
        <v>0.00502771968702893</v>
      </c>
      <c r="I139" s="40">
        <v>275.269062</v>
      </c>
      <c r="J139" s="40">
        <v>213.258136</v>
      </c>
      <c r="K139" s="39">
        <v>0.290778711486065</v>
      </c>
      <c r="L139" s="40">
        <v>298.3509</v>
      </c>
      <c r="M139" s="39">
        <v>-0.0773647339424818</v>
      </c>
      <c r="N139" s="39">
        <v>0.000521407953525681</v>
      </c>
      <c r="O139" s="38">
        <v>25837548</v>
      </c>
      <c r="P139" s="38">
        <v>19370735</v>
      </c>
      <c r="Q139" s="39">
        <v>0.333844482411225</v>
      </c>
      <c r="R139" s="39">
        <v>0.00633830365194347</v>
      </c>
      <c r="S139" s="40">
        <v>2221.199368</v>
      </c>
      <c r="T139" s="40">
        <v>1709.978237</v>
      </c>
      <c r="U139" s="39">
        <v>0.298963530610127</v>
      </c>
      <c r="V139" s="39">
        <v>0.00065381730037727</v>
      </c>
      <c r="W139" s="38">
        <v>240230</v>
      </c>
      <c r="X139" s="39">
        <v>0.00479191541653919</v>
      </c>
      <c r="Y139" s="38">
        <v>254248</v>
      </c>
      <c r="Z139" s="39">
        <v>-0.0551</v>
      </c>
    </row>
    <row r="140" ht="13.75" customHeight="true" spans="1:26">
      <c r="A140" s="36"/>
      <c r="B140" s="37" t="s">
        <v>160</v>
      </c>
      <c r="C140" s="38">
        <v>570039</v>
      </c>
      <c r="D140" s="38">
        <v>536527</v>
      </c>
      <c r="E140" s="39">
        <v>0.0624609758688752</v>
      </c>
      <c r="F140" s="38">
        <v>527866</v>
      </c>
      <c r="G140" s="39">
        <v>0.0798933820325613</v>
      </c>
      <c r="H140" s="39">
        <v>0.000770761038133703</v>
      </c>
      <c r="I140" s="40">
        <v>16.825581</v>
      </c>
      <c r="J140" s="40">
        <v>12.173963</v>
      </c>
      <c r="K140" s="39">
        <v>0.382095624900454</v>
      </c>
      <c r="L140" s="40">
        <v>15.330119</v>
      </c>
      <c r="M140" s="39">
        <v>0.0975505800052824</v>
      </c>
      <c r="N140" s="39">
        <v>3.18706057714927e-5</v>
      </c>
      <c r="O140" s="38">
        <v>3891313</v>
      </c>
      <c r="P140" s="38">
        <v>4760721</v>
      </c>
      <c r="Q140" s="39">
        <v>-0.182621077773724</v>
      </c>
      <c r="R140" s="39">
        <v>0.000954592262344519</v>
      </c>
      <c r="S140" s="40">
        <v>122.068695</v>
      </c>
      <c r="T140" s="40">
        <v>139.314645</v>
      </c>
      <c r="U140" s="39">
        <v>-0.123791364504428</v>
      </c>
      <c r="V140" s="39">
        <v>3.59313197073971e-5</v>
      </c>
      <c r="W140" s="38">
        <v>61162</v>
      </c>
      <c r="X140" s="39">
        <v>0.0012200105345143</v>
      </c>
      <c r="Y140" s="38">
        <v>62392</v>
      </c>
      <c r="Z140" s="39">
        <v>-0.0197</v>
      </c>
    </row>
    <row r="141" ht="13.75" customHeight="true" spans="1:26">
      <c r="A141" s="7"/>
      <c r="B141" s="41" t="s">
        <v>55</v>
      </c>
      <c r="C141" s="9">
        <v>18378983</v>
      </c>
      <c r="D141" s="9">
        <v>15047428</v>
      </c>
      <c r="E141" s="15">
        <v>0.2214036179472</v>
      </c>
      <c r="F141" s="9">
        <v>19731186</v>
      </c>
      <c r="G141" s="15">
        <v>-0.0685312580804823</v>
      </c>
      <c r="H141" s="15">
        <v>0.0248505874456339</v>
      </c>
      <c r="I141" s="18">
        <v>149352.027898</v>
      </c>
      <c r="J141" s="18">
        <v>105861.176755</v>
      </c>
      <c r="K141" s="15">
        <v>0.410829092176569</v>
      </c>
      <c r="L141" s="18">
        <v>168226.968265</v>
      </c>
      <c r="M141" s="15">
        <v>-0.112199254148522</v>
      </c>
      <c r="N141" s="15">
        <v>0.282898974027116</v>
      </c>
      <c r="O141" s="9">
        <v>135861536</v>
      </c>
      <c r="P141" s="9">
        <v>111379298</v>
      </c>
      <c r="Q141" s="15">
        <v>0.219809591545459</v>
      </c>
      <c r="R141" s="15">
        <v>0.033328691630779</v>
      </c>
      <c r="S141" s="18">
        <v>1125538.474645</v>
      </c>
      <c r="T141" s="18">
        <v>803555.711388</v>
      </c>
      <c r="U141" s="15">
        <v>0.400697498249165</v>
      </c>
      <c r="V141" s="15">
        <v>0.331305932085582</v>
      </c>
      <c r="W141" s="9">
        <v>2027714</v>
      </c>
      <c r="X141" s="15">
        <v>0.0404472129914346</v>
      </c>
      <c r="Y141" s="9">
        <v>1907029</v>
      </c>
      <c r="Z141" s="15">
        <v>0.0633</v>
      </c>
    </row>
    <row r="142" ht="13.75" customHeight="true" spans="1:26">
      <c r="A142" s="36" t="s">
        <v>161</v>
      </c>
      <c r="B142" s="37" t="s">
        <v>162</v>
      </c>
      <c r="C142" s="38">
        <v>18358249</v>
      </c>
      <c r="D142" s="38">
        <v>9992110</v>
      </c>
      <c r="E142" s="39">
        <v>0.837274509588065</v>
      </c>
      <c r="F142" s="38">
        <v>12483364</v>
      </c>
      <c r="G142" s="39">
        <v>0.470617134932539</v>
      </c>
      <c r="H142" s="39">
        <v>0.0248225525929928</v>
      </c>
      <c r="I142" s="40">
        <v>6873.802717</v>
      </c>
      <c r="J142" s="40">
        <v>6021.283101</v>
      </c>
      <c r="K142" s="39">
        <v>0.141584376901065</v>
      </c>
      <c r="L142" s="40">
        <v>4979.355297</v>
      </c>
      <c r="M142" s="39">
        <v>0.380460382319249</v>
      </c>
      <c r="N142" s="39">
        <v>0.013020189706645</v>
      </c>
      <c r="O142" s="38">
        <v>54963966</v>
      </c>
      <c r="P142" s="38">
        <v>37532174</v>
      </c>
      <c r="Q142" s="39">
        <v>0.46444930155125</v>
      </c>
      <c r="R142" s="39">
        <v>0.0134834120646083</v>
      </c>
      <c r="S142" s="40">
        <v>24006.738132</v>
      </c>
      <c r="T142" s="40">
        <v>23337.902471</v>
      </c>
      <c r="U142" s="39">
        <v>0.0286587735050785</v>
      </c>
      <c r="V142" s="39">
        <v>0.00706646190452559</v>
      </c>
      <c r="W142" s="38">
        <v>584716</v>
      </c>
      <c r="X142" s="39">
        <v>0.0116634459255594</v>
      </c>
      <c r="Y142" s="38">
        <v>578943</v>
      </c>
      <c r="Z142" s="39">
        <v>0.01</v>
      </c>
    </row>
    <row r="143" ht="13.75" customHeight="true" spans="1:26">
      <c r="A143" s="36"/>
      <c r="B143" s="37" t="s">
        <v>163</v>
      </c>
      <c r="C143" s="38">
        <v>8739246</v>
      </c>
      <c r="D143" s="38">
        <v>3502196</v>
      </c>
      <c r="E143" s="39">
        <v>1.49536176730257</v>
      </c>
      <c r="F143" s="38">
        <v>7406227</v>
      </c>
      <c r="G143" s="39">
        <v>0.179986246708344</v>
      </c>
      <c r="H143" s="39">
        <v>0.0118165078520344</v>
      </c>
      <c r="I143" s="40">
        <v>5308.05621</v>
      </c>
      <c r="J143" s="40">
        <v>3384.41655</v>
      </c>
      <c r="K143" s="39">
        <v>0.568381471837443</v>
      </c>
      <c r="L143" s="40">
        <v>4603.483097</v>
      </c>
      <c r="M143" s="39">
        <v>0.153052177699785</v>
      </c>
      <c r="N143" s="39">
        <v>0.0100543908042066</v>
      </c>
      <c r="O143" s="38">
        <v>29591924</v>
      </c>
      <c r="P143" s="38">
        <v>24225117</v>
      </c>
      <c r="Q143" s="39">
        <v>0.221538950668432</v>
      </c>
      <c r="R143" s="39">
        <v>0.00725930339663941</v>
      </c>
      <c r="S143" s="40">
        <v>20045.636535</v>
      </c>
      <c r="T143" s="40">
        <v>26128.286237</v>
      </c>
      <c r="U143" s="39">
        <v>-0.232799413127464</v>
      </c>
      <c r="V143" s="39">
        <v>0.00590049869114571</v>
      </c>
      <c r="W143" s="38">
        <v>596987</v>
      </c>
      <c r="X143" s="39">
        <v>0.0119082179943116</v>
      </c>
      <c r="Y143" s="38">
        <v>573701</v>
      </c>
      <c r="Z143" s="39">
        <v>0.0406</v>
      </c>
    </row>
    <row r="144" ht="13.75" customHeight="true" spans="1:26">
      <c r="A144" s="36"/>
      <c r="B144" s="37" t="s">
        <v>164</v>
      </c>
      <c r="C144" s="38">
        <v>4356203</v>
      </c>
      <c r="D144" s="38"/>
      <c r="E144" s="39"/>
      <c r="F144" s="38">
        <v>5434728</v>
      </c>
      <c r="G144" s="39">
        <v>-0.198450594031569</v>
      </c>
      <c r="H144" s="39">
        <v>0.00589010847784301</v>
      </c>
      <c r="I144" s="40">
        <v>4289.213524</v>
      </c>
      <c r="J144" s="40"/>
      <c r="K144" s="39"/>
      <c r="L144" s="40">
        <v>5932.217257</v>
      </c>
      <c r="M144" s="39">
        <v>-0.276962838989294</v>
      </c>
      <c r="N144" s="39">
        <v>0.0081245238005843</v>
      </c>
      <c r="O144" s="38">
        <v>12853659</v>
      </c>
      <c r="P144" s="38"/>
      <c r="Q144" s="39"/>
      <c r="R144" s="39">
        <v>0.00315317822653048</v>
      </c>
      <c r="S144" s="40">
        <v>13959.65559</v>
      </c>
      <c r="T144" s="40"/>
      <c r="U144" s="39"/>
      <c r="V144" s="39">
        <v>0.00410907029037579</v>
      </c>
      <c r="W144" s="38">
        <v>167681</v>
      </c>
      <c r="X144" s="39">
        <v>0.00334476613645551</v>
      </c>
      <c r="Y144" s="38">
        <v>159601</v>
      </c>
      <c r="Z144" s="39">
        <v>0.0506</v>
      </c>
    </row>
    <row r="145" ht="13.75" customHeight="true" spans="1:26">
      <c r="A145" s="36"/>
      <c r="B145" s="37" t="s">
        <v>165</v>
      </c>
      <c r="C145" s="38">
        <v>6296403</v>
      </c>
      <c r="D145" s="38">
        <v>2342424</v>
      </c>
      <c r="E145" s="39">
        <v>1.68798603497915</v>
      </c>
      <c r="F145" s="38">
        <v>4069611</v>
      </c>
      <c r="G145" s="39">
        <v>0.547175639145854</v>
      </c>
      <c r="H145" s="39">
        <v>0.0085134913800427</v>
      </c>
      <c r="I145" s="40">
        <v>20.925136</v>
      </c>
      <c r="J145" s="40">
        <v>11.650427</v>
      </c>
      <c r="K145" s="39">
        <v>0.796083182187228</v>
      </c>
      <c r="L145" s="40">
        <v>15.494481</v>
      </c>
      <c r="M145" s="39">
        <v>0.350489635632197</v>
      </c>
      <c r="N145" s="39">
        <v>3.96358830147303e-5</v>
      </c>
      <c r="O145" s="38">
        <v>18224296</v>
      </c>
      <c r="P145" s="38">
        <v>8454006</v>
      </c>
      <c r="Q145" s="39">
        <v>1.15569944000513</v>
      </c>
      <c r="R145" s="39">
        <v>0.00447066888432675</v>
      </c>
      <c r="S145" s="40">
        <v>65.919392</v>
      </c>
      <c r="T145" s="40">
        <v>41.246273</v>
      </c>
      <c r="U145" s="39">
        <v>0.598190265578662</v>
      </c>
      <c r="V145" s="39">
        <v>1.94035886831528e-5</v>
      </c>
      <c r="W145" s="38">
        <v>321719</v>
      </c>
      <c r="X145" s="39">
        <v>0.00641739264826862</v>
      </c>
      <c r="Y145" s="38">
        <v>373000</v>
      </c>
      <c r="Z145" s="39">
        <v>-0.1375</v>
      </c>
    </row>
    <row r="146" ht="13.75" customHeight="true" spans="1:26">
      <c r="A146" s="36"/>
      <c r="B146" s="37" t="s">
        <v>166</v>
      </c>
      <c r="C146" s="38">
        <v>2869542</v>
      </c>
      <c r="D146" s="38">
        <v>1913281</v>
      </c>
      <c r="E146" s="39">
        <v>0.499801649627002</v>
      </c>
      <c r="F146" s="38">
        <v>2768006</v>
      </c>
      <c r="G146" s="39">
        <v>0.0366820014118467</v>
      </c>
      <c r="H146" s="39">
        <v>0.00387996465309964</v>
      </c>
      <c r="I146" s="40">
        <v>14.491589</v>
      </c>
      <c r="J146" s="40">
        <v>15.902256</v>
      </c>
      <c r="K146" s="39">
        <v>-0.0887086083886462</v>
      </c>
      <c r="L146" s="40">
        <v>16.782751</v>
      </c>
      <c r="M146" s="39">
        <v>-0.136518857963155</v>
      </c>
      <c r="N146" s="39">
        <v>2.74496149655397e-5</v>
      </c>
      <c r="O146" s="38">
        <v>11258852</v>
      </c>
      <c r="P146" s="38">
        <v>7856246</v>
      </c>
      <c r="Q146" s="39">
        <v>0.433108382807768</v>
      </c>
      <c r="R146" s="39">
        <v>0.00276195027284675</v>
      </c>
      <c r="S146" s="40">
        <v>62.829819</v>
      </c>
      <c r="T146" s="40">
        <v>93.159882</v>
      </c>
      <c r="U146" s="39">
        <v>-0.32557000233212</v>
      </c>
      <c r="V146" s="39">
        <v>1.84941627634087e-5</v>
      </c>
      <c r="W146" s="38">
        <v>253898</v>
      </c>
      <c r="X146" s="39">
        <v>0.00506455372113586</v>
      </c>
      <c r="Y146" s="38">
        <v>331137</v>
      </c>
      <c r="Z146" s="39">
        <v>-0.2333</v>
      </c>
    </row>
    <row r="147" ht="13.75" customHeight="true" spans="1:26">
      <c r="A147" s="36"/>
      <c r="B147" s="37" t="s">
        <v>167</v>
      </c>
      <c r="C147" s="38">
        <v>2439398</v>
      </c>
      <c r="D147" s="38"/>
      <c r="E147" s="39"/>
      <c r="F147" s="38">
        <v>3225644</v>
      </c>
      <c r="G147" s="39">
        <v>-0.243748535176231</v>
      </c>
      <c r="H147" s="39">
        <v>0.00329835841916304</v>
      </c>
      <c r="I147" s="40">
        <v>16.847856</v>
      </c>
      <c r="J147" s="40"/>
      <c r="K147" s="39"/>
      <c r="L147" s="40">
        <v>26.377133</v>
      </c>
      <c r="M147" s="39">
        <v>-0.361270385223443</v>
      </c>
      <c r="N147" s="39">
        <v>3.19127985340226e-5</v>
      </c>
      <c r="O147" s="38">
        <v>6631625</v>
      </c>
      <c r="P147" s="38"/>
      <c r="Q147" s="39"/>
      <c r="R147" s="39">
        <v>0.00162682824840111</v>
      </c>
      <c r="S147" s="40">
        <v>60.80032</v>
      </c>
      <c r="T147" s="40"/>
      <c r="U147" s="39"/>
      <c r="V147" s="39">
        <v>1.78967730934786e-5</v>
      </c>
      <c r="W147" s="38">
        <v>127730</v>
      </c>
      <c r="X147" s="39">
        <v>0.00254785562233922</v>
      </c>
      <c r="Y147" s="38">
        <v>133664</v>
      </c>
      <c r="Z147" s="39">
        <v>-0.0444</v>
      </c>
    </row>
    <row r="148" ht="13.75" customHeight="true" spans="1:26">
      <c r="A148" s="7"/>
      <c r="B148" s="8" t="s">
        <v>55</v>
      </c>
      <c r="C148" s="9">
        <v>43059041</v>
      </c>
      <c r="D148" s="9">
        <v>17750011</v>
      </c>
      <c r="E148" s="15">
        <v>1.4258599614389</v>
      </c>
      <c r="F148" s="9">
        <v>35387580</v>
      </c>
      <c r="G148" s="15">
        <v>0.216783995966947</v>
      </c>
      <c r="H148" s="15">
        <v>0.0582209833751755</v>
      </c>
      <c r="I148" s="18">
        <v>16523.337031</v>
      </c>
      <c r="J148" s="18">
        <v>9433.252333</v>
      </c>
      <c r="K148" s="15">
        <v>0.751605538335598</v>
      </c>
      <c r="L148" s="18">
        <v>15573.710016</v>
      </c>
      <c r="M148" s="15">
        <v>0.0609762872189337</v>
      </c>
      <c r="N148" s="15">
        <v>0.0312981026060561</v>
      </c>
      <c r="O148" s="9">
        <v>133524322</v>
      </c>
      <c r="P148" s="9">
        <v>78067543</v>
      </c>
      <c r="Q148" s="15">
        <v>0.710369211952783</v>
      </c>
      <c r="R148" s="15">
        <v>0.0327553410933528</v>
      </c>
      <c r="S148" s="18">
        <v>58201.57979</v>
      </c>
      <c r="T148" s="18">
        <v>49600.594863</v>
      </c>
      <c r="U148" s="15">
        <v>0.173404874493067</v>
      </c>
      <c r="V148" s="15">
        <v>0.0171318254111758</v>
      </c>
      <c r="W148" s="9">
        <v>2052731</v>
      </c>
      <c r="X148" s="15">
        <v>0.0409462320480702</v>
      </c>
      <c r="Y148" s="9">
        <v>2150046</v>
      </c>
      <c r="Z148" s="15">
        <v>-0.0453</v>
      </c>
    </row>
    <row r="149" ht="14.95" customHeight="true" spans="1:26">
      <c r="A149" s="10" t="s">
        <v>168</v>
      </c>
      <c r="B149" s="11"/>
      <c r="C149" s="12">
        <f>SUM(C36,C43,C89,C129,C141,C148)</f>
        <v>739579418</v>
      </c>
      <c r="D149" s="12">
        <f>SUM(D36,D43,D89,D129,D141,D148)</f>
        <v>573722321</v>
      </c>
      <c r="E149" s="15">
        <f>IFERROR((C149-D149)/ABS(D149),"-")</f>
        <v>0.289089496659134</v>
      </c>
      <c r="F149" s="16">
        <f>SUM(F36,F43,F89,F129,F141,F148)</f>
        <v>678609037</v>
      </c>
      <c r="G149" s="15">
        <f>IFERROR((C149-F149)/ABS(F149),"-")</f>
        <v>0.0898461082533447</v>
      </c>
      <c r="H149" s="17">
        <f>IFERROR(C149/C149,"-")</f>
        <v>1</v>
      </c>
      <c r="I149" s="19">
        <f>SUM(I36,I43,I89,I129,I141,I148)</f>
        <v>527934.144729</v>
      </c>
      <c r="J149" s="19">
        <f>SUM(J36,J43,J89,J129,J141,J148)</f>
        <v>450244.577179</v>
      </c>
      <c r="K149" s="20">
        <f>IFERROR((I149-J149)/ABS(J149),"-")</f>
        <v>0.172549701845967</v>
      </c>
      <c r="L149" s="19">
        <f>SUM(L36,L43,L89,L129,L141,L148)</f>
        <v>547298.807739</v>
      </c>
      <c r="M149" s="20">
        <f>IFERROR((I149-L149)/ABS(L149),"-")</f>
        <v>-0.0353822495795291</v>
      </c>
      <c r="N149" s="21">
        <f>IFERROR(I149/I149,"-")</f>
        <v>1</v>
      </c>
      <c r="O149" s="12">
        <f>SUM(O36,O43,O89,O129,O141,O148)</f>
        <v>4076413725</v>
      </c>
      <c r="P149" s="12">
        <f>SUM(P36,P43,P89,P129,P141,P148)</f>
        <v>3459975468</v>
      </c>
      <c r="Q149" s="15">
        <f>IFERROR((O149-P149)/ABS(P149),"-")</f>
        <v>0.178162609157551</v>
      </c>
      <c r="R149" s="21">
        <f>IFERROR(O149/O149,"-")</f>
        <v>1</v>
      </c>
      <c r="S149" s="19">
        <f>SUM(S36,S43,S89,S129,S141,S148)</f>
        <v>3397278.363113</v>
      </c>
      <c r="T149" s="19">
        <f>SUM(T36,T43,T89,T129,T141,T148)</f>
        <v>2815134.713083</v>
      </c>
      <c r="U149" s="20">
        <f>IFERROR((S149-T149)/ABS(T149),"-")</f>
        <v>0.206790690095418</v>
      </c>
      <c r="V149" s="21">
        <f>IFERROR(S149/S149,"-")</f>
        <v>1</v>
      </c>
      <c r="W149" s="12">
        <f>SUM(W36,W43,W89,W129,W141,W148)</f>
        <v>50132354</v>
      </c>
      <c r="X149" s="21">
        <f>IFERROR(W149/W149,"-")</f>
        <v>1</v>
      </c>
      <c r="Y149" s="12">
        <f>SUM(Y36,Y43,Y89,Y129,Y141,Y148)</f>
        <v>48890121</v>
      </c>
      <c r="Z149" s="23">
        <f>IFERROR((W149-Y149)/ABS(Y149),"-")</f>
        <v>0.02540867100738</v>
      </c>
    </row>
    <row r="150" ht="13.75" customHeight="true" spans="1:26">
      <c r="A150" s="29" t="s">
        <v>172</v>
      </c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</sheetData>
  <mergeCells count="8">
    <mergeCell ref="A149:B149"/>
    <mergeCell ref="A150:Z150"/>
    <mergeCell ref="A4:A35"/>
    <mergeCell ref="A37:A42"/>
    <mergeCell ref="A44:A88"/>
    <mergeCell ref="A90:A128"/>
    <mergeCell ref="A130:A140"/>
    <mergeCell ref="A142:A147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54"/>
  <sheetViews>
    <sheetView tabSelected="1" topLeftCell="E1" workbookViewId="0">
      <selection activeCell="M2" sqref="M2"/>
    </sheetView>
  </sheetViews>
  <sheetFormatPr defaultColWidth="8.875" defaultRowHeight="15.75"/>
  <cols>
    <col min="1" max="1" width="20.75" style="1" customWidth="true"/>
    <col min="2" max="2" width="15.75" style="1" customWidth="true"/>
    <col min="3" max="4" width="13.875" style="1" customWidth="true"/>
    <col min="5" max="5" width="11.25" style="1" customWidth="true"/>
    <col min="6" max="6" width="13.875" style="1" customWidth="true"/>
    <col min="7" max="7" width="11.25" style="1" customWidth="true"/>
    <col min="8" max="8" width="12.75" style="1" customWidth="true"/>
    <col min="9" max="9" width="16.75" style="1" customWidth="true"/>
    <col min="10" max="10" width="15.75" style="1" customWidth="true"/>
    <col min="11" max="11" width="11.25" style="1" customWidth="true"/>
    <col min="12" max="12" width="12.75" style="1" customWidth="true"/>
    <col min="13" max="14" width="12.25" style="1" customWidth="true"/>
    <col min="15" max="16" width="16.125" style="1" customWidth="true"/>
    <col min="17" max="17" width="12.25" style="1" customWidth="true"/>
    <col min="18" max="18" width="13.75" style="1" customWidth="true"/>
    <col min="19" max="20" width="15.875" style="1" customWidth="true"/>
    <col min="21" max="21" width="12.25" style="1" customWidth="true"/>
    <col min="22" max="22" width="14.125" style="1" customWidth="true"/>
    <col min="23" max="23" width="13.75" style="1" customWidth="true"/>
    <col min="24" max="24" width="12.25" style="1" customWidth="true"/>
    <col min="25" max="25" width="12.75" style="1" customWidth="true"/>
    <col min="26" max="26" width="12.25" style="1" customWidth="true"/>
    <col min="27" max="16384" width="8.875" style="1"/>
  </cols>
  <sheetData>
    <row r="1" ht="13.75" customHeight="true" spans="1:1">
      <c r="A1"/>
    </row>
    <row r="2" ht="14.9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178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2.95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75" customHeight="true" spans="1:26">
      <c r="A4" s="36" t="s">
        <v>24</v>
      </c>
      <c r="B4" s="37" t="s">
        <v>25</v>
      </c>
      <c r="C4" s="38">
        <v>3995014</v>
      </c>
      <c r="D4" s="38">
        <v>5254815</v>
      </c>
      <c r="E4" s="39">
        <v>-0.239742217375873</v>
      </c>
      <c r="F4" s="38">
        <v>3280469</v>
      </c>
      <c r="G4" s="39">
        <v>0.217817940056742</v>
      </c>
      <c r="H4" s="39">
        <v>0.00377344027024712</v>
      </c>
      <c r="I4" s="40">
        <v>15801.259731</v>
      </c>
      <c r="J4" s="40">
        <v>20304.571183</v>
      </c>
      <c r="K4" s="39">
        <v>-0.221788060009383</v>
      </c>
      <c r="L4" s="40">
        <v>12887.456252</v>
      </c>
      <c r="M4" s="39">
        <v>0.226096090805182</v>
      </c>
      <c r="N4" s="39">
        <v>0.0221577960771965</v>
      </c>
      <c r="O4" s="38">
        <v>26696992</v>
      </c>
      <c r="P4" s="38">
        <v>31717963</v>
      </c>
      <c r="Q4" s="39">
        <v>-0.158300550385282</v>
      </c>
      <c r="R4" s="39">
        <v>0.00519889006325942</v>
      </c>
      <c r="S4" s="40">
        <v>103735.384211</v>
      </c>
      <c r="T4" s="40">
        <v>122442.764476</v>
      </c>
      <c r="U4" s="39">
        <v>-0.152784693689816</v>
      </c>
      <c r="V4" s="39">
        <v>0.0252372811688137</v>
      </c>
      <c r="W4" s="38">
        <v>493795</v>
      </c>
      <c r="X4" s="39">
        <v>0.00947282631445045</v>
      </c>
      <c r="Y4" s="38">
        <v>580715</v>
      </c>
      <c r="Z4" s="39">
        <v>-0.149678</v>
      </c>
    </row>
    <row r="5" ht="13.75" customHeight="true" spans="1:26">
      <c r="A5" s="36"/>
      <c r="B5" s="37" t="s">
        <v>26</v>
      </c>
      <c r="C5" s="38">
        <v>5894477</v>
      </c>
      <c r="D5" s="38">
        <v>6106153</v>
      </c>
      <c r="E5" s="39">
        <v>-0.0346660163936279</v>
      </c>
      <c r="F5" s="38">
        <v>6199301</v>
      </c>
      <c r="G5" s="39">
        <v>-0.0491707048907611</v>
      </c>
      <c r="H5" s="39">
        <v>0.00556755417724329</v>
      </c>
      <c r="I5" s="40">
        <v>6069.549707</v>
      </c>
      <c r="J5" s="40">
        <v>6046.778412</v>
      </c>
      <c r="K5" s="39">
        <v>0.00376585570835699</v>
      </c>
      <c r="L5" s="40">
        <v>6276.993491</v>
      </c>
      <c r="M5" s="39">
        <v>-0.0330482713256648</v>
      </c>
      <c r="N5" s="39">
        <v>0.00851121030712928</v>
      </c>
      <c r="O5" s="38">
        <v>39305873</v>
      </c>
      <c r="P5" s="38">
        <v>44482792</v>
      </c>
      <c r="Q5" s="39">
        <v>-0.116380262282098</v>
      </c>
      <c r="R5" s="39">
        <v>0.00765430474592182</v>
      </c>
      <c r="S5" s="40">
        <v>39865.209485</v>
      </c>
      <c r="T5" s="40">
        <v>44642.315916</v>
      </c>
      <c r="U5" s="39">
        <v>-0.107008481369755</v>
      </c>
      <c r="V5" s="39">
        <v>0.00969861449185164</v>
      </c>
      <c r="W5" s="38">
        <v>591031</v>
      </c>
      <c r="X5" s="39">
        <v>0.0113381747677801</v>
      </c>
      <c r="Y5" s="38">
        <v>659128</v>
      </c>
      <c r="Z5" s="39">
        <v>-0.103314</v>
      </c>
    </row>
    <row r="6" ht="13.75" customHeight="true" spans="1:26">
      <c r="A6" s="36"/>
      <c r="B6" s="37" t="s">
        <v>27</v>
      </c>
      <c r="C6" s="38">
        <v>5577979</v>
      </c>
      <c r="D6" s="38">
        <v>6158559</v>
      </c>
      <c r="E6" s="39">
        <v>-0.0942720529266668</v>
      </c>
      <c r="F6" s="38">
        <v>5510521</v>
      </c>
      <c r="G6" s="39">
        <v>0.0122416737001819</v>
      </c>
      <c r="H6" s="39">
        <v>0.00526860996862408</v>
      </c>
      <c r="I6" s="40">
        <v>6256.221842</v>
      </c>
      <c r="J6" s="40">
        <v>7314.948289</v>
      </c>
      <c r="K6" s="39">
        <v>-0.144734645437218</v>
      </c>
      <c r="L6" s="40">
        <v>6062.296116</v>
      </c>
      <c r="M6" s="39">
        <v>0.0319888244139343</v>
      </c>
      <c r="N6" s="39">
        <v>0.00877297697453682</v>
      </c>
      <c r="O6" s="38">
        <v>37597734</v>
      </c>
      <c r="P6" s="38">
        <v>35349556</v>
      </c>
      <c r="Q6" s="39">
        <v>0.063598479143557</v>
      </c>
      <c r="R6" s="39">
        <v>0.00732166701378458</v>
      </c>
      <c r="S6" s="40">
        <v>43122.626107</v>
      </c>
      <c r="T6" s="40">
        <v>40437.943452</v>
      </c>
      <c r="U6" s="39">
        <v>0.0663901876757588</v>
      </c>
      <c r="V6" s="39">
        <v>0.0104910956668976</v>
      </c>
      <c r="W6" s="38">
        <v>214027</v>
      </c>
      <c r="X6" s="39">
        <v>0.00410583460262434</v>
      </c>
      <c r="Y6" s="38">
        <v>274868</v>
      </c>
      <c r="Z6" s="39">
        <v>-0.221346</v>
      </c>
    </row>
    <row r="7" ht="13.75" customHeight="true" spans="1:26">
      <c r="A7" s="36"/>
      <c r="B7" s="37" t="s">
        <v>28</v>
      </c>
      <c r="C7" s="38">
        <v>1413095</v>
      </c>
      <c r="D7" s="38">
        <v>5421241</v>
      </c>
      <c r="E7" s="39">
        <v>-0.739341047557192</v>
      </c>
      <c r="F7" s="38">
        <v>1073971</v>
      </c>
      <c r="G7" s="39">
        <v>0.315766440620836</v>
      </c>
      <c r="H7" s="39">
        <v>0.00133472112455297</v>
      </c>
      <c r="I7" s="40">
        <v>1200.891633</v>
      </c>
      <c r="J7" s="40">
        <v>5201.659604</v>
      </c>
      <c r="K7" s="39">
        <v>-0.769132983619972</v>
      </c>
      <c r="L7" s="40">
        <v>908.707382</v>
      </c>
      <c r="M7" s="39">
        <v>0.321538326624929</v>
      </c>
      <c r="N7" s="39">
        <v>0.00168398674332414</v>
      </c>
      <c r="O7" s="38">
        <v>8524069</v>
      </c>
      <c r="P7" s="38">
        <v>18109953</v>
      </c>
      <c r="Q7" s="39">
        <v>-0.529315785634562</v>
      </c>
      <c r="R7" s="39">
        <v>0.00165995096461196</v>
      </c>
      <c r="S7" s="40">
        <v>7248.614818</v>
      </c>
      <c r="T7" s="40">
        <v>16451.198671</v>
      </c>
      <c r="U7" s="39">
        <v>-0.55938682870703</v>
      </c>
      <c r="V7" s="39">
        <v>0.00176348052921075</v>
      </c>
      <c r="W7" s="38">
        <v>105944</v>
      </c>
      <c r="X7" s="39">
        <v>0.00203240030996292</v>
      </c>
      <c r="Y7" s="38">
        <v>82414</v>
      </c>
      <c r="Z7" s="39">
        <v>0.28551</v>
      </c>
    </row>
    <row r="8" ht="13.75" customHeight="true" spans="1:26">
      <c r="A8" s="36"/>
      <c r="B8" s="37" t="s">
        <v>29</v>
      </c>
      <c r="C8" s="38">
        <v>7178554</v>
      </c>
      <c r="D8" s="38">
        <v>6734094</v>
      </c>
      <c r="E8" s="39">
        <v>0.0660014546871487</v>
      </c>
      <c r="F8" s="38">
        <v>7607129</v>
      </c>
      <c r="G8" s="39">
        <v>-0.0563386002787648</v>
      </c>
      <c r="H8" s="39">
        <v>0.00678041297120449</v>
      </c>
      <c r="I8" s="40">
        <v>55756.737106</v>
      </c>
      <c r="J8" s="40">
        <v>38098.195735</v>
      </c>
      <c r="K8" s="39">
        <v>0.46350072569913</v>
      </c>
      <c r="L8" s="40">
        <v>59486.428606</v>
      </c>
      <c r="M8" s="39">
        <v>-0.0626981916279272</v>
      </c>
      <c r="N8" s="39">
        <v>0.0781865770044157</v>
      </c>
      <c r="O8" s="38">
        <v>67334859</v>
      </c>
      <c r="P8" s="38">
        <v>40089518</v>
      </c>
      <c r="Q8" s="39">
        <v>0.679612586013132</v>
      </c>
      <c r="R8" s="39">
        <v>0.0131125832215882</v>
      </c>
      <c r="S8" s="40">
        <v>499168.241386</v>
      </c>
      <c r="T8" s="40">
        <v>216172.263382</v>
      </c>
      <c r="U8" s="39">
        <v>1.30912251912686</v>
      </c>
      <c r="V8" s="39">
        <v>0.121440233284111</v>
      </c>
      <c r="W8" s="38">
        <v>429762</v>
      </c>
      <c r="X8" s="39">
        <v>0.00824443500349508</v>
      </c>
      <c r="Y8" s="38">
        <v>410808</v>
      </c>
      <c r="Z8" s="39">
        <v>0.046138</v>
      </c>
    </row>
    <row r="9" ht="13.75" customHeight="true" spans="1:26">
      <c r="A9" s="36"/>
      <c r="B9" s="37" t="s">
        <v>30</v>
      </c>
      <c r="C9" s="38">
        <v>9019996</v>
      </c>
      <c r="D9" s="38">
        <v>7106474</v>
      </c>
      <c r="E9" s="39">
        <v>0.269264617023857</v>
      </c>
      <c r="F9" s="38">
        <v>8203085</v>
      </c>
      <c r="G9" s="39">
        <v>0.09958582655184</v>
      </c>
      <c r="H9" s="39">
        <v>0.00851972387177315</v>
      </c>
      <c r="I9" s="40">
        <v>13347.38446</v>
      </c>
      <c r="J9" s="40">
        <v>10551.355882</v>
      </c>
      <c r="K9" s="39">
        <v>0.264992348781436</v>
      </c>
      <c r="L9" s="40">
        <v>11372.718116</v>
      </c>
      <c r="M9" s="39">
        <v>0.173631872685026</v>
      </c>
      <c r="N9" s="39">
        <v>0.018716774995376</v>
      </c>
      <c r="O9" s="38">
        <v>64018444</v>
      </c>
      <c r="P9" s="38">
        <v>56933747</v>
      </c>
      <c r="Q9" s="39">
        <v>0.124437567757485</v>
      </c>
      <c r="R9" s="39">
        <v>0.0124667547706097</v>
      </c>
      <c r="S9" s="40">
        <v>100680.888122</v>
      </c>
      <c r="T9" s="40">
        <v>83922.544095</v>
      </c>
      <c r="U9" s="39">
        <v>0.199688226896811</v>
      </c>
      <c r="V9" s="39">
        <v>0.0244941675512814</v>
      </c>
      <c r="W9" s="38">
        <v>186596</v>
      </c>
      <c r="X9" s="39">
        <v>0.00357960590725138</v>
      </c>
      <c r="Y9" s="38">
        <v>209497</v>
      </c>
      <c r="Z9" s="39">
        <v>-0.109314</v>
      </c>
    </row>
    <row r="10" ht="13.75" customHeight="true" spans="1:26">
      <c r="A10" s="36"/>
      <c r="B10" s="37" t="s">
        <v>31</v>
      </c>
      <c r="C10" s="38">
        <v>16929703</v>
      </c>
      <c r="D10" s="38">
        <v>14384409</v>
      </c>
      <c r="E10" s="39">
        <v>0.176948110972095</v>
      </c>
      <c r="F10" s="38">
        <v>21062605</v>
      </c>
      <c r="G10" s="39">
        <v>-0.196219888280676</v>
      </c>
      <c r="H10" s="39">
        <v>0.0159907382210734</v>
      </c>
      <c r="I10" s="40">
        <v>4930.100015</v>
      </c>
      <c r="J10" s="40">
        <v>4953.881388</v>
      </c>
      <c r="K10" s="39">
        <v>-0.00480055357352856</v>
      </c>
      <c r="L10" s="40">
        <v>6591.737843</v>
      </c>
      <c r="M10" s="39">
        <v>-0.252078870182095</v>
      </c>
      <c r="N10" s="39">
        <v>0.00691338239053426</v>
      </c>
      <c r="O10" s="38">
        <v>118475048</v>
      </c>
      <c r="P10" s="38">
        <v>99244916</v>
      </c>
      <c r="Q10" s="39">
        <v>0.193764404012393</v>
      </c>
      <c r="R10" s="39">
        <v>0.0230714662457622</v>
      </c>
      <c r="S10" s="40">
        <v>36987.367521</v>
      </c>
      <c r="T10" s="40">
        <v>32661.248947</v>
      </c>
      <c r="U10" s="39">
        <v>0.132454168578185</v>
      </c>
      <c r="V10" s="39">
        <v>0.00899847820414917</v>
      </c>
      <c r="W10" s="38">
        <v>484198</v>
      </c>
      <c r="X10" s="39">
        <v>0.00928872012840203</v>
      </c>
      <c r="Y10" s="38">
        <v>485931</v>
      </c>
      <c r="Z10" s="39">
        <v>-0.003566</v>
      </c>
    </row>
    <row r="11" ht="13.75" customHeight="true" spans="1:26">
      <c r="A11" s="36"/>
      <c r="B11" s="37" t="s">
        <v>32</v>
      </c>
      <c r="C11" s="38">
        <v>55252032</v>
      </c>
      <c r="D11" s="38">
        <v>38991890</v>
      </c>
      <c r="E11" s="39">
        <v>0.417013435357968</v>
      </c>
      <c r="F11" s="38">
        <v>33077678</v>
      </c>
      <c r="G11" s="39">
        <v>0.670372146436639</v>
      </c>
      <c r="H11" s="39">
        <v>0.0521876124994262</v>
      </c>
      <c r="I11" s="40">
        <v>17701.927931</v>
      </c>
      <c r="J11" s="40">
        <v>13539.429293</v>
      </c>
      <c r="K11" s="39">
        <v>0.307435309710731</v>
      </c>
      <c r="L11" s="40">
        <v>9842.205512</v>
      </c>
      <c r="M11" s="39">
        <v>0.798573288214427</v>
      </c>
      <c r="N11" s="39">
        <v>0.0248230657520813</v>
      </c>
      <c r="O11" s="38">
        <v>265020224</v>
      </c>
      <c r="P11" s="38">
        <v>235527731</v>
      </c>
      <c r="Q11" s="39">
        <v>0.125218770948038</v>
      </c>
      <c r="R11" s="39">
        <v>0.051609222833658</v>
      </c>
      <c r="S11" s="40">
        <v>84001.40995</v>
      </c>
      <c r="T11" s="40">
        <v>85942.889401</v>
      </c>
      <c r="U11" s="39">
        <v>-0.0225903441754358</v>
      </c>
      <c r="V11" s="39">
        <v>0.0204362977744689</v>
      </c>
      <c r="W11" s="38">
        <v>2942954</v>
      </c>
      <c r="X11" s="39">
        <v>0.056456813239132</v>
      </c>
      <c r="Y11" s="38">
        <v>3034538</v>
      </c>
      <c r="Z11" s="39">
        <v>-0.030181</v>
      </c>
    </row>
    <row r="12" ht="13.75" customHeight="true" spans="1:26">
      <c r="A12" s="36"/>
      <c r="B12" s="37" t="s">
        <v>33</v>
      </c>
      <c r="C12" s="38">
        <v>5282</v>
      </c>
      <c r="D12" s="38">
        <v>4730</v>
      </c>
      <c r="E12" s="39">
        <v>0.116701902748414</v>
      </c>
      <c r="F12" s="38">
        <v>873</v>
      </c>
      <c r="G12" s="39">
        <v>5.0504009163803</v>
      </c>
      <c r="H12" s="39">
        <v>4.98904672360229e-6</v>
      </c>
      <c r="I12" s="40">
        <v>1.861234</v>
      </c>
      <c r="J12" s="40">
        <v>1.690946</v>
      </c>
      <c r="K12" s="39">
        <v>0.100705758788276</v>
      </c>
      <c r="L12" s="40">
        <v>0.288345</v>
      </c>
      <c r="M12" s="39">
        <v>5.45488564046541</v>
      </c>
      <c r="N12" s="39">
        <v>2.6099718709791e-6</v>
      </c>
      <c r="O12" s="38">
        <v>12034</v>
      </c>
      <c r="P12" s="38">
        <v>42747</v>
      </c>
      <c r="Q12" s="39">
        <v>-0.718483168409479</v>
      </c>
      <c r="R12" s="39">
        <v>2.34346412589343e-6</v>
      </c>
      <c r="S12" s="40">
        <v>4.160076</v>
      </c>
      <c r="T12" s="40">
        <v>16.84597</v>
      </c>
      <c r="U12" s="39">
        <v>-0.753052154313465</v>
      </c>
      <c r="V12" s="39">
        <v>1.01208482037415e-6</v>
      </c>
      <c r="W12" s="38">
        <v>438</v>
      </c>
      <c r="X12" s="39">
        <v>8.40247051049382e-6</v>
      </c>
      <c r="Y12" s="38">
        <v>98</v>
      </c>
      <c r="Z12" s="39">
        <v>3.469388</v>
      </c>
    </row>
    <row r="13" ht="13.75" customHeight="true" spans="1:26">
      <c r="A13" s="36"/>
      <c r="B13" s="37" t="s">
        <v>34</v>
      </c>
      <c r="C13" s="38">
        <v>24124653</v>
      </c>
      <c r="D13" s="38">
        <v>39899769</v>
      </c>
      <c r="E13" s="39">
        <v>-0.395368604765607</v>
      </c>
      <c r="F13" s="38">
        <v>20181570</v>
      </c>
      <c r="G13" s="39">
        <v>0.195380389137218</v>
      </c>
      <c r="H13" s="39">
        <v>0.0227866378280372</v>
      </c>
      <c r="I13" s="40">
        <v>33082.060868</v>
      </c>
      <c r="J13" s="40">
        <v>46898.925126</v>
      </c>
      <c r="K13" s="39">
        <v>-0.294609401406945</v>
      </c>
      <c r="L13" s="40">
        <v>26617.213867</v>
      </c>
      <c r="M13" s="39">
        <v>0.242882182684609</v>
      </c>
      <c r="N13" s="39">
        <v>0.0463903239998294</v>
      </c>
      <c r="O13" s="38">
        <v>149206293</v>
      </c>
      <c r="P13" s="38">
        <v>204972819</v>
      </c>
      <c r="Q13" s="39">
        <v>-0.272067907696581</v>
      </c>
      <c r="R13" s="39">
        <v>0.0290559743230051</v>
      </c>
      <c r="S13" s="40">
        <v>186781.941433</v>
      </c>
      <c r="T13" s="40">
        <v>227731.723256</v>
      </c>
      <c r="U13" s="39">
        <v>-0.179815887033741</v>
      </c>
      <c r="V13" s="39">
        <v>0.0454412774296319</v>
      </c>
      <c r="W13" s="38">
        <v>797409</v>
      </c>
      <c r="X13" s="39">
        <v>0.0152972730760328</v>
      </c>
      <c r="Y13" s="38">
        <v>860832</v>
      </c>
      <c r="Z13" s="39">
        <v>-0.073676</v>
      </c>
    </row>
    <row r="14" ht="13.75" customHeight="true" spans="1:26">
      <c r="A14" s="36"/>
      <c r="B14" s="37" t="s">
        <v>35</v>
      </c>
      <c r="C14" s="38">
        <v>5608415</v>
      </c>
      <c r="D14" s="38">
        <v>4947784</v>
      </c>
      <c r="E14" s="39">
        <v>0.13352058214344</v>
      </c>
      <c r="F14" s="38">
        <v>7878147</v>
      </c>
      <c r="G14" s="39">
        <v>-0.288104804340412</v>
      </c>
      <c r="H14" s="39">
        <v>0.00529735790994925</v>
      </c>
      <c r="I14" s="40">
        <v>2013.749976</v>
      </c>
      <c r="J14" s="40">
        <v>1786.756301</v>
      </c>
      <c r="K14" s="39">
        <v>0.127042325174932</v>
      </c>
      <c r="L14" s="40">
        <v>2822.064855</v>
      </c>
      <c r="M14" s="39">
        <v>-0.286426755064777</v>
      </c>
      <c r="N14" s="39">
        <v>0.00282384202767886</v>
      </c>
      <c r="O14" s="38">
        <v>51938101</v>
      </c>
      <c r="P14" s="38">
        <v>25519159</v>
      </c>
      <c r="Q14" s="39">
        <v>1.03525911649361</v>
      </c>
      <c r="R14" s="39">
        <v>0.0101142659515148</v>
      </c>
      <c r="S14" s="40">
        <v>18614.536071</v>
      </c>
      <c r="T14" s="40">
        <v>9362.6813</v>
      </c>
      <c r="U14" s="39">
        <v>0.988162949752439</v>
      </c>
      <c r="V14" s="39">
        <v>0.00452864067766219</v>
      </c>
      <c r="W14" s="38">
        <v>499556</v>
      </c>
      <c r="X14" s="39">
        <v>0.00958334374050286</v>
      </c>
      <c r="Y14" s="38">
        <v>494203</v>
      </c>
      <c r="Z14" s="39">
        <v>0.010832</v>
      </c>
    </row>
    <row r="15" ht="13.75" customHeight="true" spans="1:26">
      <c r="A15" s="36"/>
      <c r="B15" s="37" t="s">
        <v>36</v>
      </c>
      <c r="C15" s="38">
        <v>22734029</v>
      </c>
      <c r="D15" s="38">
        <v>11909110</v>
      </c>
      <c r="E15" s="39">
        <v>0.908961207008752</v>
      </c>
      <c r="F15" s="38">
        <v>13130002</v>
      </c>
      <c r="G15" s="39">
        <v>0.731456628871801</v>
      </c>
      <c r="H15" s="39">
        <v>0.0214731414041517</v>
      </c>
      <c r="I15" s="40">
        <v>7624.147734</v>
      </c>
      <c r="J15" s="40">
        <v>4346.09654</v>
      </c>
      <c r="K15" s="39">
        <v>0.754251812823283</v>
      </c>
      <c r="L15" s="40">
        <v>4063.335826</v>
      </c>
      <c r="M15" s="39">
        <v>0.876327249452406</v>
      </c>
      <c r="N15" s="39">
        <v>0.0106911925775744</v>
      </c>
      <c r="O15" s="38">
        <v>101253399</v>
      </c>
      <c r="P15" s="38">
        <v>68664937</v>
      </c>
      <c r="Q15" s="39">
        <v>0.474601207309052</v>
      </c>
      <c r="R15" s="39">
        <v>0.0197177753183707</v>
      </c>
      <c r="S15" s="40">
        <v>33364.154661</v>
      </c>
      <c r="T15" s="40">
        <v>26162.348433</v>
      </c>
      <c r="U15" s="39">
        <v>0.275273691367705</v>
      </c>
      <c r="V15" s="39">
        <v>0.00811700422708952</v>
      </c>
      <c r="W15" s="38">
        <v>2262552</v>
      </c>
      <c r="X15" s="39">
        <v>0.0434041699964813</v>
      </c>
      <c r="Y15" s="38">
        <v>2134691</v>
      </c>
      <c r="Z15" s="39">
        <v>0.059897</v>
      </c>
    </row>
    <row r="16" ht="13.75" customHeight="true" spans="1:26">
      <c r="A16" s="36"/>
      <c r="B16" s="37" t="s">
        <v>37</v>
      </c>
      <c r="C16" s="38">
        <v>4260757</v>
      </c>
      <c r="D16" s="38">
        <v>4866130</v>
      </c>
      <c r="E16" s="39">
        <v>-0.124405431009858</v>
      </c>
      <c r="F16" s="38">
        <v>3019053</v>
      </c>
      <c r="G16" s="39">
        <v>0.411289235399312</v>
      </c>
      <c r="H16" s="39">
        <v>0.00402444448143043</v>
      </c>
      <c r="I16" s="40">
        <v>5186.296932</v>
      </c>
      <c r="J16" s="40">
        <v>6466.291347</v>
      </c>
      <c r="K16" s="39">
        <v>-0.197948769443221</v>
      </c>
      <c r="L16" s="40">
        <v>3624.309277</v>
      </c>
      <c r="M16" s="39">
        <v>0.430975266076886</v>
      </c>
      <c r="N16" s="39">
        <v>0.00727264229380358</v>
      </c>
      <c r="O16" s="38">
        <v>29927544</v>
      </c>
      <c r="P16" s="38">
        <v>42933895</v>
      </c>
      <c r="Q16" s="39">
        <v>-0.302938994936285</v>
      </c>
      <c r="R16" s="39">
        <v>0.0058279978178575</v>
      </c>
      <c r="S16" s="40">
        <v>37399.159929</v>
      </c>
      <c r="T16" s="40">
        <v>59097.569264</v>
      </c>
      <c r="U16" s="39">
        <v>-0.367162467174735</v>
      </c>
      <c r="V16" s="39">
        <v>0.00909866119246047</v>
      </c>
      <c r="W16" s="38">
        <v>190329</v>
      </c>
      <c r="X16" s="39">
        <v>0.00365121874381685</v>
      </c>
      <c r="Y16" s="38">
        <v>152845</v>
      </c>
      <c r="Z16" s="39">
        <v>0.245242</v>
      </c>
    </row>
    <row r="17" ht="13.75" customHeight="true" spans="1:26">
      <c r="A17" s="36"/>
      <c r="B17" s="37" t="s">
        <v>38</v>
      </c>
      <c r="C17" s="38">
        <v>2488400</v>
      </c>
      <c r="D17" s="38">
        <v>4210521</v>
      </c>
      <c r="E17" s="39">
        <v>-0.40900425386787</v>
      </c>
      <c r="F17" s="38">
        <v>2236109</v>
      </c>
      <c r="G17" s="39">
        <v>0.112825895338733</v>
      </c>
      <c r="H17" s="39">
        <v>0.00235038694945323</v>
      </c>
      <c r="I17" s="40">
        <v>6646.922138</v>
      </c>
      <c r="J17" s="40">
        <v>11115.121041</v>
      </c>
      <c r="K17" s="39">
        <v>-0.401992824596178</v>
      </c>
      <c r="L17" s="40">
        <v>5878.45672</v>
      </c>
      <c r="M17" s="39">
        <v>0.130725708226359</v>
      </c>
      <c r="N17" s="39">
        <v>0.009320848323622</v>
      </c>
      <c r="O17" s="38">
        <v>19288757</v>
      </c>
      <c r="P17" s="38">
        <v>20602408</v>
      </c>
      <c r="Q17" s="39">
        <v>-0.06376201267347</v>
      </c>
      <c r="R17" s="39">
        <v>0.00375623317787733</v>
      </c>
      <c r="S17" s="40">
        <v>51246.089078</v>
      </c>
      <c r="T17" s="40">
        <v>52324.072754</v>
      </c>
      <c r="U17" s="39">
        <v>-0.0206020598027242</v>
      </c>
      <c r="V17" s="39">
        <v>0.0124674137826774</v>
      </c>
      <c r="W17" s="38">
        <v>49644</v>
      </c>
      <c r="X17" s="39">
        <v>0.000952356726079807</v>
      </c>
      <c r="Y17" s="38">
        <v>55851</v>
      </c>
      <c r="Z17" s="39">
        <v>-0.111135</v>
      </c>
    </row>
    <row r="18" ht="13.75" customHeight="true" spans="1:26">
      <c r="A18" s="36"/>
      <c r="B18" s="37" t="s">
        <v>39</v>
      </c>
      <c r="C18" s="38">
        <v>7254873</v>
      </c>
      <c r="D18" s="38">
        <v>7657001</v>
      </c>
      <c r="E18" s="39">
        <v>-0.0525176893668944</v>
      </c>
      <c r="F18" s="38">
        <v>6027186</v>
      </c>
      <c r="G18" s="39">
        <v>0.20369157348056</v>
      </c>
      <c r="H18" s="39">
        <v>0.00685249912358969</v>
      </c>
      <c r="I18" s="40">
        <v>3823.282022</v>
      </c>
      <c r="J18" s="40">
        <v>4415.035594</v>
      </c>
      <c r="K18" s="39">
        <v>-0.134031438569643</v>
      </c>
      <c r="L18" s="40">
        <v>3151.01365</v>
      </c>
      <c r="M18" s="39">
        <v>0.213349876158105</v>
      </c>
      <c r="N18" s="39">
        <v>0.00536131326433974</v>
      </c>
      <c r="O18" s="38">
        <v>37878303</v>
      </c>
      <c r="P18" s="38">
        <v>52194190</v>
      </c>
      <c r="Q18" s="39">
        <v>-0.274281237049564</v>
      </c>
      <c r="R18" s="39">
        <v>0.0073763041574058</v>
      </c>
      <c r="S18" s="40">
        <v>20920.627745</v>
      </c>
      <c r="T18" s="40">
        <v>31256.587989</v>
      </c>
      <c r="U18" s="39">
        <v>-0.330681015075526</v>
      </c>
      <c r="V18" s="39">
        <v>0.00508967859563452</v>
      </c>
      <c r="W18" s="38">
        <v>286725</v>
      </c>
      <c r="X18" s="39">
        <v>0.00550045287014005</v>
      </c>
      <c r="Y18" s="38">
        <v>318566</v>
      </c>
      <c r="Z18" s="39">
        <v>-0.099951</v>
      </c>
    </row>
    <row r="19" ht="13.75" customHeight="true" spans="1:26">
      <c r="A19" s="36"/>
      <c r="B19" s="37" t="s">
        <v>40</v>
      </c>
      <c r="C19" s="38">
        <v>5421322</v>
      </c>
      <c r="D19" s="38">
        <v>4843592</v>
      </c>
      <c r="E19" s="39">
        <v>0.119277181067274</v>
      </c>
      <c r="F19" s="38">
        <v>4152523</v>
      </c>
      <c r="G19" s="39">
        <v>0.305548939765054</v>
      </c>
      <c r="H19" s="39">
        <v>0.00512064156790856</v>
      </c>
      <c r="I19" s="40">
        <v>3472.22769</v>
      </c>
      <c r="J19" s="40">
        <v>3389.698109</v>
      </c>
      <c r="K19" s="39">
        <v>0.0243471773432789</v>
      </c>
      <c r="L19" s="40">
        <v>2606.721915</v>
      </c>
      <c r="M19" s="39">
        <v>0.332028426208248</v>
      </c>
      <c r="N19" s="39">
        <v>0.00486903667165695</v>
      </c>
      <c r="O19" s="38">
        <v>32355237</v>
      </c>
      <c r="P19" s="38">
        <v>35948978</v>
      </c>
      <c r="Q19" s="39">
        <v>-0.0999678210601703</v>
      </c>
      <c r="R19" s="39">
        <v>0.00630075928155889</v>
      </c>
      <c r="S19" s="40">
        <v>21025.440323</v>
      </c>
      <c r="T19" s="40">
        <v>25179.26632</v>
      </c>
      <c r="U19" s="39">
        <v>-0.164970096594935</v>
      </c>
      <c r="V19" s="39">
        <v>0.00511517794208349</v>
      </c>
      <c r="W19" s="38">
        <v>211086</v>
      </c>
      <c r="X19" s="39">
        <v>0.00404941527437922</v>
      </c>
      <c r="Y19" s="38">
        <v>212056</v>
      </c>
      <c r="Z19" s="39">
        <v>-0.004574</v>
      </c>
    </row>
    <row r="20" ht="13.75" customHeight="true" spans="1:26">
      <c r="A20" s="36"/>
      <c r="B20" s="37" t="s">
        <v>41</v>
      </c>
      <c r="C20" s="38">
        <v>15665495</v>
      </c>
      <c r="D20" s="38">
        <v>6552409</v>
      </c>
      <c r="E20" s="39">
        <v>1.39079932281395</v>
      </c>
      <c r="F20" s="38">
        <v>9405225</v>
      </c>
      <c r="G20" s="39">
        <v>0.66561618674726</v>
      </c>
      <c r="H20" s="39">
        <v>0.0147966464413779</v>
      </c>
      <c r="I20" s="40">
        <v>10171.691221</v>
      </c>
      <c r="J20" s="40">
        <v>4868.466863</v>
      </c>
      <c r="K20" s="39">
        <v>1.08930069922097</v>
      </c>
      <c r="L20" s="40">
        <v>5506.685329</v>
      </c>
      <c r="M20" s="39">
        <v>0.847153162617184</v>
      </c>
      <c r="N20" s="39">
        <v>0.0142635627584146</v>
      </c>
      <c r="O20" s="38">
        <v>74825965</v>
      </c>
      <c r="P20" s="38">
        <v>31375100</v>
      </c>
      <c r="Q20" s="39">
        <v>1.38488371351804</v>
      </c>
      <c r="R20" s="39">
        <v>0.0145713781504784</v>
      </c>
      <c r="S20" s="40">
        <v>46804.08018</v>
      </c>
      <c r="T20" s="40">
        <v>23103.064011</v>
      </c>
      <c r="U20" s="39">
        <v>1.02588194179418</v>
      </c>
      <c r="V20" s="39">
        <v>0.011386738867692</v>
      </c>
      <c r="W20" s="38">
        <v>340483</v>
      </c>
      <c r="X20" s="39">
        <v>0.00653173143110609</v>
      </c>
      <c r="Y20" s="38">
        <v>434279</v>
      </c>
      <c r="Z20" s="39">
        <v>-0.215981</v>
      </c>
    </row>
    <row r="21" ht="13.75" customHeight="true" spans="1:26">
      <c r="A21" s="36"/>
      <c r="B21" s="37" t="s">
        <v>42</v>
      </c>
      <c r="C21" s="38">
        <v>3638176</v>
      </c>
      <c r="D21" s="38">
        <v>2649959</v>
      </c>
      <c r="E21" s="39">
        <v>0.372917845144019</v>
      </c>
      <c r="F21" s="38">
        <v>3876492</v>
      </c>
      <c r="G21" s="39">
        <v>-0.0614772325081543</v>
      </c>
      <c r="H21" s="39">
        <v>0.00343639342156162</v>
      </c>
      <c r="I21" s="40">
        <v>2116.399504</v>
      </c>
      <c r="J21" s="40">
        <v>1951.491906</v>
      </c>
      <c r="K21" s="39">
        <v>0.0845033471535188</v>
      </c>
      <c r="L21" s="40">
        <v>2180.532166</v>
      </c>
      <c r="M21" s="39">
        <v>-0.0294114725753603</v>
      </c>
      <c r="N21" s="39">
        <v>0.00296778544406245</v>
      </c>
      <c r="O21" s="38">
        <v>24823325</v>
      </c>
      <c r="P21" s="38">
        <v>13326165</v>
      </c>
      <c r="Q21" s="39">
        <v>0.862750836418429</v>
      </c>
      <c r="R21" s="39">
        <v>0.00483401791780734</v>
      </c>
      <c r="S21" s="40">
        <v>15512.322721</v>
      </c>
      <c r="T21" s="40">
        <v>9803.670213</v>
      </c>
      <c r="U21" s="39">
        <v>0.582297484918468</v>
      </c>
      <c r="V21" s="39">
        <v>0.00377391815790605</v>
      </c>
      <c r="W21" s="38">
        <v>57565</v>
      </c>
      <c r="X21" s="39">
        <v>0.00110431099300588</v>
      </c>
      <c r="Y21" s="38">
        <v>55319</v>
      </c>
      <c r="Z21" s="39">
        <v>0.040601</v>
      </c>
    </row>
    <row r="22" ht="13.75" customHeight="true" spans="1:26">
      <c r="A22" s="36"/>
      <c r="B22" s="37" t="s">
        <v>176</v>
      </c>
      <c r="C22" s="38">
        <v>80067</v>
      </c>
      <c r="D22" s="38"/>
      <c r="E22" s="39"/>
      <c r="F22" s="38">
        <v>178502</v>
      </c>
      <c r="G22" s="39">
        <v>-0.551450403917043</v>
      </c>
      <c r="H22" s="39">
        <v>7.5626278685851e-5</v>
      </c>
      <c r="I22" s="40">
        <v>159.780073</v>
      </c>
      <c r="J22" s="40"/>
      <c r="K22" s="39"/>
      <c r="L22" s="40">
        <v>346.862189</v>
      </c>
      <c r="M22" s="39">
        <v>-0.539355749726875</v>
      </c>
      <c r="N22" s="39">
        <v>0.000224056457206879</v>
      </c>
      <c r="O22" s="38">
        <v>258569</v>
      </c>
      <c r="P22" s="38"/>
      <c r="Q22" s="39"/>
      <c r="R22" s="39">
        <v>5.03529313252566e-5</v>
      </c>
      <c r="S22" s="40">
        <v>506.642262</v>
      </c>
      <c r="T22" s="40"/>
      <c r="U22" s="39"/>
      <c r="V22" s="39">
        <v>0.000123258551701994</v>
      </c>
      <c r="W22" s="38">
        <v>10043</v>
      </c>
      <c r="X22" s="39">
        <v>0.00019266212633993</v>
      </c>
      <c r="Y22" s="38">
        <v>9831</v>
      </c>
      <c r="Z22" s="39">
        <v>0.021564</v>
      </c>
    </row>
    <row r="23" ht="13.75" customHeight="true" spans="1:26">
      <c r="A23" s="36"/>
      <c r="B23" s="37" t="s">
        <v>43</v>
      </c>
      <c r="C23" s="38">
        <v>2203006</v>
      </c>
      <c r="D23" s="38">
        <v>2544466</v>
      </c>
      <c r="E23" s="39">
        <v>-0.134197116408708</v>
      </c>
      <c r="F23" s="38">
        <v>1554837</v>
      </c>
      <c r="G23" s="39">
        <v>0.416872636810161</v>
      </c>
      <c r="H23" s="39">
        <v>0.00208082163316475</v>
      </c>
      <c r="I23" s="40">
        <v>46.769169</v>
      </c>
      <c r="J23" s="40">
        <v>59.351293</v>
      </c>
      <c r="K23" s="39">
        <v>-0.211994100954127</v>
      </c>
      <c r="L23" s="40">
        <v>28.651379</v>
      </c>
      <c r="M23" s="39">
        <v>0.632353158289519</v>
      </c>
      <c r="N23" s="39">
        <v>6.55834868259809e-5</v>
      </c>
      <c r="O23" s="38">
        <v>12915279</v>
      </c>
      <c r="P23" s="38">
        <v>13552285</v>
      </c>
      <c r="Q23" s="39">
        <v>-0.0470035864800659</v>
      </c>
      <c r="R23" s="39">
        <v>0.002515081686256</v>
      </c>
      <c r="S23" s="40">
        <v>287.049311</v>
      </c>
      <c r="T23" s="40">
        <v>353.931768</v>
      </c>
      <c r="U23" s="39">
        <v>-0.188969917501161</v>
      </c>
      <c r="V23" s="39">
        <v>6.98348420466259e-5</v>
      </c>
      <c r="W23" s="38">
        <v>89100</v>
      </c>
      <c r="X23" s="39">
        <v>0.00170926968603881</v>
      </c>
      <c r="Y23" s="38">
        <v>102069</v>
      </c>
      <c r="Z23" s="39">
        <v>-0.127061</v>
      </c>
    </row>
    <row r="24" ht="13.75" customHeight="true" spans="1:26">
      <c r="A24" s="36"/>
      <c r="B24" s="37" t="s">
        <v>44</v>
      </c>
      <c r="C24" s="38">
        <v>1062252</v>
      </c>
      <c r="D24" s="38">
        <v>1259544</v>
      </c>
      <c r="E24" s="39">
        <v>-0.156637640288866</v>
      </c>
      <c r="F24" s="38">
        <v>527019</v>
      </c>
      <c r="G24" s="39">
        <v>1.01558577584489</v>
      </c>
      <c r="H24" s="39">
        <v>0.00100333677778114</v>
      </c>
      <c r="I24" s="40">
        <v>20.167352</v>
      </c>
      <c r="J24" s="40">
        <v>17.696852</v>
      </c>
      <c r="K24" s="39">
        <v>0.139601099675807</v>
      </c>
      <c r="L24" s="40">
        <v>9.308867</v>
      </c>
      <c r="M24" s="39">
        <v>1.16646687507728</v>
      </c>
      <c r="N24" s="39">
        <v>2.82802814864408e-5</v>
      </c>
      <c r="O24" s="38">
        <v>5447602</v>
      </c>
      <c r="P24" s="38">
        <v>7803552</v>
      </c>
      <c r="Q24" s="39">
        <v>-0.30190738781519</v>
      </c>
      <c r="R24" s="39">
        <v>0.00106084924872406</v>
      </c>
      <c r="S24" s="40">
        <v>109.610882</v>
      </c>
      <c r="T24" s="40">
        <v>162.930004</v>
      </c>
      <c r="U24" s="39">
        <v>-0.32725170742646</v>
      </c>
      <c r="V24" s="39">
        <v>2.66667026804372e-5</v>
      </c>
      <c r="W24" s="38">
        <v>79405</v>
      </c>
      <c r="X24" s="39">
        <v>0.00152328349517297</v>
      </c>
      <c r="Y24" s="38">
        <v>75340</v>
      </c>
      <c r="Z24" s="39">
        <v>0.053955</v>
      </c>
    </row>
    <row r="25" ht="13.75" customHeight="true" spans="1:26">
      <c r="A25" s="36"/>
      <c r="B25" s="37" t="s">
        <v>45</v>
      </c>
      <c r="C25" s="38">
        <v>2489887</v>
      </c>
      <c r="D25" s="38">
        <v>2208363</v>
      </c>
      <c r="E25" s="39">
        <v>0.127480853464761</v>
      </c>
      <c r="F25" s="38">
        <v>2083460</v>
      </c>
      <c r="G25" s="39">
        <v>0.195073099555547</v>
      </c>
      <c r="H25" s="39">
        <v>0.0023517914766168</v>
      </c>
      <c r="I25" s="40">
        <v>105.945947</v>
      </c>
      <c r="J25" s="40">
        <v>69.458914</v>
      </c>
      <c r="K25" s="39">
        <v>0.52530382205515</v>
      </c>
      <c r="L25" s="40">
        <v>138.004733</v>
      </c>
      <c r="M25" s="39">
        <v>-0.232302076190387</v>
      </c>
      <c r="N25" s="39">
        <v>0.000148565919983324</v>
      </c>
      <c r="O25" s="38">
        <v>17811540</v>
      </c>
      <c r="P25" s="38">
        <v>8917646</v>
      </c>
      <c r="Q25" s="39">
        <v>0.997336516834151</v>
      </c>
      <c r="R25" s="39">
        <v>0.00346856448536778</v>
      </c>
      <c r="S25" s="40">
        <v>1123.816044</v>
      </c>
      <c r="T25" s="40">
        <v>358.09876</v>
      </c>
      <c r="U25" s="39">
        <v>2.1382852149502</v>
      </c>
      <c r="V25" s="39">
        <v>0.000273407783661965</v>
      </c>
      <c r="W25" s="38">
        <v>99349</v>
      </c>
      <c r="X25" s="39">
        <v>0.00190588365923984</v>
      </c>
      <c r="Y25" s="38">
        <v>153259</v>
      </c>
      <c r="Z25" s="39">
        <v>-0.351757</v>
      </c>
    </row>
    <row r="26" ht="13.75" customHeight="true" spans="1:26">
      <c r="A26" s="36"/>
      <c r="B26" s="37" t="s">
        <v>46</v>
      </c>
      <c r="C26" s="38">
        <v>1224762</v>
      </c>
      <c r="D26" s="38">
        <v>1508919</v>
      </c>
      <c r="E26" s="39">
        <v>-0.18831825962825</v>
      </c>
      <c r="F26" s="38">
        <v>1296055</v>
      </c>
      <c r="G26" s="39">
        <v>-0.055007696432636</v>
      </c>
      <c r="H26" s="39">
        <v>0.00115683355609477</v>
      </c>
      <c r="I26" s="40">
        <v>6.150278</v>
      </c>
      <c r="J26" s="40">
        <v>7.789394</v>
      </c>
      <c r="K26" s="39">
        <v>-0.210429206687966</v>
      </c>
      <c r="L26" s="40">
        <v>6.527558</v>
      </c>
      <c r="M26" s="39">
        <v>-0.0577980310554115</v>
      </c>
      <c r="N26" s="39">
        <v>8.62441400635364e-6</v>
      </c>
      <c r="O26" s="38">
        <v>8957517</v>
      </c>
      <c r="P26" s="38">
        <v>11791971</v>
      </c>
      <c r="Q26" s="39">
        <v>-0.240371520588034</v>
      </c>
      <c r="R26" s="39">
        <v>0.00174435929421477</v>
      </c>
      <c r="S26" s="40">
        <v>49.672222</v>
      </c>
      <c r="T26" s="40">
        <v>72.649816</v>
      </c>
      <c r="U26" s="39">
        <v>-0.316278763871886</v>
      </c>
      <c r="V26" s="39">
        <v>1.20845152541576e-5</v>
      </c>
      <c r="W26" s="38">
        <v>65857</v>
      </c>
      <c r="X26" s="39">
        <v>0.00126338242102646</v>
      </c>
      <c r="Y26" s="38">
        <v>72800</v>
      </c>
      <c r="Z26" s="39">
        <v>-0.095371</v>
      </c>
    </row>
    <row r="27" ht="13.75" customHeight="true" spans="1:26">
      <c r="A27" s="36"/>
      <c r="B27" s="37" t="s">
        <v>47</v>
      </c>
      <c r="C27" s="38">
        <v>1014362</v>
      </c>
      <c r="D27" s="38">
        <v>1847643</v>
      </c>
      <c r="E27" s="39">
        <v>-0.450996756408029</v>
      </c>
      <c r="F27" s="38">
        <v>1156838</v>
      </c>
      <c r="G27" s="39">
        <v>-0.123159854707401</v>
      </c>
      <c r="H27" s="39">
        <v>0.000958102880092137</v>
      </c>
      <c r="I27" s="40">
        <v>6.332457</v>
      </c>
      <c r="J27" s="40">
        <v>14.124781</v>
      </c>
      <c r="K27" s="39">
        <v>-0.551677509194656</v>
      </c>
      <c r="L27" s="40">
        <v>7.046813</v>
      </c>
      <c r="M27" s="39">
        <v>-0.101372918509403</v>
      </c>
      <c r="N27" s="39">
        <v>8.87988003882624e-6</v>
      </c>
      <c r="O27" s="38">
        <v>9399949</v>
      </c>
      <c r="P27" s="38">
        <v>9218314</v>
      </c>
      <c r="Q27" s="39">
        <v>0.0197037115463847</v>
      </c>
      <c r="R27" s="39">
        <v>0.00183051714032972</v>
      </c>
      <c r="S27" s="40">
        <v>61.392579</v>
      </c>
      <c r="T27" s="40">
        <v>76.431654</v>
      </c>
      <c r="U27" s="39">
        <v>-0.196765007859178</v>
      </c>
      <c r="V27" s="39">
        <v>1.49359043655743e-5</v>
      </c>
      <c r="W27" s="38">
        <v>32885</v>
      </c>
      <c r="X27" s="39">
        <v>0.000630856718578971</v>
      </c>
      <c r="Y27" s="38">
        <v>39860</v>
      </c>
      <c r="Z27" s="39">
        <v>-0.174987</v>
      </c>
    </row>
    <row r="28" ht="13.75" customHeight="true" spans="1:26">
      <c r="A28" s="36"/>
      <c r="B28" s="37" t="s">
        <v>48</v>
      </c>
      <c r="C28" s="38">
        <v>7010818</v>
      </c>
      <c r="D28" s="38">
        <v>10903764</v>
      </c>
      <c r="E28" s="39">
        <v>-0.357027719968994</v>
      </c>
      <c r="F28" s="38">
        <v>7122503</v>
      </c>
      <c r="G28" s="39">
        <v>-0.0156805830759215</v>
      </c>
      <c r="H28" s="39">
        <v>0.00662198004026353</v>
      </c>
      <c r="I28" s="40">
        <v>80.684375</v>
      </c>
      <c r="J28" s="40">
        <v>120.801965</v>
      </c>
      <c r="K28" s="39">
        <v>-0.332093852943534</v>
      </c>
      <c r="L28" s="40">
        <v>82.831274</v>
      </c>
      <c r="M28" s="39">
        <v>-0.0259189421618699</v>
      </c>
      <c r="N28" s="39">
        <v>0.00011314211387581</v>
      </c>
      <c r="O28" s="38">
        <v>48584117</v>
      </c>
      <c r="P28" s="38">
        <v>39320743</v>
      </c>
      <c r="Q28" s="39">
        <v>0.235584917609517</v>
      </c>
      <c r="R28" s="39">
        <v>0.00946112142909333</v>
      </c>
      <c r="S28" s="40">
        <v>487.667579</v>
      </c>
      <c r="T28" s="40">
        <v>490.652959</v>
      </c>
      <c r="U28" s="39">
        <v>-0.00608450422083361</v>
      </c>
      <c r="V28" s="39">
        <v>0.000118642292615451</v>
      </c>
      <c r="W28" s="38">
        <v>176581</v>
      </c>
      <c r="X28" s="39">
        <v>0.003387480925145</v>
      </c>
      <c r="Y28" s="38">
        <v>276478</v>
      </c>
      <c r="Z28" s="39">
        <v>-0.36132</v>
      </c>
    </row>
    <row r="29" ht="13.75" customHeight="true" spans="1:26">
      <c r="A29" s="36"/>
      <c r="B29" s="37" t="s">
        <v>49</v>
      </c>
      <c r="C29" s="38">
        <v>5511370</v>
      </c>
      <c r="D29" s="38">
        <v>3171278</v>
      </c>
      <c r="E29" s="39">
        <v>0.737901880566762</v>
      </c>
      <c r="F29" s="38">
        <v>2081233</v>
      </c>
      <c r="G29" s="39">
        <v>1.64812733605512</v>
      </c>
      <c r="H29" s="39">
        <v>0.00520569527471791</v>
      </c>
      <c r="I29" s="40">
        <v>22.332336</v>
      </c>
      <c r="J29" s="40">
        <v>12.352326</v>
      </c>
      <c r="K29" s="39">
        <v>0.807945807129766</v>
      </c>
      <c r="L29" s="40">
        <v>6.314863</v>
      </c>
      <c r="M29" s="39">
        <v>2.53647197096754</v>
      </c>
      <c r="N29" s="39">
        <v>3.1316196014716e-5</v>
      </c>
      <c r="O29" s="38">
        <v>21561535</v>
      </c>
      <c r="P29" s="38">
        <v>21673010</v>
      </c>
      <c r="Q29" s="39">
        <v>-0.00514349414317624</v>
      </c>
      <c r="R29" s="39">
        <v>0.00419882697122283</v>
      </c>
      <c r="S29" s="40">
        <v>74.144994</v>
      </c>
      <c r="T29" s="40">
        <v>83.793949</v>
      </c>
      <c r="U29" s="39">
        <v>-0.115150975877745</v>
      </c>
      <c r="V29" s="39">
        <v>1.80383778888012e-5</v>
      </c>
      <c r="W29" s="38">
        <v>476658</v>
      </c>
      <c r="X29" s="39">
        <v>0.00914407485979672</v>
      </c>
      <c r="Y29" s="38">
        <v>343562</v>
      </c>
      <c r="Z29" s="39">
        <v>0.3874</v>
      </c>
    </row>
    <row r="30" ht="13.75" customHeight="true" spans="1:26">
      <c r="A30" s="36"/>
      <c r="B30" s="37" t="s">
        <v>50</v>
      </c>
      <c r="C30" s="38">
        <v>1461049</v>
      </c>
      <c r="D30" s="38">
        <v>1216808</v>
      </c>
      <c r="E30" s="39">
        <v>0.20072271056732</v>
      </c>
      <c r="F30" s="38">
        <v>1646636</v>
      </c>
      <c r="G30" s="39">
        <v>-0.112706754862641</v>
      </c>
      <c r="H30" s="39">
        <v>0.00138001547263771</v>
      </c>
      <c r="I30" s="40">
        <v>6.644643</v>
      </c>
      <c r="J30" s="40">
        <v>5.203665</v>
      </c>
      <c r="K30" s="39">
        <v>0.276915981332388</v>
      </c>
      <c r="L30" s="40">
        <v>6.062671</v>
      </c>
      <c r="M30" s="39">
        <v>0.0959926738561271</v>
      </c>
      <c r="N30" s="39">
        <v>9.31765233318228e-6</v>
      </c>
      <c r="O30" s="38">
        <v>10846809</v>
      </c>
      <c r="P30" s="38">
        <v>6184062</v>
      </c>
      <c r="Q30" s="39">
        <v>0.753994219333506</v>
      </c>
      <c r="R30" s="39">
        <v>0.0021122742040816</v>
      </c>
      <c r="S30" s="40">
        <v>44.779074</v>
      </c>
      <c r="T30" s="40">
        <v>34.452208</v>
      </c>
      <c r="U30" s="39">
        <v>0.299744678193049</v>
      </c>
      <c r="V30" s="39">
        <v>1.08940848834999e-5</v>
      </c>
      <c r="W30" s="38">
        <v>16101</v>
      </c>
      <c r="X30" s="39">
        <v>0.000308877118012468</v>
      </c>
      <c r="Y30" s="38">
        <v>16648</v>
      </c>
      <c r="Z30" s="39">
        <v>-0.032857</v>
      </c>
    </row>
    <row r="31" ht="13.75" customHeight="true" spans="1:26">
      <c r="A31" s="36"/>
      <c r="B31" s="37" t="s">
        <v>51</v>
      </c>
      <c r="C31" s="38">
        <v>224892</v>
      </c>
      <c r="D31" s="38"/>
      <c r="E31" s="39"/>
      <c r="F31" s="38">
        <v>174601</v>
      </c>
      <c r="G31" s="39">
        <v>0.288033860058075</v>
      </c>
      <c r="H31" s="39">
        <v>0.000212418912488521</v>
      </c>
      <c r="I31" s="40">
        <v>0.98799</v>
      </c>
      <c r="J31" s="40"/>
      <c r="K31" s="39"/>
      <c r="L31" s="40">
        <v>0.558992</v>
      </c>
      <c r="M31" s="39">
        <v>0.767449265821336</v>
      </c>
      <c r="N31" s="39">
        <v>1.38543896619589e-6</v>
      </c>
      <c r="O31" s="38">
        <v>1280487</v>
      </c>
      <c r="P31" s="38"/>
      <c r="Q31" s="39"/>
      <c r="R31" s="39">
        <v>0.000249358097737485</v>
      </c>
      <c r="S31" s="40">
        <v>4.541768</v>
      </c>
      <c r="T31" s="40"/>
      <c r="U31" s="39"/>
      <c r="V31" s="39">
        <v>1.10494482563806e-6</v>
      </c>
      <c r="W31" s="38">
        <v>10923</v>
      </c>
      <c r="X31" s="39">
        <v>0.000209543802251425</v>
      </c>
      <c r="Y31" s="38">
        <v>8414</v>
      </c>
      <c r="Z31" s="39">
        <v>0.298193</v>
      </c>
    </row>
    <row r="32" ht="13.75" customHeight="true" spans="1:26">
      <c r="A32" s="36"/>
      <c r="B32" s="37" t="s">
        <v>52</v>
      </c>
      <c r="C32" s="38">
        <v>1341947</v>
      </c>
      <c r="D32" s="38"/>
      <c r="E32" s="39"/>
      <c r="F32" s="38">
        <v>680442</v>
      </c>
      <c r="G32" s="39">
        <v>0.972169560373992</v>
      </c>
      <c r="H32" s="39">
        <v>0.00126751917523626</v>
      </c>
      <c r="I32" s="40">
        <v>10.537584</v>
      </c>
      <c r="J32" s="40"/>
      <c r="K32" s="39"/>
      <c r="L32" s="40">
        <v>3.206347</v>
      </c>
      <c r="M32" s="39">
        <v>2.28647647930807</v>
      </c>
      <c r="N32" s="39">
        <v>1.47766470137981e-5</v>
      </c>
      <c r="O32" s="38">
        <v>6654222</v>
      </c>
      <c r="P32" s="38"/>
      <c r="Q32" s="39"/>
      <c r="R32" s="39">
        <v>0.00129582271420399</v>
      </c>
      <c r="S32" s="40">
        <v>44.847775</v>
      </c>
      <c r="T32" s="40"/>
      <c r="U32" s="39"/>
      <c r="V32" s="39">
        <v>1.09107988183522e-5</v>
      </c>
      <c r="W32" s="38">
        <v>44285</v>
      </c>
      <c r="X32" s="39">
        <v>0.000849551156523331</v>
      </c>
      <c r="Y32" s="38">
        <v>23150</v>
      </c>
      <c r="Z32" s="39">
        <v>0.912959</v>
      </c>
    </row>
    <row r="33" ht="13.75" customHeight="true" spans="1:26">
      <c r="A33" s="36"/>
      <c r="B33" s="37" t="s">
        <v>53</v>
      </c>
      <c r="C33" s="38">
        <v>719742</v>
      </c>
      <c r="D33" s="38"/>
      <c r="E33" s="39"/>
      <c r="F33" s="38">
        <v>923679</v>
      </c>
      <c r="G33" s="39">
        <v>-0.220787741195805</v>
      </c>
      <c r="H33" s="39">
        <v>0.000679823261442439</v>
      </c>
      <c r="I33" s="40">
        <v>7.916571</v>
      </c>
      <c r="J33" s="40"/>
      <c r="K33" s="39"/>
      <c r="L33" s="40">
        <v>8.296137</v>
      </c>
      <c r="M33" s="39">
        <v>-0.0457521374104598</v>
      </c>
      <c r="N33" s="39">
        <v>1.11012519783159e-5</v>
      </c>
      <c r="O33" s="38">
        <v>5844034</v>
      </c>
      <c r="P33" s="38"/>
      <c r="Q33" s="39"/>
      <c r="R33" s="39">
        <v>0.00113804919640198</v>
      </c>
      <c r="S33" s="40">
        <v>71.989193</v>
      </c>
      <c r="T33" s="40"/>
      <c r="U33" s="39"/>
      <c r="V33" s="39">
        <v>1.75139034638514e-5</v>
      </c>
      <c r="W33" s="38">
        <v>9733</v>
      </c>
      <c r="X33" s="39">
        <v>0.000186715172325654</v>
      </c>
      <c r="Y33" s="38">
        <v>12970</v>
      </c>
      <c r="Z33" s="39">
        <v>-0.249576</v>
      </c>
    </row>
    <row r="34" ht="13.75" customHeight="true" spans="1:26">
      <c r="A34" s="36"/>
      <c r="B34" s="37" t="s">
        <v>54</v>
      </c>
      <c r="C34" s="38">
        <v>8299173</v>
      </c>
      <c r="D34" s="38"/>
      <c r="E34" s="39"/>
      <c r="F34" s="38">
        <v>3347668</v>
      </c>
      <c r="G34" s="39">
        <v>1.47909081784693</v>
      </c>
      <c r="H34" s="39">
        <v>0.00783887956536513</v>
      </c>
      <c r="I34" s="40">
        <v>67.328423</v>
      </c>
      <c r="J34" s="40"/>
      <c r="K34" s="39"/>
      <c r="L34" s="40">
        <v>16.450158</v>
      </c>
      <c r="M34" s="39">
        <v>3.09287394078525</v>
      </c>
      <c r="N34" s="39">
        <v>9.44133247874165e-5</v>
      </c>
      <c r="O34" s="38">
        <v>31989368</v>
      </c>
      <c r="P34" s="38"/>
      <c r="Q34" s="39"/>
      <c r="R34" s="39">
        <v>0.00622951107844468</v>
      </c>
      <c r="S34" s="40">
        <v>204.127627</v>
      </c>
      <c r="T34" s="40"/>
      <c r="U34" s="39"/>
      <c r="V34" s="39">
        <v>4.96612255895558e-5</v>
      </c>
      <c r="W34" s="38">
        <v>172305</v>
      </c>
      <c r="X34" s="39">
        <v>0.00330545132719324</v>
      </c>
      <c r="Y34" s="38">
        <v>111113</v>
      </c>
      <c r="Z34" s="39">
        <v>0.550719</v>
      </c>
    </row>
    <row r="35" ht="13.75" customHeight="true" spans="1:26">
      <c r="A35" s="36"/>
      <c r="B35" s="37" t="s">
        <v>177</v>
      </c>
      <c r="C35" s="38">
        <v>32212</v>
      </c>
      <c r="D35" s="38"/>
      <c r="E35" s="39"/>
      <c r="F35" s="38">
        <v>34222</v>
      </c>
      <c r="G35" s="39">
        <v>-0.0587341476243352</v>
      </c>
      <c r="H35" s="39">
        <v>3.04254398070195e-5</v>
      </c>
      <c r="I35" s="40">
        <v>0.84024</v>
      </c>
      <c r="J35" s="40"/>
      <c r="K35" s="39"/>
      <c r="L35" s="40">
        <v>0.976599</v>
      </c>
      <c r="M35" s="39">
        <v>-0.139626397323774</v>
      </c>
      <c r="N35" s="39">
        <v>1.17825204400493e-6</v>
      </c>
      <c r="O35" s="38">
        <v>66434</v>
      </c>
      <c r="P35" s="38"/>
      <c r="Q35" s="39"/>
      <c r="R35" s="39">
        <v>1.29371527122822e-5</v>
      </c>
      <c r="S35" s="40">
        <v>1.816839</v>
      </c>
      <c r="T35" s="40"/>
      <c r="U35" s="39"/>
      <c r="V35" s="39">
        <v>4.42009995241374e-7</v>
      </c>
      <c r="W35" s="38">
        <v>7777</v>
      </c>
      <c r="X35" s="39">
        <v>0.000149191810867832</v>
      </c>
      <c r="Y35" s="38">
        <v>5372</v>
      </c>
      <c r="Z35" s="39">
        <v>0.447692</v>
      </c>
    </row>
    <row r="36" ht="13.75" customHeight="true" spans="1:26">
      <c r="A36" s="7"/>
      <c r="B36" s="8" t="s">
        <v>55</v>
      </c>
      <c r="C36" s="9">
        <v>229137791</v>
      </c>
      <c r="D36" s="9">
        <v>202359425</v>
      </c>
      <c r="E36" s="15">
        <v>0.132330708095262</v>
      </c>
      <c r="F36" s="9">
        <v>178729634</v>
      </c>
      <c r="G36" s="15">
        <v>0.282035809461793</v>
      </c>
      <c r="H36" s="15">
        <v>0.216429221022722</v>
      </c>
      <c r="I36" s="18">
        <v>195745.129181</v>
      </c>
      <c r="J36" s="18">
        <v>191557.172747</v>
      </c>
      <c r="K36" s="15">
        <v>0.0218626970420537</v>
      </c>
      <c r="L36" s="18">
        <v>170540.263846</v>
      </c>
      <c r="M36" s="15">
        <v>0.147794220359365</v>
      </c>
      <c r="N36" s="15">
        <v>0.274489548892606</v>
      </c>
      <c r="O36" s="9">
        <v>1330099663</v>
      </c>
      <c r="P36" s="9">
        <v>1175498157</v>
      </c>
      <c r="Q36" s="15">
        <v>0.131519990124493</v>
      </c>
      <c r="R36" s="15">
        <v>0.259019515049314</v>
      </c>
      <c r="S36" s="18">
        <v>1349554.351964</v>
      </c>
      <c r="T36" s="18">
        <v>1108343.938964</v>
      </c>
      <c r="U36" s="15">
        <v>0.217631372825899</v>
      </c>
      <c r="V36" s="15">
        <v>0.328326567565747</v>
      </c>
      <c r="W36" s="9">
        <v>11435096</v>
      </c>
      <c r="X36" s="15">
        <v>0.219367709873666</v>
      </c>
      <c r="Y36" s="9">
        <v>11707505</v>
      </c>
      <c r="Z36" s="15">
        <v>-0.023268</v>
      </c>
    </row>
    <row r="37" ht="13.75" customHeight="true" spans="1:26">
      <c r="A37" s="36" t="s">
        <v>56</v>
      </c>
      <c r="B37" s="37" t="s">
        <v>57</v>
      </c>
      <c r="C37" s="38">
        <v>3897044</v>
      </c>
      <c r="D37" s="38">
        <v>2876439</v>
      </c>
      <c r="E37" s="39">
        <v>0.35481545063184</v>
      </c>
      <c r="F37" s="38">
        <v>6172233</v>
      </c>
      <c r="G37" s="39">
        <v>-0.368616836078612</v>
      </c>
      <c r="H37" s="39">
        <v>0.00368090393788981</v>
      </c>
      <c r="I37" s="40">
        <v>19869.858843</v>
      </c>
      <c r="J37" s="40">
        <v>17492.750529</v>
      </c>
      <c r="K37" s="39">
        <v>0.135891054414751</v>
      </c>
      <c r="L37" s="40">
        <v>32357.409538</v>
      </c>
      <c r="M37" s="39">
        <v>-0.385925538332567</v>
      </c>
      <c r="N37" s="39">
        <v>0.0278631126771569</v>
      </c>
      <c r="O37" s="38">
        <v>25735425</v>
      </c>
      <c r="P37" s="38">
        <v>22865140</v>
      </c>
      <c r="Q37" s="39">
        <v>0.12553104857438</v>
      </c>
      <c r="R37" s="39">
        <v>0.00501163746485964</v>
      </c>
      <c r="S37" s="40">
        <v>134330.845242</v>
      </c>
      <c r="T37" s="40">
        <v>137769.446225</v>
      </c>
      <c r="U37" s="39">
        <v>-0.0249590970800899</v>
      </c>
      <c r="V37" s="39">
        <v>0.0326807032798097</v>
      </c>
      <c r="W37" s="38">
        <v>74343</v>
      </c>
      <c r="X37" s="39">
        <v>0.00142617549123663</v>
      </c>
      <c r="Y37" s="38">
        <v>74922</v>
      </c>
      <c r="Z37" s="39">
        <v>-0.007728</v>
      </c>
    </row>
    <row r="38" ht="13.75" customHeight="true" spans="1:26">
      <c r="A38" s="36"/>
      <c r="B38" s="37" t="s">
        <v>58</v>
      </c>
      <c r="C38" s="38">
        <v>3759895</v>
      </c>
      <c r="D38" s="38">
        <v>1933688</v>
      </c>
      <c r="E38" s="39">
        <v>0.944416575993645</v>
      </c>
      <c r="F38" s="38">
        <v>3503087</v>
      </c>
      <c r="G38" s="39">
        <v>0.0733090556985881</v>
      </c>
      <c r="H38" s="39">
        <v>0.00355136157342648</v>
      </c>
      <c r="I38" s="40">
        <v>4729.767362</v>
      </c>
      <c r="J38" s="40">
        <v>2363.99545</v>
      </c>
      <c r="K38" s="39">
        <v>1.00075146591335</v>
      </c>
      <c r="L38" s="40">
        <v>4202.7261</v>
      </c>
      <c r="M38" s="39">
        <v>0.125404618207216</v>
      </c>
      <c r="N38" s="39">
        <v>0.00663245984712026</v>
      </c>
      <c r="O38" s="38">
        <v>28780305</v>
      </c>
      <c r="P38" s="38">
        <v>14189230</v>
      </c>
      <c r="Q38" s="39">
        <v>1.02832042330697</v>
      </c>
      <c r="R38" s="39">
        <v>0.00560458802557514</v>
      </c>
      <c r="S38" s="40">
        <v>38968.777439</v>
      </c>
      <c r="T38" s="40">
        <v>17281.652443</v>
      </c>
      <c r="U38" s="39">
        <v>1.25492195075272</v>
      </c>
      <c r="V38" s="39">
        <v>0.00948052586408293</v>
      </c>
      <c r="W38" s="38">
        <v>104414</v>
      </c>
      <c r="X38" s="39">
        <v>0.00200304921434407</v>
      </c>
      <c r="Y38" s="38">
        <v>120435</v>
      </c>
      <c r="Z38" s="39">
        <v>-0.133026</v>
      </c>
    </row>
    <row r="39" ht="13.75" customHeight="true" spans="1:26">
      <c r="A39" s="36"/>
      <c r="B39" s="37" t="s">
        <v>59</v>
      </c>
      <c r="C39" s="38">
        <v>3262806</v>
      </c>
      <c r="D39" s="38">
        <v>2899499</v>
      </c>
      <c r="E39" s="39">
        <v>0.125299922503853</v>
      </c>
      <c r="F39" s="38">
        <v>3773140</v>
      </c>
      <c r="G39" s="39">
        <v>-0.135254456500421</v>
      </c>
      <c r="H39" s="39">
        <v>0.00308184240515901</v>
      </c>
      <c r="I39" s="40">
        <v>1179.367547</v>
      </c>
      <c r="J39" s="40">
        <v>1237.374906</v>
      </c>
      <c r="K39" s="39">
        <v>-0.0468793723864318</v>
      </c>
      <c r="L39" s="40">
        <v>1402.916694</v>
      </c>
      <c r="M39" s="39">
        <v>-0.159345988223018</v>
      </c>
      <c r="N39" s="39">
        <v>0.00165380394040493</v>
      </c>
      <c r="O39" s="38">
        <v>21390678</v>
      </c>
      <c r="P39" s="38">
        <v>19820160</v>
      </c>
      <c r="Q39" s="39">
        <v>0.0792384117988957</v>
      </c>
      <c r="R39" s="39">
        <v>0.00416555480484775</v>
      </c>
      <c r="S39" s="40">
        <v>7878.38879</v>
      </c>
      <c r="T39" s="40">
        <v>8543.066361</v>
      </c>
      <c r="U39" s="39">
        <v>-0.0778031614075156</v>
      </c>
      <c r="V39" s="39">
        <v>0.00191669520060809</v>
      </c>
      <c r="W39" s="38">
        <v>123876</v>
      </c>
      <c r="X39" s="39">
        <v>0.00237640282410487</v>
      </c>
      <c r="Y39" s="38">
        <v>123255</v>
      </c>
      <c r="Z39" s="39">
        <v>0.005038</v>
      </c>
    </row>
    <row r="40" ht="13.75" customHeight="true" spans="1:26">
      <c r="A40" s="36"/>
      <c r="B40" s="37" t="s">
        <v>60</v>
      </c>
      <c r="C40" s="38">
        <v>148066</v>
      </c>
      <c r="D40" s="38">
        <v>291357</v>
      </c>
      <c r="E40" s="39">
        <v>-0.491805585587441</v>
      </c>
      <c r="F40" s="38">
        <v>121311</v>
      </c>
      <c r="G40" s="39">
        <v>0.220548837285984</v>
      </c>
      <c r="H40" s="39">
        <v>0.000139853879624555</v>
      </c>
      <c r="I40" s="40">
        <v>520.425295</v>
      </c>
      <c r="J40" s="40">
        <v>1007.594036</v>
      </c>
      <c r="K40" s="39">
        <v>-0.483497047019044</v>
      </c>
      <c r="L40" s="40">
        <v>424.571632</v>
      </c>
      <c r="M40" s="39">
        <v>0.225765585299397</v>
      </c>
      <c r="N40" s="39">
        <v>0.000729782166506737</v>
      </c>
      <c r="O40" s="38">
        <v>1400772</v>
      </c>
      <c r="P40" s="38">
        <v>2164326</v>
      </c>
      <c r="Q40" s="39">
        <v>-0.352790660926311</v>
      </c>
      <c r="R40" s="39">
        <v>0.00027278202846568</v>
      </c>
      <c r="S40" s="40">
        <v>4831.292689</v>
      </c>
      <c r="T40" s="40">
        <v>7390.939676</v>
      </c>
      <c r="U40" s="39">
        <v>-0.34632226742585</v>
      </c>
      <c r="V40" s="39">
        <v>0.00117538189045621</v>
      </c>
      <c r="W40" s="38">
        <v>7828</v>
      </c>
      <c r="X40" s="39">
        <v>0.000150170180721794</v>
      </c>
      <c r="Y40" s="38">
        <v>7404</v>
      </c>
      <c r="Z40" s="39">
        <v>0.057266</v>
      </c>
    </row>
    <row r="41" ht="13.75" customHeight="true" spans="1:26">
      <c r="A41" s="36"/>
      <c r="B41" s="37" t="s">
        <v>61</v>
      </c>
      <c r="C41" s="38">
        <v>1657931</v>
      </c>
      <c r="D41" s="38">
        <v>3545885</v>
      </c>
      <c r="E41" s="39">
        <v>-0.532435203059321</v>
      </c>
      <c r="F41" s="38">
        <v>1730498</v>
      </c>
      <c r="G41" s="39">
        <v>-0.0419341715506172</v>
      </c>
      <c r="H41" s="39">
        <v>0.00156597789161467</v>
      </c>
      <c r="I41" s="40">
        <v>1380.594651</v>
      </c>
      <c r="J41" s="40">
        <v>6073.876904</v>
      </c>
      <c r="K41" s="39">
        <v>-0.772699599807365</v>
      </c>
      <c r="L41" s="40">
        <v>1618.817622</v>
      </c>
      <c r="M41" s="39">
        <v>-0.14715862229476</v>
      </c>
      <c r="N41" s="39">
        <v>0.00193598075488316</v>
      </c>
      <c r="O41" s="38">
        <v>13824183</v>
      </c>
      <c r="P41" s="38">
        <v>11434465</v>
      </c>
      <c r="Q41" s="39">
        <v>0.208992550154292</v>
      </c>
      <c r="R41" s="39">
        <v>0.00269207885410386</v>
      </c>
      <c r="S41" s="40">
        <v>12571.38631</v>
      </c>
      <c r="T41" s="40">
        <v>17346.856871</v>
      </c>
      <c r="U41" s="39">
        <v>-0.275293132151422</v>
      </c>
      <c r="V41" s="39">
        <v>0.0030584319265827</v>
      </c>
      <c r="W41" s="38">
        <v>75266</v>
      </c>
      <c r="X41" s="39">
        <v>0.00144388206722107</v>
      </c>
      <c r="Y41" s="38">
        <v>86515</v>
      </c>
      <c r="Z41" s="39">
        <v>-0.130024</v>
      </c>
    </row>
    <row r="42" ht="13.75" customHeight="true" spans="1:26">
      <c r="A42" s="36"/>
      <c r="B42" s="37" t="s">
        <v>62</v>
      </c>
      <c r="C42" s="38">
        <v>1881725</v>
      </c>
      <c r="D42" s="38">
        <v>1300218</v>
      </c>
      <c r="E42" s="39">
        <v>0.447238078537599</v>
      </c>
      <c r="F42" s="38">
        <v>2628254</v>
      </c>
      <c r="G42" s="39">
        <v>-0.284039898731249</v>
      </c>
      <c r="H42" s="39">
        <v>0.00177735970200124</v>
      </c>
      <c r="I42" s="40">
        <v>87.158931</v>
      </c>
      <c r="J42" s="40">
        <v>67.473061</v>
      </c>
      <c r="K42" s="39">
        <v>0.291758958438243</v>
      </c>
      <c r="L42" s="40">
        <v>223.220323</v>
      </c>
      <c r="M42" s="39">
        <v>-0.609538549946458</v>
      </c>
      <c r="N42" s="39">
        <v>0.000122221256550551</v>
      </c>
      <c r="O42" s="38">
        <v>11520674</v>
      </c>
      <c r="P42" s="38">
        <v>8212084</v>
      </c>
      <c r="Q42" s="39">
        <v>0.402892858865058</v>
      </c>
      <c r="R42" s="39">
        <v>0.00224350060039165</v>
      </c>
      <c r="S42" s="40">
        <v>641.577159</v>
      </c>
      <c r="T42" s="40">
        <v>427.788562</v>
      </c>
      <c r="U42" s="39">
        <v>0.499752952721536</v>
      </c>
      <c r="V42" s="39">
        <v>0.00015608621181985</v>
      </c>
      <c r="W42" s="38">
        <v>43417</v>
      </c>
      <c r="X42" s="39">
        <v>0.000832899685283357</v>
      </c>
      <c r="Y42" s="38">
        <v>98520</v>
      </c>
      <c r="Z42" s="39">
        <v>-0.559308</v>
      </c>
    </row>
    <row r="43" ht="13.75" customHeight="true" spans="1:26">
      <c r="A43" s="7"/>
      <c r="B43" s="8" t="s">
        <v>55</v>
      </c>
      <c r="C43" s="9">
        <v>14607467</v>
      </c>
      <c r="D43" s="9">
        <v>12847086</v>
      </c>
      <c r="E43" s="15">
        <v>0.137025703727678</v>
      </c>
      <c r="F43" s="9">
        <v>17928523</v>
      </c>
      <c r="G43" s="15">
        <v>-0.185238683632779</v>
      </c>
      <c r="H43" s="15">
        <v>0.0137972993897158</v>
      </c>
      <c r="I43" s="18">
        <v>27767.172629</v>
      </c>
      <c r="J43" s="18">
        <v>28243.064885</v>
      </c>
      <c r="K43" s="15">
        <v>-0.0168498800656988</v>
      </c>
      <c r="L43" s="18">
        <v>40229.661909</v>
      </c>
      <c r="M43" s="15">
        <v>-0.30978359470657</v>
      </c>
      <c r="N43" s="15">
        <v>0.0389373606426225</v>
      </c>
      <c r="O43" s="9">
        <v>102652037</v>
      </c>
      <c r="P43" s="9">
        <v>78685405</v>
      </c>
      <c r="Q43" s="15">
        <v>0.304588023662076</v>
      </c>
      <c r="R43" s="15">
        <v>0.0199901417782437</v>
      </c>
      <c r="S43" s="18">
        <v>199222.267629</v>
      </c>
      <c r="T43" s="18">
        <v>188759.750138</v>
      </c>
      <c r="U43" s="15">
        <v>0.0554276930508277</v>
      </c>
      <c r="V43" s="15">
        <v>0.0484678243733595</v>
      </c>
      <c r="W43" s="9">
        <v>429144</v>
      </c>
      <c r="X43" s="15">
        <v>0.00823257946291178</v>
      </c>
      <c r="Y43" s="9">
        <v>511051</v>
      </c>
      <c r="Z43" s="15">
        <v>-0.160272</v>
      </c>
    </row>
    <row r="44" ht="13.75" customHeight="true" spans="1:26">
      <c r="A44" s="36" t="s">
        <v>63</v>
      </c>
      <c r="B44" s="37" t="s">
        <v>64</v>
      </c>
      <c r="C44" s="38">
        <v>8028061</v>
      </c>
      <c r="D44" s="38">
        <v>9881530</v>
      </c>
      <c r="E44" s="39">
        <v>-0.187569030301988</v>
      </c>
      <c r="F44" s="38">
        <v>5150367</v>
      </c>
      <c r="G44" s="39">
        <v>0.558735717279953</v>
      </c>
      <c r="H44" s="39">
        <v>0.00758280413270151</v>
      </c>
      <c r="I44" s="40">
        <v>5611.408125</v>
      </c>
      <c r="J44" s="40">
        <v>7171.716073</v>
      </c>
      <c r="K44" s="39">
        <v>-0.217564099319859</v>
      </c>
      <c r="L44" s="40">
        <v>3479.116389</v>
      </c>
      <c r="M44" s="39">
        <v>0.612883128239605</v>
      </c>
      <c r="N44" s="39">
        <v>0.00786876736768917</v>
      </c>
      <c r="O44" s="38">
        <v>43424968</v>
      </c>
      <c r="P44" s="38">
        <v>55414825</v>
      </c>
      <c r="Q44" s="39">
        <v>-0.216365512297476</v>
      </c>
      <c r="R44" s="39">
        <v>0.00845644462988783</v>
      </c>
      <c r="S44" s="40">
        <v>29330.64658</v>
      </c>
      <c r="T44" s="40">
        <v>42817.963361</v>
      </c>
      <c r="U44" s="39">
        <v>-0.314992020224967</v>
      </c>
      <c r="V44" s="39">
        <v>0.00713571150512084</v>
      </c>
      <c r="W44" s="38">
        <v>784693</v>
      </c>
      <c r="X44" s="39">
        <v>0.0150533328591117</v>
      </c>
      <c r="Y44" s="38">
        <v>863411</v>
      </c>
      <c r="Z44" s="39">
        <v>-0.0912</v>
      </c>
    </row>
    <row r="45" ht="13.75" customHeight="true" spans="1:26">
      <c r="A45" s="36"/>
      <c r="B45" s="37" t="s">
        <v>65</v>
      </c>
      <c r="C45" s="38">
        <v>5481272</v>
      </c>
      <c r="D45" s="38">
        <v>8404173</v>
      </c>
      <c r="E45" s="39">
        <v>-0.347791626850137</v>
      </c>
      <c r="F45" s="38">
        <v>4720104</v>
      </c>
      <c r="G45" s="39">
        <v>0.161260853574413</v>
      </c>
      <c r="H45" s="39">
        <v>0.00517726658704525</v>
      </c>
      <c r="I45" s="40">
        <v>3164.873064</v>
      </c>
      <c r="J45" s="40">
        <v>5140.161851</v>
      </c>
      <c r="K45" s="39">
        <v>-0.384285328800632</v>
      </c>
      <c r="L45" s="40">
        <v>2686.565898</v>
      </c>
      <c r="M45" s="39">
        <v>0.178036640142002</v>
      </c>
      <c r="N45" s="39">
        <v>0.00443803931814025</v>
      </c>
      <c r="O45" s="38">
        <v>36406717</v>
      </c>
      <c r="P45" s="38">
        <v>60964471</v>
      </c>
      <c r="Q45" s="39">
        <v>-0.402820751122404</v>
      </c>
      <c r="R45" s="39">
        <v>0.0070897320285071</v>
      </c>
      <c r="S45" s="40">
        <v>21416.202046</v>
      </c>
      <c r="T45" s="40">
        <v>38250.20016</v>
      </c>
      <c r="U45" s="39">
        <v>-0.440102222827165</v>
      </c>
      <c r="V45" s="39">
        <v>0.00521024447650055</v>
      </c>
      <c r="W45" s="38">
        <v>523580</v>
      </c>
      <c r="X45" s="39">
        <v>0.0100442134928867</v>
      </c>
      <c r="Y45" s="38">
        <v>479326</v>
      </c>
      <c r="Z45" s="39">
        <v>0.0923</v>
      </c>
    </row>
    <row r="46" ht="13.75" customHeight="true" spans="1:26">
      <c r="A46" s="36"/>
      <c r="B46" s="37" t="s">
        <v>66</v>
      </c>
      <c r="C46" s="38">
        <v>28678186</v>
      </c>
      <c r="D46" s="38">
        <v>15883255</v>
      </c>
      <c r="E46" s="39">
        <v>0.805561013784643</v>
      </c>
      <c r="F46" s="38">
        <v>35099829</v>
      </c>
      <c r="G46" s="39">
        <v>-0.182953683335608</v>
      </c>
      <c r="H46" s="39">
        <v>0.02708762020109</v>
      </c>
      <c r="I46" s="40">
        <v>6833.269958</v>
      </c>
      <c r="J46" s="40">
        <v>4678.955183</v>
      </c>
      <c r="K46" s="39">
        <v>0.460426460767833</v>
      </c>
      <c r="L46" s="40">
        <v>8358.149151</v>
      </c>
      <c r="M46" s="39">
        <v>-0.182442208849259</v>
      </c>
      <c r="N46" s="39">
        <v>0.00958216021047678</v>
      </c>
      <c r="O46" s="38">
        <v>175682140</v>
      </c>
      <c r="P46" s="38">
        <v>117682149</v>
      </c>
      <c r="Q46" s="39">
        <v>0.492852921983945</v>
      </c>
      <c r="R46" s="39">
        <v>0.0342117992895286</v>
      </c>
      <c r="S46" s="40">
        <v>41762.476392</v>
      </c>
      <c r="T46" s="40">
        <v>34774.611182</v>
      </c>
      <c r="U46" s="39">
        <v>0.200947328308794</v>
      </c>
      <c r="V46" s="39">
        <v>0.0101601914045746</v>
      </c>
      <c r="W46" s="38">
        <v>1493200</v>
      </c>
      <c r="X46" s="39">
        <v>0.0286451346261858</v>
      </c>
      <c r="Y46" s="38">
        <v>1629620</v>
      </c>
      <c r="Z46" s="39">
        <v>-0.0837</v>
      </c>
    </row>
    <row r="47" ht="13.75" customHeight="true" spans="1:26">
      <c r="A47" s="36"/>
      <c r="B47" s="37" t="s">
        <v>67</v>
      </c>
      <c r="C47" s="38">
        <v>8237169</v>
      </c>
      <c r="D47" s="38">
        <v>19974344</v>
      </c>
      <c r="E47" s="39">
        <v>-0.587612539365498</v>
      </c>
      <c r="F47" s="38">
        <v>9003132</v>
      </c>
      <c r="G47" s="39">
        <v>-0.0850773930672126</v>
      </c>
      <c r="H47" s="39">
        <v>0.00778031446634009</v>
      </c>
      <c r="I47" s="40">
        <v>7816.007834</v>
      </c>
      <c r="J47" s="40">
        <v>17155.741742</v>
      </c>
      <c r="K47" s="39">
        <v>-0.544408632891392</v>
      </c>
      <c r="L47" s="40">
        <v>8453.673998</v>
      </c>
      <c r="M47" s="39">
        <v>-0.0754306546657538</v>
      </c>
      <c r="N47" s="39">
        <v>0.0109602342263747</v>
      </c>
      <c r="O47" s="38">
        <v>74453237</v>
      </c>
      <c r="P47" s="38">
        <v>90101233</v>
      </c>
      <c r="Q47" s="39">
        <v>-0.173671274842598</v>
      </c>
      <c r="R47" s="39">
        <v>0.0144987942468125</v>
      </c>
      <c r="S47" s="40">
        <v>68005.949312</v>
      </c>
      <c r="T47" s="40">
        <v>75427.209083</v>
      </c>
      <c r="U47" s="39">
        <v>-0.0983896906862039</v>
      </c>
      <c r="V47" s="39">
        <v>0.0165448393235627</v>
      </c>
      <c r="W47" s="38">
        <v>333713</v>
      </c>
      <c r="X47" s="39">
        <v>0.00640185762892334</v>
      </c>
      <c r="Y47" s="38">
        <v>388391</v>
      </c>
      <c r="Z47" s="39">
        <v>-0.1408</v>
      </c>
    </row>
    <row r="48" ht="13.75" customHeight="true" spans="1:26">
      <c r="A48" s="36"/>
      <c r="B48" s="37" t="s">
        <v>68</v>
      </c>
      <c r="C48" s="38">
        <v>21163440</v>
      </c>
      <c r="D48" s="38">
        <v>16388623</v>
      </c>
      <c r="E48" s="39">
        <v>0.291349492876857</v>
      </c>
      <c r="F48" s="38">
        <v>32734967</v>
      </c>
      <c r="G48" s="39">
        <v>-0.353491329317668</v>
      </c>
      <c r="H48" s="39">
        <v>0.0199896613010514</v>
      </c>
      <c r="I48" s="40">
        <v>5127.521897</v>
      </c>
      <c r="J48" s="40">
        <v>4158.788065</v>
      </c>
      <c r="K48" s="39">
        <v>0.232936571149845</v>
      </c>
      <c r="L48" s="40">
        <v>7924.943167</v>
      </c>
      <c r="M48" s="39">
        <v>-0.35298944245413</v>
      </c>
      <c r="N48" s="39">
        <v>0.00719022321696219</v>
      </c>
      <c r="O48" s="38">
        <v>127762330</v>
      </c>
      <c r="P48" s="38">
        <v>129928039</v>
      </c>
      <c r="Q48" s="39">
        <v>-0.0166685267988998</v>
      </c>
      <c r="R48" s="39">
        <v>0.0248800429612396</v>
      </c>
      <c r="S48" s="40">
        <v>31174.365527</v>
      </c>
      <c r="T48" s="40">
        <v>32646.43122</v>
      </c>
      <c r="U48" s="39">
        <v>-0.0450911673340324</v>
      </c>
      <c r="V48" s="39">
        <v>0.00758426099298955</v>
      </c>
      <c r="W48" s="38">
        <v>985692</v>
      </c>
      <c r="X48" s="39">
        <v>0.0189092419233554</v>
      </c>
      <c r="Y48" s="38">
        <v>1093218</v>
      </c>
      <c r="Z48" s="39">
        <v>-0.0984</v>
      </c>
    </row>
    <row r="49" ht="13.75" customHeight="true" spans="1:26">
      <c r="A49" s="36"/>
      <c r="B49" s="37" t="s">
        <v>69</v>
      </c>
      <c r="C49" s="38">
        <v>80190052</v>
      </c>
      <c r="D49" s="38">
        <v>18606817</v>
      </c>
      <c r="E49" s="39">
        <v>3.30971358508013</v>
      </c>
      <c r="F49" s="38">
        <v>34788862</v>
      </c>
      <c r="G49" s="39">
        <v>1.30504958742255</v>
      </c>
      <c r="H49" s="39">
        <v>0.0757425059061146</v>
      </c>
      <c r="I49" s="40">
        <v>18771.614302</v>
      </c>
      <c r="J49" s="40">
        <v>5442.278473</v>
      </c>
      <c r="K49" s="39">
        <v>2.44921973308219</v>
      </c>
      <c r="L49" s="40">
        <v>6938.854773</v>
      </c>
      <c r="M49" s="39">
        <v>1.705289981719</v>
      </c>
      <c r="N49" s="39">
        <v>0.0263230659342614</v>
      </c>
      <c r="O49" s="38">
        <v>259124982</v>
      </c>
      <c r="P49" s="38">
        <v>146329414</v>
      </c>
      <c r="Q49" s="39">
        <v>0.770833183272367</v>
      </c>
      <c r="R49" s="39">
        <v>0.0504612015489264</v>
      </c>
      <c r="S49" s="40">
        <v>59774.383035</v>
      </c>
      <c r="T49" s="40">
        <v>47219.085446</v>
      </c>
      <c r="U49" s="39">
        <v>0.265894552391497</v>
      </c>
      <c r="V49" s="39">
        <v>0.0145422212759944</v>
      </c>
      <c r="W49" s="38">
        <v>1686034</v>
      </c>
      <c r="X49" s="39">
        <v>0.0323444085951825</v>
      </c>
      <c r="Y49" s="38">
        <v>1792255</v>
      </c>
      <c r="Z49" s="39">
        <v>-0.0593</v>
      </c>
    </row>
    <row r="50" ht="13.75" customHeight="true" spans="1:26">
      <c r="A50" s="36"/>
      <c r="B50" s="37" t="s">
        <v>70</v>
      </c>
      <c r="C50" s="38">
        <v>2388</v>
      </c>
      <c r="D50" s="38">
        <v>1831</v>
      </c>
      <c r="E50" s="39">
        <v>0.304205352266521</v>
      </c>
      <c r="F50" s="38">
        <v>1709</v>
      </c>
      <c r="G50" s="39">
        <v>0.397308367466355</v>
      </c>
      <c r="H50" s="39">
        <v>2.25555539113258e-6</v>
      </c>
      <c r="I50" s="40">
        <v>1.246622</v>
      </c>
      <c r="J50" s="40">
        <v>0.958226</v>
      </c>
      <c r="K50" s="39">
        <v>0.300968665012221</v>
      </c>
      <c r="L50" s="40">
        <v>0.882998</v>
      </c>
      <c r="M50" s="39">
        <v>0.411806142256268</v>
      </c>
      <c r="N50" s="39">
        <v>1.74811353851461e-6</v>
      </c>
      <c r="O50" s="38">
        <v>12017</v>
      </c>
      <c r="P50" s="38">
        <v>8527</v>
      </c>
      <c r="Q50" s="39">
        <v>0.409288143544037</v>
      </c>
      <c r="R50" s="39">
        <v>2.34015359821018e-6</v>
      </c>
      <c r="S50" s="40">
        <v>6.800407</v>
      </c>
      <c r="T50" s="40">
        <v>4.821152</v>
      </c>
      <c r="U50" s="39">
        <v>0.41053569769217</v>
      </c>
      <c r="V50" s="39">
        <v>1.65443821148126e-6</v>
      </c>
      <c r="W50" s="38">
        <v>80</v>
      </c>
      <c r="X50" s="39">
        <v>1.53469781013586e-6</v>
      </c>
      <c r="Y50" s="38">
        <v>78</v>
      </c>
      <c r="Z50" s="39">
        <v>0.0256</v>
      </c>
    </row>
    <row r="51" ht="13.75" customHeight="true" spans="1:26">
      <c r="A51" s="36"/>
      <c r="B51" s="37" t="s">
        <v>71</v>
      </c>
      <c r="C51" s="38">
        <v>11462708</v>
      </c>
      <c r="D51" s="38">
        <v>50777930</v>
      </c>
      <c r="E51" s="39">
        <v>-0.774258068416731</v>
      </c>
      <c r="F51" s="38">
        <v>9455558</v>
      </c>
      <c r="G51" s="39">
        <v>0.212271978026046</v>
      </c>
      <c r="H51" s="39">
        <v>0.0108269567949659</v>
      </c>
      <c r="I51" s="40">
        <v>2963.704339</v>
      </c>
      <c r="J51" s="40">
        <v>12741.00911</v>
      </c>
      <c r="K51" s="39">
        <v>-0.767388570762901</v>
      </c>
      <c r="L51" s="40">
        <v>2429.567618</v>
      </c>
      <c r="M51" s="39">
        <v>0.219848468938558</v>
      </c>
      <c r="N51" s="39">
        <v>0.00415594436738675</v>
      </c>
      <c r="O51" s="38">
        <v>133905668</v>
      </c>
      <c r="P51" s="38">
        <v>172523863</v>
      </c>
      <c r="Q51" s="39">
        <v>-0.223842628657115</v>
      </c>
      <c r="R51" s="39">
        <v>0.0260763776975067</v>
      </c>
      <c r="S51" s="40">
        <v>34330.178182</v>
      </c>
      <c r="T51" s="40">
        <v>45293.275055</v>
      </c>
      <c r="U51" s="39">
        <v>-0.242046901216294</v>
      </c>
      <c r="V51" s="39">
        <v>0.00835202342907729</v>
      </c>
      <c r="W51" s="38">
        <v>871908</v>
      </c>
      <c r="X51" s="39">
        <v>0.0167264412279992</v>
      </c>
      <c r="Y51" s="38">
        <v>895010</v>
      </c>
      <c r="Z51" s="39">
        <v>-0.0258</v>
      </c>
    </row>
    <row r="52" ht="13.75" customHeight="true" spans="1:26">
      <c r="A52" s="36"/>
      <c r="B52" s="37" t="s">
        <v>72</v>
      </c>
      <c r="C52" s="38">
        <v>10800967</v>
      </c>
      <c r="D52" s="38">
        <v>2912361</v>
      </c>
      <c r="E52" s="39">
        <v>2.70866352076545</v>
      </c>
      <c r="F52" s="38">
        <v>5464320</v>
      </c>
      <c r="G52" s="39">
        <v>0.976635153138908</v>
      </c>
      <c r="H52" s="39">
        <v>0.0102019176492023</v>
      </c>
      <c r="I52" s="40">
        <v>3111.687212</v>
      </c>
      <c r="J52" s="40">
        <v>987.765885</v>
      </c>
      <c r="K52" s="39">
        <v>2.15022745698491</v>
      </c>
      <c r="L52" s="40">
        <v>1433.867912</v>
      </c>
      <c r="M52" s="39">
        <v>1.17013518885413</v>
      </c>
      <c r="N52" s="39">
        <v>0.00436345784281041</v>
      </c>
      <c r="O52" s="38">
        <v>35947385</v>
      </c>
      <c r="P52" s="38">
        <v>37896485</v>
      </c>
      <c r="Q52" s="39">
        <v>-0.0514322106654483</v>
      </c>
      <c r="R52" s="39">
        <v>0.00700028312840116</v>
      </c>
      <c r="S52" s="40">
        <v>10384.539889</v>
      </c>
      <c r="T52" s="40">
        <v>13378.125204</v>
      </c>
      <c r="U52" s="39">
        <v>-0.223767177339986</v>
      </c>
      <c r="V52" s="39">
        <v>0.00252640461093182</v>
      </c>
      <c r="W52" s="38">
        <v>406294</v>
      </c>
      <c r="X52" s="39">
        <v>0.00779423140089173</v>
      </c>
      <c r="Y52" s="38">
        <v>397108</v>
      </c>
      <c r="Z52" s="39">
        <v>0.0231</v>
      </c>
    </row>
    <row r="53" ht="13.75" customHeight="true" spans="1:26">
      <c r="A53" s="36"/>
      <c r="B53" s="37" t="s">
        <v>73</v>
      </c>
      <c r="C53" s="38">
        <v>12326397</v>
      </c>
      <c r="D53" s="38">
        <v>7421001</v>
      </c>
      <c r="E53" s="39">
        <v>0.661015407490176</v>
      </c>
      <c r="F53" s="38">
        <v>6576250</v>
      </c>
      <c r="G53" s="39">
        <v>0.874380840144459</v>
      </c>
      <c r="H53" s="39">
        <v>0.0116427433863444</v>
      </c>
      <c r="I53" s="40">
        <v>3682.523308</v>
      </c>
      <c r="J53" s="40">
        <v>2722.351828</v>
      </c>
      <c r="K53" s="39">
        <v>0.352699261764927</v>
      </c>
      <c r="L53" s="40">
        <v>1825.923694</v>
      </c>
      <c r="M53" s="39">
        <v>1.01680022013012</v>
      </c>
      <c r="N53" s="39">
        <v>0.00516393008515045</v>
      </c>
      <c r="O53" s="38">
        <v>62684107</v>
      </c>
      <c r="P53" s="38">
        <v>87869870</v>
      </c>
      <c r="Q53" s="39">
        <v>-0.286625700026642</v>
      </c>
      <c r="R53" s="39">
        <v>0.0122069100895933</v>
      </c>
      <c r="S53" s="40">
        <v>19334.003353</v>
      </c>
      <c r="T53" s="40">
        <v>35964.776647</v>
      </c>
      <c r="U53" s="39">
        <v>-0.462418367205049</v>
      </c>
      <c r="V53" s="39">
        <v>0.00470367640173744</v>
      </c>
      <c r="W53" s="38">
        <v>603752</v>
      </c>
      <c r="X53" s="39">
        <v>0.0115822109033143</v>
      </c>
      <c r="Y53" s="38">
        <v>572652</v>
      </c>
      <c r="Z53" s="39">
        <v>0.0543</v>
      </c>
    </row>
    <row r="54" ht="13.75" customHeight="true" spans="1:26">
      <c r="A54" s="36"/>
      <c r="B54" s="37" t="s">
        <v>74</v>
      </c>
      <c r="C54" s="38">
        <v>209174</v>
      </c>
      <c r="D54" s="38">
        <v>51267</v>
      </c>
      <c r="E54" s="39">
        <v>3.08009050656368</v>
      </c>
      <c r="F54" s="38">
        <v>157329</v>
      </c>
      <c r="G54" s="39">
        <v>0.329532381188465</v>
      </c>
      <c r="H54" s="39">
        <v>0.000197572673109198</v>
      </c>
      <c r="I54" s="40">
        <v>210.962495</v>
      </c>
      <c r="J54" s="40">
        <v>51.734053</v>
      </c>
      <c r="K54" s="39">
        <v>3.07782655265769</v>
      </c>
      <c r="L54" s="40">
        <v>155.657616</v>
      </c>
      <c r="M54" s="39">
        <v>0.355298252801199</v>
      </c>
      <c r="N54" s="39">
        <v>0.000295828562008629</v>
      </c>
      <c r="O54" s="38">
        <v>957146</v>
      </c>
      <c r="P54" s="38">
        <v>456092</v>
      </c>
      <c r="Q54" s="39">
        <v>1.09858098804627</v>
      </c>
      <c r="R54" s="39">
        <v>0.000186391666465215</v>
      </c>
      <c r="S54" s="40">
        <v>943.781008</v>
      </c>
      <c r="T54" s="40">
        <v>485.299925</v>
      </c>
      <c r="U54" s="39">
        <v>0.944737592943168</v>
      </c>
      <c r="V54" s="39">
        <v>0.000229607928305689</v>
      </c>
      <c r="W54" s="38">
        <v>4959</v>
      </c>
      <c r="X54" s="39">
        <v>9.51320805057965e-5</v>
      </c>
      <c r="Y54" s="38">
        <v>22451</v>
      </c>
      <c r="Z54" s="39">
        <v>-0.7791</v>
      </c>
    </row>
    <row r="55" ht="13.75" customHeight="true" spans="1:26">
      <c r="A55" s="36"/>
      <c r="B55" s="37" t="s">
        <v>75</v>
      </c>
      <c r="C55" s="38">
        <v>1488397</v>
      </c>
      <c r="D55" s="38">
        <v>2820952</v>
      </c>
      <c r="E55" s="39">
        <v>-0.472377764669516</v>
      </c>
      <c r="F55" s="38">
        <v>1381881</v>
      </c>
      <c r="G55" s="39">
        <v>0.0770804432509022</v>
      </c>
      <c r="H55" s="39">
        <v>0.00140584668236832</v>
      </c>
      <c r="I55" s="40">
        <v>1172.958339</v>
      </c>
      <c r="J55" s="40">
        <v>1954.60064</v>
      </c>
      <c r="K55" s="39">
        <v>-0.399898723557156</v>
      </c>
      <c r="L55" s="40">
        <v>1055.783781</v>
      </c>
      <c r="M55" s="39">
        <v>0.110983479864614</v>
      </c>
      <c r="N55" s="39">
        <v>0.00164481643394671</v>
      </c>
      <c r="O55" s="38">
        <v>14730333</v>
      </c>
      <c r="P55" s="38">
        <v>13928652</v>
      </c>
      <c r="Q55" s="39">
        <v>0.0575562516746057</v>
      </c>
      <c r="R55" s="39">
        <v>0.00286853971646702</v>
      </c>
      <c r="S55" s="40">
        <v>11067.275677</v>
      </c>
      <c r="T55" s="40">
        <v>10469.669145</v>
      </c>
      <c r="U55" s="39">
        <v>0.0570797915123611</v>
      </c>
      <c r="V55" s="39">
        <v>0.00269250410703741</v>
      </c>
      <c r="W55" s="38">
        <v>105323</v>
      </c>
      <c r="X55" s="39">
        <v>0.00202048721821174</v>
      </c>
      <c r="Y55" s="38">
        <v>107209</v>
      </c>
      <c r="Z55" s="39">
        <v>-0.0176</v>
      </c>
    </row>
    <row r="56" ht="13.75" customHeight="true" spans="1:26">
      <c r="A56" s="36"/>
      <c r="B56" s="37" t="s">
        <v>76</v>
      </c>
      <c r="C56" s="38">
        <v>6366786</v>
      </c>
      <c r="D56" s="38">
        <v>1208353</v>
      </c>
      <c r="E56" s="39">
        <v>4.26897851869445</v>
      </c>
      <c r="F56" s="38">
        <v>3621169</v>
      </c>
      <c r="G56" s="39">
        <v>0.758212886501569</v>
      </c>
      <c r="H56" s="39">
        <v>0.00601366770790931</v>
      </c>
      <c r="I56" s="40">
        <v>3322.662496</v>
      </c>
      <c r="J56" s="40">
        <v>647.301721</v>
      </c>
      <c r="K56" s="39">
        <v>4.13309695958618</v>
      </c>
      <c r="L56" s="40">
        <v>1753.285016</v>
      </c>
      <c r="M56" s="39">
        <v>0.895106879759018</v>
      </c>
      <c r="N56" s="39">
        <v>0.00465930433858247</v>
      </c>
      <c r="O56" s="38">
        <v>16211546</v>
      </c>
      <c r="P56" s="38">
        <v>6184163</v>
      </c>
      <c r="Q56" s="39">
        <v>1.62146162706255</v>
      </c>
      <c r="R56" s="39">
        <v>0.00315698657771906</v>
      </c>
      <c r="S56" s="40">
        <v>7957.080284</v>
      </c>
      <c r="T56" s="40">
        <v>3791.54896</v>
      </c>
      <c r="U56" s="39">
        <v>1.09863577338587</v>
      </c>
      <c r="V56" s="39">
        <v>0.00193583967454798</v>
      </c>
      <c r="W56" s="38">
        <v>201927</v>
      </c>
      <c r="X56" s="39">
        <v>0.00387371155884129</v>
      </c>
      <c r="Y56" s="38">
        <v>254218</v>
      </c>
      <c r="Z56" s="39">
        <v>-0.2057</v>
      </c>
    </row>
    <row r="57" ht="13.75" customHeight="true" spans="1:26">
      <c r="A57" s="36"/>
      <c r="B57" s="37" t="s">
        <v>77</v>
      </c>
      <c r="C57" s="38">
        <v>6086944</v>
      </c>
      <c r="D57" s="38">
        <v>4178772</v>
      </c>
      <c r="E57" s="39">
        <v>0.456634628546377</v>
      </c>
      <c r="F57" s="38">
        <v>6887494</v>
      </c>
      <c r="G57" s="39">
        <v>-0.116232406155272</v>
      </c>
      <c r="H57" s="39">
        <v>0.00574934646345147</v>
      </c>
      <c r="I57" s="40">
        <v>2142.248475</v>
      </c>
      <c r="J57" s="40">
        <v>1719.17907</v>
      </c>
      <c r="K57" s="39">
        <v>0.24608803840312</v>
      </c>
      <c r="L57" s="40">
        <v>2371.693882</v>
      </c>
      <c r="M57" s="39">
        <v>-0.0967432638509458</v>
      </c>
      <c r="N57" s="39">
        <v>0.00300403294824717</v>
      </c>
      <c r="O57" s="38">
        <v>39294140</v>
      </c>
      <c r="P57" s="38">
        <v>37058072</v>
      </c>
      <c r="Q57" s="39">
        <v>0.0603395665052407</v>
      </c>
      <c r="R57" s="39">
        <v>0.00765201989760961</v>
      </c>
      <c r="S57" s="40">
        <v>14019.767201</v>
      </c>
      <c r="T57" s="40">
        <v>15368.489585</v>
      </c>
      <c r="U57" s="39">
        <v>-0.0877589418622103</v>
      </c>
      <c r="V57" s="39">
        <v>0.00341080152605662</v>
      </c>
      <c r="W57" s="38">
        <v>302266</v>
      </c>
      <c r="X57" s="39">
        <v>0.00579858710348157</v>
      </c>
      <c r="Y57" s="38">
        <v>296484</v>
      </c>
      <c r="Z57" s="39">
        <v>0.0195</v>
      </c>
    </row>
    <row r="58" ht="13.75" customHeight="true" spans="1:26">
      <c r="A58" s="36"/>
      <c r="B58" s="37" t="s">
        <v>78</v>
      </c>
      <c r="C58" s="38">
        <v>77202844</v>
      </c>
      <c r="D58" s="38">
        <v>36131888</v>
      </c>
      <c r="E58" s="39">
        <v>1.1366955416224</v>
      </c>
      <c r="F58" s="38">
        <v>32724981</v>
      </c>
      <c r="G58" s="39">
        <v>1.35914098773656</v>
      </c>
      <c r="H58" s="39">
        <v>0.0729209761285458</v>
      </c>
      <c r="I58" s="40">
        <v>20006.529256</v>
      </c>
      <c r="J58" s="40">
        <v>14215.424622</v>
      </c>
      <c r="K58" s="39">
        <v>0.407381755240544</v>
      </c>
      <c r="L58" s="40">
        <v>7765.484379</v>
      </c>
      <c r="M58" s="39">
        <v>1.5763401585229</v>
      </c>
      <c r="N58" s="39">
        <v>0.0280547629121757</v>
      </c>
      <c r="O58" s="38">
        <v>224356038</v>
      </c>
      <c r="P58" s="38">
        <v>177481830</v>
      </c>
      <c r="Q58" s="39">
        <v>0.264107080707924</v>
      </c>
      <c r="R58" s="39">
        <v>0.0436904043942648</v>
      </c>
      <c r="S58" s="40">
        <v>59819.263337</v>
      </c>
      <c r="T58" s="40">
        <v>72618.294465</v>
      </c>
      <c r="U58" s="39">
        <v>-0.176250781188049</v>
      </c>
      <c r="V58" s="39">
        <v>0.0145531399881497</v>
      </c>
      <c r="W58" s="38">
        <v>2045571</v>
      </c>
      <c r="X58" s="39">
        <v>0.0392416666772177</v>
      </c>
      <c r="Y58" s="38">
        <v>2255260</v>
      </c>
      <c r="Z58" s="39">
        <v>-0.093</v>
      </c>
    </row>
    <row r="59" ht="13.75" customHeight="true" spans="1:26">
      <c r="A59" s="36"/>
      <c r="B59" s="37" t="s">
        <v>79</v>
      </c>
      <c r="C59" s="38">
        <v>4894903</v>
      </c>
      <c r="D59" s="38">
        <v>3920644</v>
      </c>
      <c r="E59" s="39">
        <v>0.248494635065056</v>
      </c>
      <c r="F59" s="38">
        <v>6227550</v>
      </c>
      <c r="G59" s="39">
        <v>-0.213992179910238</v>
      </c>
      <c r="H59" s="39">
        <v>0.00462341911671735</v>
      </c>
      <c r="I59" s="40">
        <v>1585.558478</v>
      </c>
      <c r="J59" s="40">
        <v>1487.436106</v>
      </c>
      <c r="K59" s="39">
        <v>0.0659674533945998</v>
      </c>
      <c r="L59" s="40">
        <v>2022.02954</v>
      </c>
      <c r="M59" s="39">
        <v>-0.215857905814769</v>
      </c>
      <c r="N59" s="39">
        <v>0.00222339750260979</v>
      </c>
      <c r="O59" s="38">
        <v>30790497</v>
      </c>
      <c r="P59" s="38">
        <v>19644549</v>
      </c>
      <c r="Q59" s="39">
        <v>0.567381210940501</v>
      </c>
      <c r="R59" s="39">
        <v>0.00599604662937753</v>
      </c>
      <c r="S59" s="40">
        <v>10004.675019</v>
      </c>
      <c r="T59" s="40">
        <v>7330.06265</v>
      </c>
      <c r="U59" s="39">
        <v>0.364882606971988</v>
      </c>
      <c r="V59" s="39">
        <v>0.0024339891193109</v>
      </c>
      <c r="W59" s="38">
        <v>254619</v>
      </c>
      <c r="X59" s="39">
        <v>0.00488454027148728</v>
      </c>
      <c r="Y59" s="38">
        <v>242801</v>
      </c>
      <c r="Z59" s="39">
        <v>0.0487</v>
      </c>
    </row>
    <row r="60" ht="13.75" customHeight="true" spans="1:26">
      <c r="A60" s="36"/>
      <c r="B60" s="37" t="s">
        <v>80</v>
      </c>
      <c r="C60" s="38">
        <v>1710987</v>
      </c>
      <c r="D60" s="38">
        <v>2112577</v>
      </c>
      <c r="E60" s="39">
        <v>-0.190094846247024</v>
      </c>
      <c r="F60" s="38">
        <v>1432454</v>
      </c>
      <c r="G60" s="39">
        <v>0.19444463836186</v>
      </c>
      <c r="H60" s="39">
        <v>0.00161609126968499</v>
      </c>
      <c r="I60" s="40">
        <v>695.283638</v>
      </c>
      <c r="J60" s="40">
        <v>927.000359</v>
      </c>
      <c r="K60" s="39">
        <v>-0.249964003519873</v>
      </c>
      <c r="L60" s="40">
        <v>589.988548</v>
      </c>
      <c r="M60" s="39">
        <v>0.178469718364771</v>
      </c>
      <c r="N60" s="39">
        <v>0.000974982585495438</v>
      </c>
      <c r="O60" s="38">
        <v>9090852</v>
      </c>
      <c r="P60" s="38">
        <v>12205596</v>
      </c>
      <c r="Q60" s="39">
        <v>-0.255189832598097</v>
      </c>
      <c r="R60" s="39">
        <v>0.00177032454178216</v>
      </c>
      <c r="S60" s="40">
        <v>3704.544348</v>
      </c>
      <c r="T60" s="40">
        <v>5493.445341</v>
      </c>
      <c r="U60" s="39">
        <v>-0.325642812835261</v>
      </c>
      <c r="V60" s="39">
        <v>0.000901260722403549</v>
      </c>
      <c r="W60" s="38">
        <v>181518</v>
      </c>
      <c r="X60" s="39">
        <v>0.00348219096375301</v>
      </c>
      <c r="Y60" s="38">
        <v>196291</v>
      </c>
      <c r="Z60" s="39">
        <v>-0.0753</v>
      </c>
    </row>
    <row r="61" ht="13.75" customHeight="true" spans="1:26">
      <c r="A61" s="36"/>
      <c r="B61" s="37" t="s">
        <v>81</v>
      </c>
      <c r="C61" s="38">
        <v>6665032</v>
      </c>
      <c r="D61" s="38">
        <v>1375134</v>
      </c>
      <c r="E61" s="39">
        <v>3.8468236550038</v>
      </c>
      <c r="F61" s="38">
        <v>8765862</v>
      </c>
      <c r="G61" s="39">
        <v>-0.239660400768344</v>
      </c>
      <c r="H61" s="39">
        <v>0.00629537221929278</v>
      </c>
      <c r="I61" s="40">
        <v>2262.877673</v>
      </c>
      <c r="J61" s="40">
        <v>581.896654</v>
      </c>
      <c r="K61" s="39">
        <v>2.8887965026862</v>
      </c>
      <c r="L61" s="40">
        <v>2955.774525</v>
      </c>
      <c r="M61" s="39">
        <v>-0.23442141683659</v>
      </c>
      <c r="N61" s="39">
        <v>0.00317318890262946</v>
      </c>
      <c r="O61" s="38">
        <v>38404203</v>
      </c>
      <c r="P61" s="38">
        <v>8916330</v>
      </c>
      <c r="Q61" s="39">
        <v>3.30717604664699</v>
      </c>
      <c r="R61" s="39">
        <v>0.00747871630497165</v>
      </c>
      <c r="S61" s="40">
        <v>12966.030998</v>
      </c>
      <c r="T61" s="40">
        <v>3795.226285</v>
      </c>
      <c r="U61" s="39">
        <v>2.41640524815242</v>
      </c>
      <c r="V61" s="39">
        <v>0.00315444312882181</v>
      </c>
      <c r="W61" s="38">
        <v>243421</v>
      </c>
      <c r="X61" s="39">
        <v>0.00466972094551351</v>
      </c>
      <c r="Y61" s="38">
        <v>222028</v>
      </c>
      <c r="Z61" s="39">
        <v>0.0964</v>
      </c>
    </row>
    <row r="62" ht="13.75" customHeight="true" spans="1:26">
      <c r="A62" s="36"/>
      <c r="B62" s="37" t="s">
        <v>82</v>
      </c>
      <c r="C62" s="38">
        <v>16721886</v>
      </c>
      <c r="D62" s="38">
        <v>2377537</v>
      </c>
      <c r="E62" s="39">
        <v>6.03328108037856</v>
      </c>
      <c r="F62" s="38">
        <v>10420786</v>
      </c>
      <c r="G62" s="39">
        <v>0.604666481012085</v>
      </c>
      <c r="H62" s="39">
        <v>0.0157944472852615</v>
      </c>
      <c r="I62" s="40">
        <v>12655.846674</v>
      </c>
      <c r="J62" s="40">
        <v>1806.880638</v>
      </c>
      <c r="K62" s="39">
        <v>6.00425164110923</v>
      </c>
      <c r="L62" s="40">
        <v>7227.418061</v>
      </c>
      <c r="M62" s="39">
        <v>0.751088226415522</v>
      </c>
      <c r="N62" s="39">
        <v>0.0177470451445463</v>
      </c>
      <c r="O62" s="38">
        <v>96620159</v>
      </c>
      <c r="P62" s="38">
        <v>9913332</v>
      </c>
      <c r="Q62" s="39">
        <v>8.74648675137683</v>
      </c>
      <c r="R62" s="39">
        <v>0.0188155124193634</v>
      </c>
      <c r="S62" s="40">
        <v>79018.081887</v>
      </c>
      <c r="T62" s="40">
        <v>7890.033648</v>
      </c>
      <c r="U62" s="39">
        <v>9.01492330860083</v>
      </c>
      <c r="V62" s="39">
        <v>0.0192239279313442</v>
      </c>
      <c r="W62" s="38">
        <v>205262</v>
      </c>
      <c r="X62" s="39">
        <v>0.00393768927380133</v>
      </c>
      <c r="Y62" s="38">
        <v>269237</v>
      </c>
      <c r="Z62" s="39">
        <v>-0.2376</v>
      </c>
    </row>
    <row r="63" ht="13.75" customHeight="true" spans="1:26">
      <c r="A63" s="36"/>
      <c r="B63" s="37" t="s">
        <v>83</v>
      </c>
      <c r="C63" s="38">
        <v>1791705</v>
      </c>
      <c r="D63" s="38"/>
      <c r="E63" s="39"/>
      <c r="F63" s="38">
        <v>1761303</v>
      </c>
      <c r="G63" s="39">
        <v>0.0172610845493365</v>
      </c>
      <c r="H63" s="39">
        <v>0.00169233244224003</v>
      </c>
      <c r="I63" s="40">
        <v>1598.034767</v>
      </c>
      <c r="J63" s="40"/>
      <c r="K63" s="39"/>
      <c r="L63" s="40">
        <v>1579.228838</v>
      </c>
      <c r="M63" s="39">
        <v>0.0119082988782149</v>
      </c>
      <c r="N63" s="39">
        <v>0.00224089275755582</v>
      </c>
      <c r="O63" s="38">
        <v>6993754</v>
      </c>
      <c r="P63" s="38"/>
      <c r="Q63" s="39"/>
      <c r="R63" s="39">
        <v>0.00136194213098917</v>
      </c>
      <c r="S63" s="40">
        <v>6247.023896</v>
      </c>
      <c r="T63" s="40"/>
      <c r="U63" s="39"/>
      <c r="V63" s="39">
        <v>0.00151980830582331</v>
      </c>
      <c r="W63" s="38">
        <v>56169</v>
      </c>
      <c r="X63" s="39">
        <v>0.00107753051621901</v>
      </c>
      <c r="Y63" s="38">
        <v>71309</v>
      </c>
      <c r="Z63" s="39">
        <v>-0.2123</v>
      </c>
    </row>
    <row r="64" ht="13.75" customHeight="true" spans="1:26">
      <c r="A64" s="36"/>
      <c r="B64" s="37" t="s">
        <v>84</v>
      </c>
      <c r="C64" s="38">
        <v>0</v>
      </c>
      <c r="D64" s="38">
        <v>0</v>
      </c>
      <c r="E64" s="39"/>
      <c r="F64" s="38">
        <v>0</v>
      </c>
      <c r="G64" s="39"/>
      <c r="H64" s="39">
        <v>0</v>
      </c>
      <c r="I64" s="40">
        <v>0</v>
      </c>
      <c r="J64" s="40">
        <v>0</v>
      </c>
      <c r="K64" s="39"/>
      <c r="L64" s="40">
        <v>0</v>
      </c>
      <c r="M64" s="39"/>
      <c r="N64" s="39">
        <v>0</v>
      </c>
      <c r="O64" s="38">
        <v>0</v>
      </c>
      <c r="P64" s="38">
        <v>0</v>
      </c>
      <c r="Q64" s="39"/>
      <c r="R64" s="39">
        <v>0</v>
      </c>
      <c r="S64" s="40">
        <v>0</v>
      </c>
      <c r="T64" s="40">
        <v>0</v>
      </c>
      <c r="U64" s="39"/>
      <c r="V64" s="39">
        <v>0</v>
      </c>
      <c r="W64" s="38">
        <v>0</v>
      </c>
      <c r="X64" s="39">
        <v>0</v>
      </c>
      <c r="Y64" s="38">
        <v>0</v>
      </c>
      <c r="Z64" s="39">
        <v>0</v>
      </c>
    </row>
    <row r="65" ht="13.75" customHeight="true" spans="1:26">
      <c r="A65" s="36"/>
      <c r="B65" s="37" t="s">
        <v>85</v>
      </c>
      <c r="C65" s="38">
        <v>0</v>
      </c>
      <c r="D65" s="38">
        <v>0</v>
      </c>
      <c r="E65" s="39"/>
      <c r="F65" s="38">
        <v>0</v>
      </c>
      <c r="G65" s="39"/>
      <c r="H65" s="39">
        <v>0</v>
      </c>
      <c r="I65" s="40">
        <v>0</v>
      </c>
      <c r="J65" s="40">
        <v>0</v>
      </c>
      <c r="K65" s="39"/>
      <c r="L65" s="40">
        <v>0</v>
      </c>
      <c r="M65" s="39"/>
      <c r="N65" s="39">
        <v>0</v>
      </c>
      <c r="O65" s="38">
        <v>0</v>
      </c>
      <c r="P65" s="38">
        <v>0</v>
      </c>
      <c r="Q65" s="39"/>
      <c r="R65" s="39">
        <v>0</v>
      </c>
      <c r="S65" s="40">
        <v>0</v>
      </c>
      <c r="T65" s="40">
        <v>0</v>
      </c>
      <c r="U65" s="39"/>
      <c r="V65" s="39">
        <v>0</v>
      </c>
      <c r="W65" s="38">
        <v>0</v>
      </c>
      <c r="X65" s="39">
        <v>0</v>
      </c>
      <c r="Y65" s="38">
        <v>0</v>
      </c>
      <c r="Z65" s="39">
        <v>0</v>
      </c>
    </row>
    <row r="66" ht="13.75" customHeight="true" spans="1:26">
      <c r="A66" s="36"/>
      <c r="B66" s="37" t="s">
        <v>86</v>
      </c>
      <c r="C66" s="38">
        <v>0</v>
      </c>
      <c r="D66" s="38">
        <v>0</v>
      </c>
      <c r="E66" s="39"/>
      <c r="F66" s="38">
        <v>0</v>
      </c>
      <c r="G66" s="39"/>
      <c r="H66" s="39">
        <v>0</v>
      </c>
      <c r="I66" s="40">
        <v>0</v>
      </c>
      <c r="J66" s="40">
        <v>0</v>
      </c>
      <c r="K66" s="39"/>
      <c r="L66" s="40">
        <v>0</v>
      </c>
      <c r="M66" s="39"/>
      <c r="N66" s="39">
        <v>0</v>
      </c>
      <c r="O66" s="38">
        <v>0</v>
      </c>
      <c r="P66" s="38">
        <v>0</v>
      </c>
      <c r="Q66" s="39"/>
      <c r="R66" s="39">
        <v>0</v>
      </c>
      <c r="S66" s="40">
        <v>0</v>
      </c>
      <c r="T66" s="40">
        <v>0</v>
      </c>
      <c r="U66" s="39"/>
      <c r="V66" s="39">
        <v>0</v>
      </c>
      <c r="W66" s="38">
        <v>0</v>
      </c>
      <c r="X66" s="39">
        <v>0</v>
      </c>
      <c r="Y66" s="38">
        <v>0</v>
      </c>
      <c r="Z66" s="39">
        <v>0</v>
      </c>
    </row>
    <row r="67" ht="13.75" customHeight="true" spans="1:26">
      <c r="A67" s="36"/>
      <c r="B67" s="37" t="s">
        <v>87</v>
      </c>
      <c r="C67" s="38">
        <v>0</v>
      </c>
      <c r="D67" s="38">
        <v>0</v>
      </c>
      <c r="E67" s="39"/>
      <c r="F67" s="38">
        <v>0</v>
      </c>
      <c r="G67" s="39"/>
      <c r="H67" s="39">
        <v>0</v>
      </c>
      <c r="I67" s="40">
        <v>0</v>
      </c>
      <c r="J67" s="40">
        <v>0</v>
      </c>
      <c r="K67" s="39"/>
      <c r="L67" s="40">
        <v>0</v>
      </c>
      <c r="M67" s="39"/>
      <c r="N67" s="39">
        <v>0</v>
      </c>
      <c r="O67" s="38">
        <v>0</v>
      </c>
      <c r="P67" s="38">
        <v>0</v>
      </c>
      <c r="Q67" s="39"/>
      <c r="R67" s="39">
        <v>0</v>
      </c>
      <c r="S67" s="40">
        <v>0</v>
      </c>
      <c r="T67" s="40">
        <v>0</v>
      </c>
      <c r="U67" s="39"/>
      <c r="V67" s="39">
        <v>0</v>
      </c>
      <c r="W67" s="38">
        <v>0</v>
      </c>
      <c r="X67" s="39">
        <v>0</v>
      </c>
      <c r="Y67" s="38">
        <v>0</v>
      </c>
      <c r="Z67" s="39">
        <v>0</v>
      </c>
    </row>
    <row r="68" ht="13.75" customHeight="true" spans="1:26">
      <c r="A68" s="36"/>
      <c r="B68" s="37" t="s">
        <v>88</v>
      </c>
      <c r="C68" s="38">
        <v>0</v>
      </c>
      <c r="D68" s="38">
        <v>0</v>
      </c>
      <c r="E68" s="39"/>
      <c r="F68" s="38">
        <v>0</v>
      </c>
      <c r="G68" s="39"/>
      <c r="H68" s="39">
        <v>0</v>
      </c>
      <c r="I68" s="40">
        <v>0</v>
      </c>
      <c r="J68" s="40">
        <v>0</v>
      </c>
      <c r="K68" s="39"/>
      <c r="L68" s="40">
        <v>0</v>
      </c>
      <c r="M68" s="39"/>
      <c r="N68" s="39">
        <v>0</v>
      </c>
      <c r="O68" s="38">
        <v>0</v>
      </c>
      <c r="P68" s="38">
        <v>0</v>
      </c>
      <c r="Q68" s="39"/>
      <c r="R68" s="39">
        <v>0</v>
      </c>
      <c r="S68" s="40">
        <v>0</v>
      </c>
      <c r="T68" s="40">
        <v>0</v>
      </c>
      <c r="U68" s="39"/>
      <c r="V68" s="39">
        <v>0</v>
      </c>
      <c r="W68" s="38">
        <v>0</v>
      </c>
      <c r="X68" s="39">
        <v>0</v>
      </c>
      <c r="Y68" s="38">
        <v>0</v>
      </c>
      <c r="Z68" s="39">
        <v>0</v>
      </c>
    </row>
    <row r="69" ht="13.75" customHeight="true" spans="1:26">
      <c r="A69" s="36"/>
      <c r="B69" s="37" t="s">
        <v>89</v>
      </c>
      <c r="C69" s="38">
        <v>0</v>
      </c>
      <c r="D69" s="38">
        <v>0</v>
      </c>
      <c r="E69" s="39"/>
      <c r="F69" s="38">
        <v>0</v>
      </c>
      <c r="G69" s="39"/>
      <c r="H69" s="39">
        <v>0</v>
      </c>
      <c r="I69" s="40">
        <v>0</v>
      </c>
      <c r="J69" s="40">
        <v>0</v>
      </c>
      <c r="K69" s="39"/>
      <c r="L69" s="40">
        <v>0</v>
      </c>
      <c r="M69" s="39"/>
      <c r="N69" s="39">
        <v>0</v>
      </c>
      <c r="O69" s="38">
        <v>0</v>
      </c>
      <c r="P69" s="38">
        <v>0</v>
      </c>
      <c r="Q69" s="39"/>
      <c r="R69" s="39">
        <v>0</v>
      </c>
      <c r="S69" s="40">
        <v>0</v>
      </c>
      <c r="T69" s="40">
        <v>0</v>
      </c>
      <c r="U69" s="39"/>
      <c r="V69" s="39">
        <v>0</v>
      </c>
      <c r="W69" s="38">
        <v>0</v>
      </c>
      <c r="X69" s="39">
        <v>0</v>
      </c>
      <c r="Y69" s="38">
        <v>0</v>
      </c>
      <c r="Z69" s="39">
        <v>0</v>
      </c>
    </row>
    <row r="70" ht="13.75" customHeight="true" spans="1:26">
      <c r="A70" s="36"/>
      <c r="B70" s="37" t="s">
        <v>179</v>
      </c>
      <c r="C70" s="38">
        <v>101839</v>
      </c>
      <c r="D70" s="38"/>
      <c r="E70" s="39"/>
      <c r="F70" s="38"/>
      <c r="G70" s="39"/>
      <c r="H70" s="39">
        <v>9.61907476874165e-5</v>
      </c>
      <c r="I70" s="40">
        <v>134.439805</v>
      </c>
      <c r="J70" s="40"/>
      <c r="K70" s="39"/>
      <c r="L70" s="40"/>
      <c r="M70" s="39"/>
      <c r="N70" s="39">
        <v>0.000188522297244686</v>
      </c>
      <c r="O70" s="38">
        <v>101839</v>
      </c>
      <c r="P70" s="38"/>
      <c r="Q70" s="39"/>
      <c r="R70" s="39">
        <v>1.98318134549494e-5</v>
      </c>
      <c r="S70" s="40">
        <v>134.439805</v>
      </c>
      <c r="T70" s="40"/>
      <c r="U70" s="39"/>
      <c r="V70" s="39">
        <v>3.27072115736735e-5</v>
      </c>
      <c r="W70" s="38">
        <v>6405</v>
      </c>
      <c r="X70" s="39">
        <v>0.000122871743424002</v>
      </c>
      <c r="Y70" s="38"/>
      <c r="Z70" s="39"/>
    </row>
    <row r="71" ht="13.75" customHeight="true" spans="1:26">
      <c r="A71" s="36"/>
      <c r="B71" s="37" t="s">
        <v>90</v>
      </c>
      <c r="C71" s="38">
        <v>2326224</v>
      </c>
      <c r="D71" s="38">
        <v>2640420</v>
      </c>
      <c r="E71" s="39">
        <v>-0.118994705387779</v>
      </c>
      <c r="F71" s="38">
        <v>1561710</v>
      </c>
      <c r="G71" s="39">
        <v>0.48953646963905</v>
      </c>
      <c r="H71" s="39">
        <v>0.00219720564664237</v>
      </c>
      <c r="I71" s="40">
        <v>7.520016</v>
      </c>
      <c r="J71" s="40">
        <v>7.273108</v>
      </c>
      <c r="K71" s="39">
        <v>0.033948072818388</v>
      </c>
      <c r="L71" s="40">
        <v>5.098047</v>
      </c>
      <c r="M71" s="39">
        <v>0.475077809208114</v>
      </c>
      <c r="N71" s="39">
        <v>1.05451706928375e-5</v>
      </c>
      <c r="O71" s="38">
        <v>14192266</v>
      </c>
      <c r="P71" s="38">
        <v>17682559</v>
      </c>
      <c r="Q71" s="39">
        <v>-0.197386192801619</v>
      </c>
      <c r="R71" s="39">
        <v>0.00276375820476459</v>
      </c>
      <c r="S71" s="40">
        <v>47.896259</v>
      </c>
      <c r="T71" s="40">
        <v>64.401476</v>
      </c>
      <c r="U71" s="39">
        <v>-0.256286315549662</v>
      </c>
      <c r="V71" s="39">
        <v>1.16524497837561e-5</v>
      </c>
      <c r="W71" s="38">
        <v>300210</v>
      </c>
      <c r="X71" s="39">
        <v>0.00575914536976107</v>
      </c>
      <c r="Y71" s="38">
        <v>225826</v>
      </c>
      <c r="Z71" s="39">
        <v>0.3294</v>
      </c>
    </row>
    <row r="72" ht="13.75" customHeight="true" spans="1:26">
      <c r="A72" s="36"/>
      <c r="B72" s="37" t="s">
        <v>91</v>
      </c>
      <c r="C72" s="38">
        <v>3628644</v>
      </c>
      <c r="D72" s="38">
        <v>3563165</v>
      </c>
      <c r="E72" s="39">
        <v>0.0183766398693297</v>
      </c>
      <c r="F72" s="38">
        <v>2039421</v>
      </c>
      <c r="G72" s="39">
        <v>0.779252052420761</v>
      </c>
      <c r="H72" s="39">
        <v>0.00342739009074576</v>
      </c>
      <c r="I72" s="40">
        <v>21.231821</v>
      </c>
      <c r="J72" s="40">
        <v>19.380773</v>
      </c>
      <c r="K72" s="39">
        <v>0.0955095031555243</v>
      </c>
      <c r="L72" s="40">
        <v>9.830843</v>
      </c>
      <c r="M72" s="39">
        <v>1.15971519431243</v>
      </c>
      <c r="N72" s="39">
        <v>2.9772965451772e-5</v>
      </c>
      <c r="O72" s="38">
        <v>17452190</v>
      </c>
      <c r="P72" s="38">
        <v>22310262</v>
      </c>
      <c r="Q72" s="39">
        <v>-0.217750558016755</v>
      </c>
      <c r="R72" s="39">
        <v>0.00339858577225162</v>
      </c>
      <c r="S72" s="40">
        <v>92.420196</v>
      </c>
      <c r="T72" s="40">
        <v>127.280119</v>
      </c>
      <c r="U72" s="39">
        <v>-0.273883488433885</v>
      </c>
      <c r="V72" s="39">
        <v>2.24844636173964e-5</v>
      </c>
      <c r="W72" s="38">
        <v>481758</v>
      </c>
      <c r="X72" s="39">
        <v>0.00924191184519288</v>
      </c>
      <c r="Y72" s="38">
        <v>348385</v>
      </c>
      <c r="Z72" s="39">
        <v>0.3828</v>
      </c>
    </row>
    <row r="73" ht="13.75" customHeight="true" spans="1:26">
      <c r="A73" s="36"/>
      <c r="B73" s="37" t="s">
        <v>92</v>
      </c>
      <c r="C73" s="38">
        <v>9879819</v>
      </c>
      <c r="D73" s="38">
        <v>5604909</v>
      </c>
      <c r="E73" s="39">
        <v>0.762708190266782</v>
      </c>
      <c r="F73" s="38">
        <v>11064397</v>
      </c>
      <c r="G73" s="39">
        <v>-0.107062138135499</v>
      </c>
      <c r="H73" s="39">
        <v>0.00933185888143387</v>
      </c>
      <c r="I73" s="40">
        <v>19.114681</v>
      </c>
      <c r="J73" s="40">
        <v>9.343454</v>
      </c>
      <c r="K73" s="39">
        <v>1.04578317611453</v>
      </c>
      <c r="L73" s="40">
        <v>23.340909</v>
      </c>
      <c r="M73" s="39">
        <v>-0.181065270422844</v>
      </c>
      <c r="N73" s="39">
        <v>2.68041416247171e-5</v>
      </c>
      <c r="O73" s="38">
        <v>56935345</v>
      </c>
      <c r="P73" s="38">
        <v>42320628</v>
      </c>
      <c r="Q73" s="39">
        <v>0.345333178893281</v>
      </c>
      <c r="R73" s="39">
        <v>0.0110874138692759</v>
      </c>
      <c r="S73" s="40">
        <v>111.539208</v>
      </c>
      <c r="T73" s="40">
        <v>86.099617</v>
      </c>
      <c r="U73" s="39">
        <v>0.295466947315224</v>
      </c>
      <c r="V73" s="39">
        <v>2.71358358100562e-5</v>
      </c>
      <c r="W73" s="38">
        <v>457668</v>
      </c>
      <c r="X73" s="39">
        <v>0.00877977596711572</v>
      </c>
      <c r="Y73" s="38">
        <v>457760</v>
      </c>
      <c r="Z73" s="39">
        <v>-0.0002</v>
      </c>
    </row>
    <row r="74" ht="13.75" customHeight="true" spans="1:26">
      <c r="A74" s="36"/>
      <c r="B74" s="37" t="s">
        <v>93</v>
      </c>
      <c r="C74" s="38">
        <v>5782369</v>
      </c>
      <c r="D74" s="38">
        <v>4982832</v>
      </c>
      <c r="E74" s="39">
        <v>0.160458349789838</v>
      </c>
      <c r="F74" s="38">
        <v>6586810</v>
      </c>
      <c r="G74" s="39">
        <v>-0.122129073102154</v>
      </c>
      <c r="H74" s="39">
        <v>0.00546166397465155</v>
      </c>
      <c r="I74" s="40">
        <v>13.165215</v>
      </c>
      <c r="J74" s="40">
        <v>9.052928</v>
      </c>
      <c r="K74" s="39">
        <v>0.454249387601448</v>
      </c>
      <c r="L74" s="40">
        <v>20.564086</v>
      </c>
      <c r="M74" s="39">
        <v>-0.35979576237913</v>
      </c>
      <c r="N74" s="39">
        <v>1.84613223406579e-5</v>
      </c>
      <c r="O74" s="38">
        <v>27688031</v>
      </c>
      <c r="P74" s="38">
        <v>35116534</v>
      </c>
      <c r="Q74" s="39">
        <v>-0.211538615969332</v>
      </c>
      <c r="R74" s="39">
        <v>0.00539188194824042</v>
      </c>
      <c r="S74" s="40">
        <v>65.031482</v>
      </c>
      <c r="T74" s="40">
        <v>87.723753</v>
      </c>
      <c r="U74" s="39">
        <v>-0.258678752606492</v>
      </c>
      <c r="V74" s="39">
        <v>1.58211955210998e-5</v>
      </c>
      <c r="W74" s="38">
        <v>378111</v>
      </c>
      <c r="X74" s="39">
        <v>0.00725357654610349</v>
      </c>
      <c r="Y74" s="38">
        <v>427285</v>
      </c>
      <c r="Z74" s="39">
        <v>-0.1151</v>
      </c>
    </row>
    <row r="75" ht="13.75" customHeight="true" spans="1:26">
      <c r="A75" s="36"/>
      <c r="B75" s="37" t="s">
        <v>94</v>
      </c>
      <c r="C75" s="38">
        <v>2941634</v>
      </c>
      <c r="D75" s="38">
        <v>9382791</v>
      </c>
      <c r="E75" s="39">
        <v>-0.686486249134186</v>
      </c>
      <c r="F75" s="38">
        <v>2629002</v>
      </c>
      <c r="G75" s="39">
        <v>0.118916607899119</v>
      </c>
      <c r="H75" s="39">
        <v>0.00277848342857575</v>
      </c>
      <c r="I75" s="40">
        <v>7.153549</v>
      </c>
      <c r="J75" s="40">
        <v>25.254293</v>
      </c>
      <c r="K75" s="39">
        <v>-0.716739288642925</v>
      </c>
      <c r="L75" s="40">
        <v>6.016196</v>
      </c>
      <c r="M75" s="39">
        <v>0.18904852833917</v>
      </c>
      <c r="N75" s="39">
        <v>1.00312812186274e-5</v>
      </c>
      <c r="O75" s="38">
        <v>23689654</v>
      </c>
      <c r="P75" s="38">
        <v>25281061</v>
      </c>
      <c r="Q75" s="39">
        <v>-0.0629485843177231</v>
      </c>
      <c r="R75" s="39">
        <v>0.00461325031609006</v>
      </c>
      <c r="S75" s="40">
        <v>72.187644</v>
      </c>
      <c r="T75" s="40">
        <v>72.848818</v>
      </c>
      <c r="U75" s="39">
        <v>-0.00907597430063999</v>
      </c>
      <c r="V75" s="39">
        <v>1.75621836502442e-5</v>
      </c>
      <c r="W75" s="38">
        <v>188935</v>
      </c>
      <c r="X75" s="39">
        <v>0.00362447663447523</v>
      </c>
      <c r="Y75" s="38">
        <v>213198</v>
      </c>
      <c r="Z75" s="39">
        <v>-0.1138</v>
      </c>
    </row>
    <row r="76" ht="13.75" customHeight="true" spans="1:26">
      <c r="A76" s="36"/>
      <c r="B76" s="37" t="s">
        <v>108</v>
      </c>
      <c r="C76" s="38">
        <v>0</v>
      </c>
      <c r="D76" s="38">
        <v>0</v>
      </c>
      <c r="E76" s="39"/>
      <c r="F76" s="38">
        <v>0</v>
      </c>
      <c r="G76" s="39"/>
      <c r="H76" s="39">
        <v>0</v>
      </c>
      <c r="I76" s="40">
        <v>0</v>
      </c>
      <c r="J76" s="40">
        <v>0</v>
      </c>
      <c r="K76" s="39"/>
      <c r="L76" s="40">
        <v>0</v>
      </c>
      <c r="M76" s="39"/>
      <c r="N76" s="39">
        <v>0</v>
      </c>
      <c r="O76" s="38">
        <v>0</v>
      </c>
      <c r="P76" s="38">
        <v>0</v>
      </c>
      <c r="Q76" s="39"/>
      <c r="R76" s="39">
        <v>0</v>
      </c>
      <c r="S76" s="40">
        <v>0</v>
      </c>
      <c r="T76" s="40">
        <v>0</v>
      </c>
      <c r="U76" s="39"/>
      <c r="V76" s="39">
        <v>0</v>
      </c>
      <c r="W76" s="38">
        <v>0</v>
      </c>
      <c r="X76" s="39">
        <v>0</v>
      </c>
      <c r="Y76" s="38">
        <v>0</v>
      </c>
      <c r="Z76" s="39">
        <v>0</v>
      </c>
    </row>
    <row r="77" ht="13.75" customHeight="true" spans="1:26">
      <c r="A77" s="36"/>
      <c r="B77" s="37" t="s">
        <v>95</v>
      </c>
      <c r="C77" s="38">
        <v>1191024</v>
      </c>
      <c r="D77" s="38">
        <v>2060888</v>
      </c>
      <c r="E77" s="39">
        <v>-0.422082131585996</v>
      </c>
      <c r="F77" s="38">
        <v>1408257</v>
      </c>
      <c r="G77" s="39">
        <v>-0.154256644916375</v>
      </c>
      <c r="H77" s="39">
        <v>0.00112496675216427</v>
      </c>
      <c r="I77" s="40">
        <v>8.786875</v>
      </c>
      <c r="J77" s="40">
        <v>12.467586</v>
      </c>
      <c r="K77" s="39">
        <v>-0.29522242718037</v>
      </c>
      <c r="L77" s="40">
        <v>9.247176</v>
      </c>
      <c r="M77" s="39">
        <v>-0.0497774671964717</v>
      </c>
      <c r="N77" s="39">
        <v>1.23216621788606e-5</v>
      </c>
      <c r="O77" s="38">
        <v>8173849</v>
      </c>
      <c r="P77" s="38">
        <v>9179930</v>
      </c>
      <c r="Q77" s="39">
        <v>-0.109595715871472</v>
      </c>
      <c r="R77" s="39">
        <v>0.00159175019959863</v>
      </c>
      <c r="S77" s="40">
        <v>58.686999</v>
      </c>
      <c r="T77" s="40">
        <v>57.142259</v>
      </c>
      <c r="U77" s="39">
        <v>0.0270332329703661</v>
      </c>
      <c r="V77" s="39">
        <v>1.42776768600413e-5</v>
      </c>
      <c r="W77" s="38">
        <v>141333</v>
      </c>
      <c r="X77" s="39">
        <v>0.00271129306999914</v>
      </c>
      <c r="Y77" s="38">
        <v>78658</v>
      </c>
      <c r="Z77" s="39">
        <v>0.7968</v>
      </c>
    </row>
    <row r="78" ht="13.75" customHeight="true" spans="1:26">
      <c r="A78" s="36"/>
      <c r="B78" s="37" t="s">
        <v>96</v>
      </c>
      <c r="C78" s="38">
        <v>542999</v>
      </c>
      <c r="D78" s="38">
        <v>738831</v>
      </c>
      <c r="E78" s="39">
        <v>-0.265056555558714</v>
      </c>
      <c r="F78" s="38">
        <v>357303</v>
      </c>
      <c r="G78" s="39">
        <v>0.519715759453461</v>
      </c>
      <c r="H78" s="39">
        <v>0.00051288288183819</v>
      </c>
      <c r="I78" s="40">
        <v>1.968643</v>
      </c>
      <c r="J78" s="40">
        <v>2.67531</v>
      </c>
      <c r="K78" s="39">
        <v>-0.264143968362545</v>
      </c>
      <c r="L78" s="40">
        <v>1.198111</v>
      </c>
      <c r="M78" s="39">
        <v>0.643122381816042</v>
      </c>
      <c r="N78" s="39">
        <v>2.76058940144007e-6</v>
      </c>
      <c r="O78" s="38">
        <v>3747683</v>
      </c>
      <c r="P78" s="38">
        <v>4350860</v>
      </c>
      <c r="Q78" s="39">
        <v>-0.138633971214886</v>
      </c>
      <c r="R78" s="39">
        <v>0.000729812254090133</v>
      </c>
      <c r="S78" s="40">
        <v>9.825042</v>
      </c>
      <c r="T78" s="40">
        <v>15.734943</v>
      </c>
      <c r="U78" s="39">
        <v>-0.375590874399736</v>
      </c>
      <c r="V78" s="39">
        <v>2.39028706873108e-6</v>
      </c>
      <c r="W78" s="38">
        <v>89380</v>
      </c>
      <c r="X78" s="39">
        <v>0.00171464112837429</v>
      </c>
      <c r="Y78" s="38">
        <v>60834</v>
      </c>
      <c r="Z78" s="39">
        <v>0.4692</v>
      </c>
    </row>
    <row r="79" ht="13.75" customHeight="true" spans="1:26">
      <c r="A79" s="36"/>
      <c r="B79" s="37" t="s">
        <v>97</v>
      </c>
      <c r="C79" s="38">
        <v>1610184</v>
      </c>
      <c r="D79" s="38">
        <v>798625</v>
      </c>
      <c r="E79" s="39">
        <v>1.01619533573329</v>
      </c>
      <c r="F79" s="38">
        <v>1419207</v>
      </c>
      <c r="G79" s="39">
        <v>0.134565993544282</v>
      </c>
      <c r="H79" s="39">
        <v>0.00152087906277865</v>
      </c>
      <c r="I79" s="40">
        <v>1.969839</v>
      </c>
      <c r="J79" s="40">
        <v>0.709349</v>
      </c>
      <c r="K79" s="39">
        <v>1.77696733201851</v>
      </c>
      <c r="L79" s="40">
        <v>1.498723</v>
      </c>
      <c r="M79" s="39">
        <v>0.314344945663742</v>
      </c>
      <c r="N79" s="39">
        <v>2.76226652874255e-6</v>
      </c>
      <c r="O79" s="38">
        <v>7233924</v>
      </c>
      <c r="P79" s="38">
        <v>2424606</v>
      </c>
      <c r="Q79" s="39">
        <v>1.98354619265976</v>
      </c>
      <c r="R79" s="39">
        <v>0.00140871209767654</v>
      </c>
      <c r="S79" s="40">
        <v>8.210322</v>
      </c>
      <c r="T79" s="40">
        <v>5.410179</v>
      </c>
      <c r="U79" s="39">
        <v>0.517569381715466</v>
      </c>
      <c r="V79" s="39">
        <v>1.99744962990675e-6</v>
      </c>
      <c r="W79" s="38">
        <v>7272</v>
      </c>
      <c r="X79" s="39">
        <v>0.000139504030941349</v>
      </c>
      <c r="Y79" s="38">
        <v>24804</v>
      </c>
      <c r="Z79" s="39">
        <v>-0.7068</v>
      </c>
    </row>
    <row r="80" ht="13.75" customHeight="true" spans="1:26">
      <c r="A80" s="36"/>
      <c r="B80" s="37" t="s">
        <v>98</v>
      </c>
      <c r="C80" s="38">
        <v>4722694</v>
      </c>
      <c r="D80" s="38">
        <v>522106</v>
      </c>
      <c r="E80" s="39">
        <v>8.04546969389358</v>
      </c>
      <c r="F80" s="38">
        <v>2053805</v>
      </c>
      <c r="G80" s="39">
        <v>1.29948510204231</v>
      </c>
      <c r="H80" s="39">
        <v>0.00446076126983647</v>
      </c>
      <c r="I80" s="40">
        <v>36.66096</v>
      </c>
      <c r="J80" s="40">
        <v>2.631917</v>
      </c>
      <c r="K80" s="39">
        <v>12.929375432432</v>
      </c>
      <c r="L80" s="40">
        <v>10.69961</v>
      </c>
      <c r="M80" s="39">
        <v>2.42638283077607</v>
      </c>
      <c r="N80" s="39">
        <v>5.14089439388546e-5</v>
      </c>
      <c r="O80" s="38">
        <v>26906415</v>
      </c>
      <c r="P80" s="38">
        <v>1873915</v>
      </c>
      <c r="Q80" s="39">
        <v>13.3583967255719</v>
      </c>
      <c r="R80" s="39">
        <v>0.00523967245378933</v>
      </c>
      <c r="S80" s="40">
        <v>204.628018</v>
      </c>
      <c r="T80" s="40">
        <v>11.631306</v>
      </c>
      <c r="U80" s="39">
        <v>16.5928668715276</v>
      </c>
      <c r="V80" s="39">
        <v>4.97829633018841e-5</v>
      </c>
      <c r="W80" s="38">
        <v>153157</v>
      </c>
      <c r="X80" s="39">
        <v>0.00293812140633722</v>
      </c>
      <c r="Y80" s="38">
        <v>125842</v>
      </c>
      <c r="Z80" s="39">
        <v>0.2171</v>
      </c>
    </row>
    <row r="81" ht="13.75" customHeight="true" spans="1:26">
      <c r="A81" s="36"/>
      <c r="B81" s="37" t="s">
        <v>99</v>
      </c>
      <c r="C81" s="38">
        <v>263444</v>
      </c>
      <c r="D81" s="38">
        <v>279945</v>
      </c>
      <c r="E81" s="39">
        <v>-0.0589437210880709</v>
      </c>
      <c r="F81" s="38">
        <v>106148</v>
      </c>
      <c r="G81" s="39">
        <v>1.48185552247805</v>
      </c>
      <c r="H81" s="39">
        <v>0.000248832719623757</v>
      </c>
      <c r="I81" s="40">
        <v>1.984702</v>
      </c>
      <c r="J81" s="40">
        <v>1.893356</v>
      </c>
      <c r="K81" s="39">
        <v>0.0482455491730029</v>
      </c>
      <c r="L81" s="40">
        <v>0.783097</v>
      </c>
      <c r="M81" s="39">
        <v>1.53442676960836</v>
      </c>
      <c r="N81" s="39">
        <v>2.78310862163273e-6</v>
      </c>
      <c r="O81" s="38">
        <v>2718080</v>
      </c>
      <c r="P81" s="38">
        <v>1386951</v>
      </c>
      <c r="Q81" s="39">
        <v>0.959752002774431</v>
      </c>
      <c r="R81" s="39">
        <v>0.000529310534428155</v>
      </c>
      <c r="S81" s="40">
        <v>14.188791</v>
      </c>
      <c r="T81" s="40">
        <v>10.391202</v>
      </c>
      <c r="U81" s="39">
        <v>0.365461955219425</v>
      </c>
      <c r="V81" s="39">
        <v>3.45192251068524e-6</v>
      </c>
      <c r="W81" s="38">
        <v>44846</v>
      </c>
      <c r="X81" s="39">
        <v>0.000860313224916909</v>
      </c>
      <c r="Y81" s="38">
        <v>35465</v>
      </c>
      <c r="Z81" s="39">
        <v>0.2645</v>
      </c>
    </row>
    <row r="82" ht="13.75" customHeight="true" spans="1:26">
      <c r="A82" s="36"/>
      <c r="B82" s="37" t="s">
        <v>100</v>
      </c>
      <c r="C82" s="38">
        <v>606000</v>
      </c>
      <c r="D82" s="38">
        <v>928570</v>
      </c>
      <c r="E82" s="39">
        <v>-0.347383611359402</v>
      </c>
      <c r="F82" s="38">
        <v>686271</v>
      </c>
      <c r="G82" s="39">
        <v>-0.116966912487924</v>
      </c>
      <c r="H82" s="39">
        <v>0.000572389684684398</v>
      </c>
      <c r="I82" s="40">
        <v>0.915189</v>
      </c>
      <c r="J82" s="40">
        <v>1.215762</v>
      </c>
      <c r="K82" s="39">
        <v>-0.247230132213377</v>
      </c>
      <c r="L82" s="40">
        <v>0.963171</v>
      </c>
      <c r="M82" s="39">
        <v>-0.0498166992154041</v>
      </c>
      <c r="N82" s="39">
        <v>1.28335155419979e-6</v>
      </c>
      <c r="O82" s="38">
        <v>4444244</v>
      </c>
      <c r="P82" s="38">
        <v>2763343</v>
      </c>
      <c r="Q82" s="39">
        <v>0.60828532686677</v>
      </c>
      <c r="R82" s="39">
        <v>0.000865458399594243</v>
      </c>
      <c r="S82" s="40">
        <v>6.485922</v>
      </c>
      <c r="T82" s="40">
        <v>4.442105</v>
      </c>
      <c r="U82" s="39">
        <v>0.460101010669491</v>
      </c>
      <c r="V82" s="39">
        <v>1.57792867301722e-6</v>
      </c>
      <c r="W82" s="38">
        <v>29407</v>
      </c>
      <c r="X82" s="39">
        <v>0.000564135731283315</v>
      </c>
      <c r="Y82" s="38">
        <v>35162</v>
      </c>
      <c r="Z82" s="39">
        <v>-0.1637</v>
      </c>
    </row>
    <row r="83" ht="13.75" customHeight="true" spans="1:26">
      <c r="A83" s="36"/>
      <c r="B83" s="37" t="s">
        <v>101</v>
      </c>
      <c r="C83" s="38">
        <v>902521</v>
      </c>
      <c r="D83" s="38">
        <v>468616</v>
      </c>
      <c r="E83" s="39">
        <v>0.925928692148796</v>
      </c>
      <c r="F83" s="38">
        <v>529732</v>
      </c>
      <c r="G83" s="39">
        <v>0.703731320743319</v>
      </c>
      <c r="H83" s="39">
        <v>0.000852464868995128</v>
      </c>
      <c r="I83" s="40">
        <v>3.767928</v>
      </c>
      <c r="J83" s="40">
        <v>2.483481</v>
      </c>
      <c r="K83" s="39">
        <v>0.517196225781474</v>
      </c>
      <c r="L83" s="40">
        <v>2.96809</v>
      </c>
      <c r="M83" s="39">
        <v>0.269479025231715</v>
      </c>
      <c r="N83" s="39">
        <v>5.28369140681642e-6</v>
      </c>
      <c r="O83" s="38">
        <v>3812532</v>
      </c>
      <c r="P83" s="38">
        <v>2381998</v>
      </c>
      <c r="Q83" s="39">
        <v>0.600560537834205</v>
      </c>
      <c r="R83" s="39">
        <v>0.000742440748780183</v>
      </c>
      <c r="S83" s="40">
        <v>17.480071</v>
      </c>
      <c r="T83" s="40">
        <v>13.995747</v>
      </c>
      <c r="U83" s="39">
        <v>0.248955914964739</v>
      </c>
      <c r="V83" s="39">
        <v>4.25264214359604e-6</v>
      </c>
      <c r="W83" s="38">
        <v>107517</v>
      </c>
      <c r="X83" s="39">
        <v>0.00206257630565471</v>
      </c>
      <c r="Y83" s="38">
        <v>107666</v>
      </c>
      <c r="Z83" s="39">
        <v>-0.0014</v>
      </c>
    </row>
    <row r="84" ht="13.75" customHeight="true" spans="1:26">
      <c r="A84" s="36"/>
      <c r="B84" s="37" t="s">
        <v>102</v>
      </c>
      <c r="C84" s="38">
        <v>24113405</v>
      </c>
      <c r="D84" s="38">
        <v>9477591</v>
      </c>
      <c r="E84" s="39">
        <v>1.5442546528965</v>
      </c>
      <c r="F84" s="38">
        <v>7751423</v>
      </c>
      <c r="G84" s="39">
        <v>2.11083590716182</v>
      </c>
      <c r="H84" s="39">
        <v>0.0227760136709855</v>
      </c>
      <c r="I84" s="40">
        <v>113.401713</v>
      </c>
      <c r="J84" s="40">
        <v>53.412541</v>
      </c>
      <c r="K84" s="39">
        <v>1.12312896703417</v>
      </c>
      <c r="L84" s="40">
        <v>19.786082</v>
      </c>
      <c r="M84" s="39">
        <v>4.73138800294065</v>
      </c>
      <c r="N84" s="39">
        <v>0.000159020994163466</v>
      </c>
      <c r="O84" s="38">
        <v>66659183</v>
      </c>
      <c r="P84" s="38">
        <v>40426998</v>
      </c>
      <c r="Q84" s="39">
        <v>0.64887788601073</v>
      </c>
      <c r="R84" s="39">
        <v>0.0129810041567114</v>
      </c>
      <c r="S84" s="40">
        <v>242.721991</v>
      </c>
      <c r="T84" s="40">
        <v>266.487679</v>
      </c>
      <c r="U84" s="39">
        <v>-0.0891811887483173</v>
      </c>
      <c r="V84" s="39">
        <v>5.90506622143662e-5</v>
      </c>
      <c r="W84" s="38">
        <v>1251439</v>
      </c>
      <c r="X84" s="39">
        <v>0.0240072586602326</v>
      </c>
      <c r="Y84" s="38">
        <v>1061431</v>
      </c>
      <c r="Z84" s="39">
        <v>0.179</v>
      </c>
    </row>
    <row r="85" ht="13.75" customHeight="true" spans="1:26">
      <c r="A85" s="36"/>
      <c r="B85" s="37" t="s">
        <v>103</v>
      </c>
      <c r="C85" s="38">
        <v>2395040</v>
      </c>
      <c r="D85" s="38">
        <v>755697</v>
      </c>
      <c r="E85" s="39">
        <v>2.16931256839712</v>
      </c>
      <c r="F85" s="38">
        <v>1024915</v>
      </c>
      <c r="G85" s="39">
        <v>1.33681817516575</v>
      </c>
      <c r="H85" s="39">
        <v>0.00226220493466423</v>
      </c>
      <c r="I85" s="40">
        <v>11.015924</v>
      </c>
      <c r="J85" s="40">
        <v>2.104427</v>
      </c>
      <c r="K85" s="39">
        <v>4.23464296932134</v>
      </c>
      <c r="L85" s="40">
        <v>2.051464</v>
      </c>
      <c r="M85" s="39">
        <v>4.36978664992415</v>
      </c>
      <c r="N85" s="39">
        <v>1.54474137979661e-5</v>
      </c>
      <c r="O85" s="38">
        <v>7472772</v>
      </c>
      <c r="P85" s="38">
        <v>4291374</v>
      </c>
      <c r="Q85" s="39">
        <v>0.741347176918162</v>
      </c>
      <c r="R85" s="39">
        <v>0.00145522462215231</v>
      </c>
      <c r="S85" s="40">
        <v>21.281111</v>
      </c>
      <c r="T85" s="40">
        <v>16.708632</v>
      </c>
      <c r="U85" s="39">
        <v>0.273659686801409</v>
      </c>
      <c r="V85" s="39">
        <v>5.1773788276458e-6</v>
      </c>
      <c r="W85" s="38">
        <v>128089</v>
      </c>
      <c r="X85" s="39">
        <v>0.00245722384753115</v>
      </c>
      <c r="Y85" s="38">
        <v>60800</v>
      </c>
      <c r="Z85" s="39">
        <v>1.1067</v>
      </c>
    </row>
    <row r="86" ht="13.75" customHeight="true" spans="1:26">
      <c r="A86" s="36"/>
      <c r="B86" s="37" t="s">
        <v>104</v>
      </c>
      <c r="C86" s="38">
        <v>4864843</v>
      </c>
      <c r="D86" s="38">
        <v>3909236</v>
      </c>
      <c r="E86" s="39">
        <v>0.244448531631245</v>
      </c>
      <c r="F86" s="38">
        <v>2755081</v>
      </c>
      <c r="G86" s="39">
        <v>0.76577131489056</v>
      </c>
      <c r="H86" s="39">
        <v>0.00459502632146716</v>
      </c>
      <c r="I86" s="40">
        <v>21.210871</v>
      </c>
      <c r="J86" s="40">
        <v>13.753326</v>
      </c>
      <c r="K86" s="39">
        <v>0.542235747193079</v>
      </c>
      <c r="L86" s="40">
        <v>5.84337</v>
      </c>
      <c r="M86" s="39">
        <v>2.62990380550949</v>
      </c>
      <c r="N86" s="39">
        <v>2.97435876783716e-5</v>
      </c>
      <c r="O86" s="38">
        <v>20625115</v>
      </c>
      <c r="P86" s="38">
        <v>17240805</v>
      </c>
      <c r="Q86" s="39">
        <v>0.196296518637036</v>
      </c>
      <c r="R86" s="39">
        <v>0.00401647142221426</v>
      </c>
      <c r="S86" s="40">
        <v>63.809687</v>
      </c>
      <c r="T86" s="40">
        <v>103.698525</v>
      </c>
      <c r="U86" s="39">
        <v>-0.384661575465996</v>
      </c>
      <c r="V86" s="39">
        <v>1.55239509099175e-5</v>
      </c>
      <c r="W86" s="38">
        <v>285410</v>
      </c>
      <c r="X86" s="39">
        <v>0.00547522627488594</v>
      </c>
      <c r="Y86" s="38">
        <v>183784</v>
      </c>
      <c r="Z86" s="39">
        <v>0.553</v>
      </c>
    </row>
    <row r="87" ht="13.75" customHeight="true" spans="1:26">
      <c r="A87" s="36"/>
      <c r="B87" s="37" t="s">
        <v>105</v>
      </c>
      <c r="C87" s="38">
        <v>24383498</v>
      </c>
      <c r="D87" s="38">
        <v>1968800</v>
      </c>
      <c r="E87" s="39">
        <v>11.3849542868753</v>
      </c>
      <c r="F87" s="38">
        <v>7095260</v>
      </c>
      <c r="G87" s="39">
        <v>2.43658977965571</v>
      </c>
      <c r="H87" s="39">
        <v>0.0230311266200044</v>
      </c>
      <c r="I87" s="40">
        <v>102.676289</v>
      </c>
      <c r="J87" s="40">
        <v>7.726679</v>
      </c>
      <c r="K87" s="39">
        <v>12.2885407818805</v>
      </c>
      <c r="L87" s="40">
        <v>14.987462</v>
      </c>
      <c r="M87" s="39">
        <v>5.85081229897364</v>
      </c>
      <c r="N87" s="39">
        <v>0.000143980942808116</v>
      </c>
      <c r="O87" s="38">
        <v>63822661</v>
      </c>
      <c r="P87" s="38">
        <v>2204348</v>
      </c>
      <c r="Q87" s="39">
        <v>27.9530786427551</v>
      </c>
      <c r="R87" s="39">
        <v>0.0124286285917033</v>
      </c>
      <c r="S87" s="40">
        <v>209.660124</v>
      </c>
      <c r="T87" s="40">
        <v>9.10971</v>
      </c>
      <c r="U87" s="39">
        <v>22.0150162848214</v>
      </c>
      <c r="V87" s="39">
        <v>5.10072000939797e-5</v>
      </c>
      <c r="W87" s="38">
        <v>1368998</v>
      </c>
      <c r="X87" s="39">
        <v>0.0262624779085046</v>
      </c>
      <c r="Y87" s="38">
        <v>862395</v>
      </c>
      <c r="Z87" s="39">
        <v>0.5874</v>
      </c>
    </row>
    <row r="88" ht="13.75" customHeight="true" spans="1:26">
      <c r="A88" s="36"/>
      <c r="B88" s="37" t="s">
        <v>106</v>
      </c>
      <c r="C88" s="38">
        <v>1092927</v>
      </c>
      <c r="D88" s="38">
        <v>544154</v>
      </c>
      <c r="E88" s="39">
        <v>1.0084884058557</v>
      </c>
      <c r="F88" s="38">
        <v>420558</v>
      </c>
      <c r="G88" s="39">
        <v>1.59875451186281</v>
      </c>
      <c r="H88" s="39">
        <v>0.00103231046355291</v>
      </c>
      <c r="I88" s="40">
        <v>5.808132</v>
      </c>
      <c r="J88" s="40">
        <v>1.713716</v>
      </c>
      <c r="K88" s="39">
        <v>2.38920334524507</v>
      </c>
      <c r="L88" s="40">
        <v>2.956802</v>
      </c>
      <c r="M88" s="39">
        <v>0.964329028457097</v>
      </c>
      <c r="N88" s="39">
        <v>8.14462939261457e-6</v>
      </c>
      <c r="O88" s="38">
        <v>2225656</v>
      </c>
      <c r="P88" s="38">
        <v>634907</v>
      </c>
      <c r="Q88" s="39">
        <v>2.50548348025774</v>
      </c>
      <c r="R88" s="39">
        <v>0.000433417400081392</v>
      </c>
      <c r="S88" s="40">
        <v>11.903551</v>
      </c>
      <c r="T88" s="40">
        <v>2.291448</v>
      </c>
      <c r="U88" s="39">
        <v>4.19477247574459</v>
      </c>
      <c r="V88" s="39">
        <v>2.89595749588459e-6</v>
      </c>
      <c r="W88" s="38">
        <v>31204</v>
      </c>
      <c r="X88" s="39">
        <v>0.000598608880843491</v>
      </c>
      <c r="Y88" s="38">
        <v>72367</v>
      </c>
      <c r="Z88" s="39">
        <v>-0.5688</v>
      </c>
    </row>
    <row r="89" ht="13.75" customHeight="true" spans="1:26">
      <c r="A89" s="36"/>
      <c r="B89" s="37" t="s">
        <v>107</v>
      </c>
      <c r="C89" s="38">
        <v>111451</v>
      </c>
      <c r="D89" s="38"/>
      <c r="E89" s="39"/>
      <c r="F89" s="38">
        <v>110093</v>
      </c>
      <c r="G89" s="39">
        <v>0.0123350258417883</v>
      </c>
      <c r="H89" s="39">
        <v>0.000105269641497955</v>
      </c>
      <c r="I89" s="40">
        <v>0.51365</v>
      </c>
      <c r="J89" s="40"/>
      <c r="K89" s="39"/>
      <c r="L89" s="40">
        <v>0.609142</v>
      </c>
      <c r="M89" s="39">
        <v>-0.156764760926024</v>
      </c>
      <c r="N89" s="39">
        <v>7.20281303440844e-7</v>
      </c>
      <c r="O89" s="38">
        <v>562491</v>
      </c>
      <c r="P89" s="38"/>
      <c r="Q89" s="39"/>
      <c r="R89" s="39">
        <v>0.000109537766298647</v>
      </c>
      <c r="S89" s="40">
        <v>2.885021</v>
      </c>
      <c r="T89" s="40"/>
      <c r="U89" s="39"/>
      <c r="V89" s="39">
        <v>7.01882840736722e-7</v>
      </c>
      <c r="W89" s="38">
        <v>10043</v>
      </c>
      <c r="X89" s="39">
        <v>0.00019266212633993</v>
      </c>
      <c r="Y89" s="38">
        <v>9568</v>
      </c>
      <c r="Z89" s="39">
        <v>0.0496</v>
      </c>
    </row>
    <row r="90" ht="13.75" customHeight="true" spans="1:26">
      <c r="A90" s="36"/>
      <c r="B90" s="37" t="s">
        <v>180</v>
      </c>
      <c r="C90" s="38">
        <v>11741</v>
      </c>
      <c r="D90" s="38"/>
      <c r="E90" s="39"/>
      <c r="F90" s="38"/>
      <c r="G90" s="39"/>
      <c r="H90" s="39">
        <v>1.10898140064018e-5</v>
      </c>
      <c r="I90" s="40">
        <v>0.382509</v>
      </c>
      <c r="J90" s="40"/>
      <c r="K90" s="39"/>
      <c r="L90" s="40"/>
      <c r="M90" s="39"/>
      <c r="N90" s="39">
        <v>5.36384855636822e-7</v>
      </c>
      <c r="O90" s="38">
        <v>11741</v>
      </c>
      <c r="P90" s="38"/>
      <c r="Q90" s="39"/>
      <c r="R90" s="39">
        <v>2.28640620758806e-6</v>
      </c>
      <c r="S90" s="40">
        <v>0.382509</v>
      </c>
      <c r="T90" s="40"/>
      <c r="U90" s="39"/>
      <c r="V90" s="39">
        <v>9.3058769252412e-8</v>
      </c>
      <c r="W90" s="38">
        <v>5310</v>
      </c>
      <c r="X90" s="39">
        <v>0.000101865567147768</v>
      </c>
      <c r="Y90" s="38"/>
      <c r="Z90" s="39"/>
    </row>
    <row r="91" ht="13.75" customHeight="true" spans="1:26">
      <c r="A91" s="7"/>
      <c r="B91" s="8" t="s">
        <v>55</v>
      </c>
      <c r="C91" s="9">
        <v>400981598</v>
      </c>
      <c r="D91" s="9">
        <v>253056165</v>
      </c>
      <c r="E91" s="15">
        <v>0.584555736865767</v>
      </c>
      <c r="F91" s="9">
        <v>265975300</v>
      </c>
      <c r="G91" s="15">
        <v>0.507589607004861</v>
      </c>
      <c r="H91" s="15">
        <v>0.378742129444663</v>
      </c>
      <c r="I91" s="18">
        <v>103250.50726</v>
      </c>
      <c r="J91" s="18">
        <v>83764.272301</v>
      </c>
      <c r="K91" s="15">
        <v>0.232631818121428</v>
      </c>
      <c r="L91" s="18">
        <v>71146.332164</v>
      </c>
      <c r="M91" s="15">
        <v>0.45124146416988</v>
      </c>
      <c r="N91" s="15">
        <v>0.144786157792585</v>
      </c>
      <c r="O91" s="9">
        <v>1785327890</v>
      </c>
      <c r="P91" s="9">
        <v>1416378571</v>
      </c>
      <c r="Q91" s="15">
        <v>0.260487786637094</v>
      </c>
      <c r="R91" s="15">
        <v>0.347669259030415</v>
      </c>
      <c r="S91" s="18">
        <v>522662.732127</v>
      </c>
      <c r="T91" s="18">
        <v>493973.966028</v>
      </c>
      <c r="U91" s="15">
        <v>0.0580774860053532</v>
      </c>
      <c r="V91" s="15">
        <v>0.127156094590825</v>
      </c>
      <c r="W91" s="9">
        <v>16756473</v>
      </c>
      <c r="X91" s="15">
        <v>0.321451530233758</v>
      </c>
      <c r="Y91" s="9">
        <v>16439587</v>
      </c>
      <c r="Z91" s="15">
        <v>0.0193</v>
      </c>
    </row>
    <row r="92" ht="13.75" customHeight="true" spans="1:26">
      <c r="A92" s="36" t="s">
        <v>109</v>
      </c>
      <c r="B92" s="37" t="s">
        <v>110</v>
      </c>
      <c r="C92" s="38">
        <v>3835079</v>
      </c>
      <c r="D92" s="38">
        <v>2410005</v>
      </c>
      <c r="E92" s="39">
        <v>0.591315785651897</v>
      </c>
      <c r="F92" s="38">
        <v>3664713</v>
      </c>
      <c r="G92" s="39">
        <v>0.0464882243166109</v>
      </c>
      <c r="H92" s="39">
        <v>0.00362237567582468</v>
      </c>
      <c r="I92" s="40">
        <v>1588.030142</v>
      </c>
      <c r="J92" s="40">
        <v>1102.663061</v>
      </c>
      <c r="K92" s="39">
        <v>0.440177147640933</v>
      </c>
      <c r="L92" s="40">
        <v>1529.241918</v>
      </c>
      <c r="M92" s="39">
        <v>0.0384427233572602</v>
      </c>
      <c r="N92" s="39">
        <v>0.0022268634684768</v>
      </c>
      <c r="O92" s="38">
        <v>30313670</v>
      </c>
      <c r="P92" s="38">
        <v>15848581</v>
      </c>
      <c r="Q92" s="39">
        <v>0.912705623298389</v>
      </c>
      <c r="R92" s="39">
        <v>0.00590319080681169</v>
      </c>
      <c r="S92" s="40">
        <v>12466.890828</v>
      </c>
      <c r="T92" s="40">
        <v>7395.49143</v>
      </c>
      <c r="U92" s="39">
        <v>0.685742042432466</v>
      </c>
      <c r="V92" s="39">
        <v>0.00303300972488978</v>
      </c>
      <c r="W92" s="38">
        <v>305787</v>
      </c>
      <c r="X92" s="39">
        <v>0.00586613299085017</v>
      </c>
      <c r="Y92" s="38">
        <v>301663</v>
      </c>
      <c r="Z92" s="39">
        <v>0.013671</v>
      </c>
    </row>
    <row r="93" ht="13.75" customHeight="true" spans="1:26">
      <c r="A93" s="36"/>
      <c r="B93" s="37" t="s">
        <v>111</v>
      </c>
      <c r="C93" s="38">
        <v>3346604</v>
      </c>
      <c r="D93" s="38">
        <v>3335912</v>
      </c>
      <c r="E93" s="39">
        <v>0.00320512051876668</v>
      </c>
      <c r="F93" s="38">
        <v>3270407</v>
      </c>
      <c r="G93" s="39">
        <v>0.0232989349643638</v>
      </c>
      <c r="H93" s="39">
        <v>0.00316099275300915</v>
      </c>
      <c r="I93" s="40">
        <v>1221.193228</v>
      </c>
      <c r="J93" s="40">
        <v>1254.218171</v>
      </c>
      <c r="K93" s="39">
        <v>-0.0263310991369778</v>
      </c>
      <c r="L93" s="40">
        <v>1188.91072</v>
      </c>
      <c r="M93" s="39">
        <v>0.0271530128014995</v>
      </c>
      <c r="N93" s="39">
        <v>0.00171245527113204</v>
      </c>
      <c r="O93" s="38">
        <v>28685939</v>
      </c>
      <c r="P93" s="38">
        <v>20749450</v>
      </c>
      <c r="Q93" s="39">
        <v>0.382491535920229</v>
      </c>
      <c r="R93" s="39">
        <v>0.00558621148114237</v>
      </c>
      <c r="S93" s="40">
        <v>10203.059177</v>
      </c>
      <c r="T93" s="40">
        <v>8000.247733</v>
      </c>
      <c r="U93" s="39">
        <v>0.275342904059544</v>
      </c>
      <c r="V93" s="39">
        <v>0.00248225304403595</v>
      </c>
      <c r="W93" s="38">
        <v>231000</v>
      </c>
      <c r="X93" s="39">
        <v>0.00443143992676729</v>
      </c>
      <c r="Y93" s="38">
        <v>221162</v>
      </c>
      <c r="Z93" s="39">
        <v>0.044483</v>
      </c>
    </row>
    <row r="94" ht="13.75" customHeight="true" spans="1:26">
      <c r="A94" s="36"/>
      <c r="B94" s="37" t="s">
        <v>112</v>
      </c>
      <c r="C94" s="38">
        <v>40090135</v>
      </c>
      <c r="D94" s="38">
        <v>41789375</v>
      </c>
      <c r="E94" s="39">
        <v>-0.0406620103794326</v>
      </c>
      <c r="F94" s="38">
        <v>33799876</v>
      </c>
      <c r="G94" s="39">
        <v>0.186103020022914</v>
      </c>
      <c r="H94" s="39">
        <v>0.0378666332204702</v>
      </c>
      <c r="I94" s="40">
        <v>11972.067688</v>
      </c>
      <c r="J94" s="40">
        <v>13388.597939</v>
      </c>
      <c r="K94" s="39">
        <v>-0.105801239043392</v>
      </c>
      <c r="L94" s="40">
        <v>10132.076589</v>
      </c>
      <c r="M94" s="39">
        <v>0.181600591234931</v>
      </c>
      <c r="N94" s="39">
        <v>0.0167881953065213</v>
      </c>
      <c r="O94" s="38">
        <v>301530733</v>
      </c>
      <c r="P94" s="38">
        <v>232895520</v>
      </c>
      <c r="Q94" s="39">
        <v>0.294703878374303</v>
      </c>
      <c r="R94" s="39">
        <v>0.0587191669968298</v>
      </c>
      <c r="S94" s="40">
        <v>88735.014848</v>
      </c>
      <c r="T94" s="40">
        <v>76477.410281</v>
      </c>
      <c r="U94" s="39">
        <v>0.16027745345929</v>
      </c>
      <c r="V94" s="39">
        <v>0.0215879136735329</v>
      </c>
      <c r="W94" s="38">
        <v>4768666</v>
      </c>
      <c r="X94" s="39">
        <v>0.0914807658433665</v>
      </c>
      <c r="Y94" s="38">
        <v>4786537</v>
      </c>
      <c r="Z94" s="39">
        <v>-0.003734</v>
      </c>
    </row>
    <row r="95" ht="13.75" customHeight="true" spans="1:26">
      <c r="A95" s="36"/>
      <c r="B95" s="37" t="s">
        <v>113</v>
      </c>
      <c r="C95" s="38">
        <v>15786248</v>
      </c>
      <c r="D95" s="38">
        <v>14004154</v>
      </c>
      <c r="E95" s="39">
        <v>0.127254670292829</v>
      </c>
      <c r="F95" s="38">
        <v>14258470</v>
      </c>
      <c r="G95" s="39">
        <v>0.107148803483123</v>
      </c>
      <c r="H95" s="39">
        <v>0.014910702170082</v>
      </c>
      <c r="I95" s="40">
        <v>3640.330041</v>
      </c>
      <c r="J95" s="40">
        <v>3342.620234</v>
      </c>
      <c r="K95" s="39">
        <v>0.089064801311198</v>
      </c>
      <c r="L95" s="40">
        <v>3374.660343</v>
      </c>
      <c r="M95" s="39">
        <v>0.0787248703565306</v>
      </c>
      <c r="N95" s="39">
        <v>0.00510476329579741</v>
      </c>
      <c r="O95" s="38">
        <v>103003366</v>
      </c>
      <c r="P95" s="38">
        <v>82260106</v>
      </c>
      <c r="Q95" s="39">
        <v>0.252166706422673</v>
      </c>
      <c r="R95" s="39">
        <v>0.0200585585065042</v>
      </c>
      <c r="S95" s="40">
        <v>23785.17932</v>
      </c>
      <c r="T95" s="40">
        <v>19903.681973</v>
      </c>
      <c r="U95" s="39">
        <v>0.195014035707834</v>
      </c>
      <c r="V95" s="39">
        <v>0.00578658152871467</v>
      </c>
      <c r="W95" s="38">
        <v>1626762</v>
      </c>
      <c r="X95" s="39">
        <v>0.0312073509876529</v>
      </c>
      <c r="Y95" s="38">
        <v>1601129</v>
      </c>
      <c r="Z95" s="39">
        <v>0.016009</v>
      </c>
    </row>
    <row r="96" ht="13.75" customHeight="true" spans="1:26">
      <c r="A96" s="36"/>
      <c r="B96" s="37" t="s">
        <v>114</v>
      </c>
      <c r="C96" s="38">
        <v>9892349</v>
      </c>
      <c r="D96" s="38">
        <v>13367508</v>
      </c>
      <c r="E96" s="39">
        <v>-0.259970594369571</v>
      </c>
      <c r="F96" s="38">
        <v>8707981</v>
      </c>
      <c r="G96" s="39">
        <v>0.136009483713848</v>
      </c>
      <c r="H96" s="39">
        <v>0.00934369393547528</v>
      </c>
      <c r="I96" s="40">
        <v>7954.791738</v>
      </c>
      <c r="J96" s="40">
        <v>10377.98765</v>
      </c>
      <c r="K96" s="39">
        <v>-0.233493813417672</v>
      </c>
      <c r="L96" s="40">
        <v>6878.702343</v>
      </c>
      <c r="M96" s="39">
        <v>0.156437848498426</v>
      </c>
      <c r="N96" s="39">
        <v>0.0111548481682996</v>
      </c>
      <c r="O96" s="38">
        <v>67512688</v>
      </c>
      <c r="P96" s="38">
        <v>83016750</v>
      </c>
      <c r="Q96" s="39">
        <v>-0.186758238548245</v>
      </c>
      <c r="R96" s="39">
        <v>0.0131472130937873</v>
      </c>
      <c r="S96" s="40">
        <v>53116.346503</v>
      </c>
      <c r="T96" s="40">
        <v>63747.56457</v>
      </c>
      <c r="U96" s="39">
        <v>-0.166770576079437</v>
      </c>
      <c r="V96" s="39">
        <v>0.0129224196888278</v>
      </c>
      <c r="W96" s="38">
        <v>990314</v>
      </c>
      <c r="X96" s="39">
        <v>0.018997909089336</v>
      </c>
      <c r="Y96" s="38">
        <v>812078</v>
      </c>
      <c r="Z96" s="39">
        <v>0.219481</v>
      </c>
    </row>
    <row r="97" ht="13.75" customHeight="true" spans="1:26">
      <c r="A97" s="36"/>
      <c r="B97" s="37" t="s">
        <v>115</v>
      </c>
      <c r="C97" s="38">
        <v>8130436</v>
      </c>
      <c r="D97" s="38">
        <v>6371405</v>
      </c>
      <c r="E97" s="39">
        <v>0.276082120034749</v>
      </c>
      <c r="F97" s="38">
        <v>8802546</v>
      </c>
      <c r="G97" s="39">
        <v>-0.0763540457499455</v>
      </c>
      <c r="H97" s="39">
        <v>0.00767950115245326</v>
      </c>
      <c r="I97" s="40">
        <v>2972.512667</v>
      </c>
      <c r="J97" s="40">
        <v>2678.852102</v>
      </c>
      <c r="K97" s="39">
        <v>0.109621790908411</v>
      </c>
      <c r="L97" s="40">
        <v>3185.399809</v>
      </c>
      <c r="M97" s="39">
        <v>-0.0668321575830169</v>
      </c>
      <c r="N97" s="39">
        <v>0.00416829611268603</v>
      </c>
      <c r="O97" s="38">
        <v>55360425</v>
      </c>
      <c r="P97" s="38">
        <v>44831345</v>
      </c>
      <c r="Q97" s="39">
        <v>0.234859783930194</v>
      </c>
      <c r="R97" s="39">
        <v>0.010780718795223</v>
      </c>
      <c r="S97" s="40">
        <v>20649.154925</v>
      </c>
      <c r="T97" s="40">
        <v>18753.970694</v>
      </c>
      <c r="U97" s="39">
        <v>0.101055091848167</v>
      </c>
      <c r="V97" s="39">
        <v>0.00502363328293682</v>
      </c>
      <c r="W97" s="38">
        <v>531090</v>
      </c>
      <c r="X97" s="39">
        <v>0.0101882832498132</v>
      </c>
      <c r="Y97" s="38">
        <v>599194</v>
      </c>
      <c r="Z97" s="39">
        <v>-0.113659</v>
      </c>
    </row>
    <row r="98" ht="13.75" customHeight="true" spans="1:26">
      <c r="A98" s="36"/>
      <c r="B98" s="37" t="s">
        <v>116</v>
      </c>
      <c r="C98" s="38">
        <v>15998118</v>
      </c>
      <c r="D98" s="38">
        <v>21378909</v>
      </c>
      <c r="E98" s="39">
        <v>-0.251686884489756</v>
      </c>
      <c r="F98" s="38">
        <v>14593573</v>
      </c>
      <c r="G98" s="39">
        <v>0.0962440794999278</v>
      </c>
      <c r="H98" s="39">
        <v>0.0151108213161119</v>
      </c>
      <c r="I98" s="40">
        <v>14021.226407</v>
      </c>
      <c r="J98" s="40">
        <v>16724.24359</v>
      </c>
      <c r="K98" s="39">
        <v>-0.161622686757339</v>
      </c>
      <c r="L98" s="40">
        <v>12097.583322</v>
      </c>
      <c r="M98" s="39">
        <v>0.159010525804916</v>
      </c>
      <c r="N98" s="39">
        <v>0.0196616903188419</v>
      </c>
      <c r="O98" s="38">
        <v>122891422</v>
      </c>
      <c r="P98" s="38">
        <v>115442395</v>
      </c>
      <c r="Q98" s="39">
        <v>0.0645259222142784</v>
      </c>
      <c r="R98" s="39">
        <v>0.0239314973273251</v>
      </c>
      <c r="S98" s="40">
        <v>105991.350862</v>
      </c>
      <c r="T98" s="40">
        <v>88586.191248</v>
      </c>
      <c r="U98" s="39">
        <v>0.196477118711128</v>
      </c>
      <c r="V98" s="39">
        <v>0.025786124411761</v>
      </c>
      <c r="W98" s="38">
        <v>618089</v>
      </c>
      <c r="X98" s="39">
        <v>0.0118572479346133</v>
      </c>
      <c r="Y98" s="38">
        <v>579223</v>
      </c>
      <c r="Z98" s="39">
        <v>0.0671</v>
      </c>
    </row>
    <row r="99" ht="13.75" customHeight="true" spans="1:26">
      <c r="A99" s="36"/>
      <c r="B99" s="37" t="s">
        <v>117</v>
      </c>
      <c r="C99" s="38">
        <v>33362810</v>
      </c>
      <c r="D99" s="38">
        <v>17972051</v>
      </c>
      <c r="E99" s="39">
        <v>0.856371874306388</v>
      </c>
      <c r="F99" s="38">
        <v>21604917</v>
      </c>
      <c r="G99" s="39">
        <v>0.544223011826428</v>
      </c>
      <c r="H99" s="39">
        <v>0.0315124229308341</v>
      </c>
      <c r="I99" s="40">
        <v>8498.836585</v>
      </c>
      <c r="J99" s="40">
        <v>5305.108634</v>
      </c>
      <c r="K99" s="39">
        <v>0.602009906174525</v>
      </c>
      <c r="L99" s="40">
        <v>5233.030588</v>
      </c>
      <c r="M99" s="39">
        <v>0.62407546489197</v>
      </c>
      <c r="N99" s="39">
        <v>0.0119177515685282</v>
      </c>
      <c r="O99" s="38">
        <v>147095190</v>
      </c>
      <c r="P99" s="38">
        <v>139706444</v>
      </c>
      <c r="Q99" s="39">
        <v>0.0528876534857619</v>
      </c>
      <c r="R99" s="39">
        <v>0.0286448646216119</v>
      </c>
      <c r="S99" s="40">
        <v>37110.107312</v>
      </c>
      <c r="T99" s="40">
        <v>42310.974973</v>
      </c>
      <c r="U99" s="39">
        <v>-0.1229200618591</v>
      </c>
      <c r="V99" s="39">
        <v>0.00902833897576176</v>
      </c>
      <c r="W99" s="38">
        <v>1193969</v>
      </c>
      <c r="X99" s="39">
        <v>0.0229047701208763</v>
      </c>
      <c r="Y99" s="38">
        <v>1160621</v>
      </c>
      <c r="Z99" s="39">
        <v>0.028733</v>
      </c>
    </row>
    <row r="100" ht="13.75" customHeight="true" spans="1:26">
      <c r="A100" s="36"/>
      <c r="B100" s="37" t="s">
        <v>118</v>
      </c>
      <c r="C100" s="38">
        <v>1060802</v>
      </c>
      <c r="D100" s="38">
        <v>488340</v>
      </c>
      <c r="E100" s="39">
        <v>1.17226112954089</v>
      </c>
      <c r="F100" s="38">
        <v>621901</v>
      </c>
      <c r="G100" s="39">
        <v>0.705740945906181</v>
      </c>
      <c r="H100" s="39">
        <v>0.00100196719850261</v>
      </c>
      <c r="I100" s="40">
        <v>1705.890316</v>
      </c>
      <c r="J100" s="40">
        <v>1080.539826</v>
      </c>
      <c r="K100" s="39">
        <v>0.578738955245135</v>
      </c>
      <c r="L100" s="40">
        <v>846.864549</v>
      </c>
      <c r="M100" s="39">
        <v>1.01436028703098</v>
      </c>
      <c r="N100" s="39">
        <v>0.00239213647490625</v>
      </c>
      <c r="O100" s="38">
        <v>4029984</v>
      </c>
      <c r="P100" s="38">
        <v>3422138</v>
      </c>
      <c r="Q100" s="39">
        <v>0.177621709001799</v>
      </c>
      <c r="R100" s="39">
        <v>0.000784786682061202</v>
      </c>
      <c r="S100" s="40">
        <v>6327.388607</v>
      </c>
      <c r="T100" s="40">
        <v>7782.498017</v>
      </c>
      <c r="U100" s="39">
        <v>-0.186972024512114</v>
      </c>
      <c r="V100" s="39">
        <v>0.00153935984865494</v>
      </c>
      <c r="W100" s="38">
        <v>50815</v>
      </c>
      <c r="X100" s="39">
        <v>0.00097482086527567</v>
      </c>
      <c r="Y100" s="38">
        <v>57138</v>
      </c>
      <c r="Z100" s="39">
        <v>-0.110662</v>
      </c>
    </row>
    <row r="101" ht="13.75" customHeight="true" spans="1:26">
      <c r="A101" s="36"/>
      <c r="B101" s="37" t="s">
        <v>119</v>
      </c>
      <c r="C101" s="38">
        <v>48452760</v>
      </c>
      <c r="D101" s="38">
        <v>2417353</v>
      </c>
      <c r="E101" s="39">
        <v>19.0437255129888</v>
      </c>
      <c r="F101" s="38">
        <v>22771561</v>
      </c>
      <c r="G101" s="39">
        <v>1.12777507874844</v>
      </c>
      <c r="H101" s="39">
        <v>0.045765445575064</v>
      </c>
      <c r="I101" s="40">
        <v>30545.438624</v>
      </c>
      <c r="J101" s="40">
        <v>2254.368535</v>
      </c>
      <c r="K101" s="39">
        <v>12.5494432918884</v>
      </c>
      <c r="L101" s="40">
        <v>10767.028258</v>
      </c>
      <c r="M101" s="39">
        <v>1.83694236627497</v>
      </c>
      <c r="N101" s="39">
        <v>0.042833268463481</v>
      </c>
      <c r="O101" s="38">
        <v>104638217</v>
      </c>
      <c r="P101" s="38">
        <v>18986186</v>
      </c>
      <c r="Q101" s="39">
        <v>4.51128157071673</v>
      </c>
      <c r="R101" s="39">
        <v>0.020376924359062</v>
      </c>
      <c r="S101" s="40">
        <v>61044.455616</v>
      </c>
      <c r="T101" s="40">
        <v>19202.23387</v>
      </c>
      <c r="U101" s="39">
        <v>2.17902885827106</v>
      </c>
      <c r="V101" s="39">
        <v>0.0148512111069503</v>
      </c>
      <c r="W101" s="38">
        <v>783278</v>
      </c>
      <c r="X101" s="39">
        <v>0.0150261878915949</v>
      </c>
      <c r="Y101" s="38">
        <v>742353</v>
      </c>
      <c r="Z101" s="39">
        <v>0.055129</v>
      </c>
    </row>
    <row r="102" ht="13.75" customHeight="true" spans="1:26">
      <c r="A102" s="36"/>
      <c r="B102" s="37" t="s">
        <v>120</v>
      </c>
      <c r="C102" s="38">
        <v>13237915</v>
      </c>
      <c r="D102" s="38">
        <v>10613480</v>
      </c>
      <c r="E102" s="39">
        <v>0.247273749985867</v>
      </c>
      <c r="F102" s="38">
        <v>9302060</v>
      </c>
      <c r="G102" s="39">
        <v>0.42311649247586</v>
      </c>
      <c r="H102" s="39">
        <v>0.0125037062586285</v>
      </c>
      <c r="I102" s="40">
        <v>10177.574853</v>
      </c>
      <c r="J102" s="40">
        <v>8537.724693</v>
      </c>
      <c r="K102" s="39">
        <v>0.192071098444355</v>
      </c>
      <c r="L102" s="40">
        <v>6511.554813</v>
      </c>
      <c r="M102" s="39">
        <v>0.563002254497032</v>
      </c>
      <c r="N102" s="39">
        <v>0.0142718132599739</v>
      </c>
      <c r="O102" s="38">
        <v>71568002</v>
      </c>
      <c r="P102" s="38">
        <v>72021777</v>
      </c>
      <c r="Q102" s="39">
        <v>-0.00630052490929237</v>
      </c>
      <c r="R102" s="39">
        <v>0.0139369324620965</v>
      </c>
      <c r="S102" s="40">
        <v>53570.399304</v>
      </c>
      <c r="T102" s="40">
        <v>61300.190026</v>
      </c>
      <c r="U102" s="39">
        <v>-0.126097337034705</v>
      </c>
      <c r="V102" s="39">
        <v>0.0130328840042731</v>
      </c>
      <c r="W102" s="38">
        <v>942021</v>
      </c>
      <c r="X102" s="39">
        <v>0.0180714695725249</v>
      </c>
      <c r="Y102" s="38">
        <v>1085793</v>
      </c>
      <c r="Z102" s="39">
        <v>-0.132412</v>
      </c>
    </row>
    <row r="103" ht="13.75" customHeight="true" spans="1:26">
      <c r="A103" s="36"/>
      <c r="B103" s="37" t="s">
        <v>121</v>
      </c>
      <c r="C103" s="38">
        <v>7677479</v>
      </c>
      <c r="D103" s="38">
        <v>5571401</v>
      </c>
      <c r="E103" s="39">
        <v>0.378015870693924</v>
      </c>
      <c r="F103" s="38">
        <v>6030723</v>
      </c>
      <c r="G103" s="39">
        <v>0.273061123848666</v>
      </c>
      <c r="H103" s="39">
        <v>0.00725166631019981</v>
      </c>
      <c r="I103" s="40">
        <v>2708.900508</v>
      </c>
      <c r="J103" s="40">
        <v>2232.135912</v>
      </c>
      <c r="K103" s="39">
        <v>0.213591203580797</v>
      </c>
      <c r="L103" s="40">
        <v>2051.103092</v>
      </c>
      <c r="M103" s="39">
        <v>0.320704219385965</v>
      </c>
      <c r="N103" s="39">
        <v>0.0037986379612456</v>
      </c>
      <c r="O103" s="38">
        <v>34376547</v>
      </c>
      <c r="P103" s="38">
        <v>42425206</v>
      </c>
      <c r="Q103" s="39">
        <v>-0.189714081765449</v>
      </c>
      <c r="R103" s="39">
        <v>0.00669438297046613</v>
      </c>
      <c r="S103" s="40">
        <v>11377.507378</v>
      </c>
      <c r="T103" s="40">
        <v>15658.283234</v>
      </c>
      <c r="U103" s="39">
        <v>-0.273387305110488</v>
      </c>
      <c r="V103" s="39">
        <v>0.00276797888090716</v>
      </c>
      <c r="W103" s="38">
        <v>591844</v>
      </c>
      <c r="X103" s="39">
        <v>0.0113537711342756</v>
      </c>
      <c r="Y103" s="38">
        <v>518613</v>
      </c>
      <c r="Z103" s="39">
        <v>0.141205</v>
      </c>
    </row>
    <row r="104" ht="13.75" customHeight="true" spans="1:26">
      <c r="A104" s="36"/>
      <c r="B104" s="37" t="s">
        <v>131</v>
      </c>
      <c r="C104" s="38">
        <v>7841</v>
      </c>
      <c r="D104" s="38">
        <v>343</v>
      </c>
      <c r="E104" s="39">
        <v>21.8600583090379</v>
      </c>
      <c r="F104" s="38">
        <v>3915</v>
      </c>
      <c r="G104" s="39">
        <v>1.00280970625798</v>
      </c>
      <c r="H104" s="39">
        <v>7.40611801585869e-6</v>
      </c>
      <c r="I104" s="40">
        <v>5.886073</v>
      </c>
      <c r="J104" s="40">
        <v>0.330637</v>
      </c>
      <c r="K104" s="39">
        <v>16.80222116702</v>
      </c>
      <c r="L104" s="40">
        <v>3.080661</v>
      </c>
      <c r="M104" s="39">
        <v>0.910652616435239</v>
      </c>
      <c r="N104" s="39">
        <v>8.25392452562632e-6</v>
      </c>
      <c r="O104" s="38">
        <v>12205</v>
      </c>
      <c r="P104" s="38">
        <v>2309</v>
      </c>
      <c r="Q104" s="39">
        <v>4.2858380251191</v>
      </c>
      <c r="R104" s="39">
        <v>2.37676413964844e-6</v>
      </c>
      <c r="S104" s="40">
        <v>9.304674</v>
      </c>
      <c r="T104" s="40">
        <v>2.590637</v>
      </c>
      <c r="U104" s="39">
        <v>2.59165487098347</v>
      </c>
      <c r="V104" s="39">
        <v>2.26368924844884e-6</v>
      </c>
      <c r="W104" s="38">
        <v>481</v>
      </c>
      <c r="X104" s="39">
        <v>9.22737058344185e-6</v>
      </c>
      <c r="Y104" s="38">
        <v>490</v>
      </c>
      <c r="Z104" s="39">
        <v>-0.018367</v>
      </c>
    </row>
    <row r="105" ht="13.75" customHeight="true" spans="1:26">
      <c r="A105" s="36"/>
      <c r="B105" s="37" t="s">
        <v>122</v>
      </c>
      <c r="C105" s="38">
        <v>68028</v>
      </c>
      <c r="D105" s="38">
        <v>65494</v>
      </c>
      <c r="E105" s="39">
        <v>0.0386905670748465</v>
      </c>
      <c r="F105" s="38">
        <v>41744</v>
      </c>
      <c r="G105" s="39">
        <v>0.629647374472978</v>
      </c>
      <c r="H105" s="39">
        <v>6.42549925242743e-5</v>
      </c>
      <c r="I105" s="40">
        <v>8.882994</v>
      </c>
      <c r="J105" s="40">
        <v>8.544738</v>
      </c>
      <c r="K105" s="39">
        <v>0.0395864683036507</v>
      </c>
      <c r="L105" s="40">
        <v>5.490832</v>
      </c>
      <c r="M105" s="39">
        <v>0.617786521241225</v>
      </c>
      <c r="N105" s="39">
        <v>1.24564479641335e-5</v>
      </c>
      <c r="O105" s="38">
        <v>141190</v>
      </c>
      <c r="P105" s="38">
        <v>2331285</v>
      </c>
      <c r="Q105" s="39">
        <v>-0.939436834192302</v>
      </c>
      <c r="R105" s="39">
        <v>2.74949060939748e-5</v>
      </c>
      <c r="S105" s="40">
        <v>18.441356</v>
      </c>
      <c r="T105" s="40">
        <v>310.43768</v>
      </c>
      <c r="U105" s="39">
        <v>-0.940595626149506</v>
      </c>
      <c r="V105" s="39">
        <v>4.48650853367001e-6</v>
      </c>
      <c r="W105" s="38">
        <v>5061</v>
      </c>
      <c r="X105" s="39">
        <v>9.70888202137197e-5</v>
      </c>
      <c r="Y105" s="38">
        <v>4523</v>
      </c>
      <c r="Z105" s="39">
        <v>0.118948</v>
      </c>
    </row>
    <row r="106" ht="13.75" customHeight="true" spans="1:26">
      <c r="A106" s="36"/>
      <c r="B106" s="37" t="s">
        <v>123</v>
      </c>
      <c r="C106" s="38">
        <v>7646621</v>
      </c>
      <c r="D106" s="38">
        <v>6687937</v>
      </c>
      <c r="E106" s="39">
        <v>0.143345249813208</v>
      </c>
      <c r="F106" s="38">
        <v>7614145</v>
      </c>
      <c r="G106" s="39">
        <v>0.00426521953548297</v>
      </c>
      <c r="H106" s="39">
        <v>0.00722251977407772</v>
      </c>
      <c r="I106" s="40">
        <v>2713.729454</v>
      </c>
      <c r="J106" s="40">
        <v>2569.071237</v>
      </c>
      <c r="K106" s="39">
        <v>0.0563075927660623</v>
      </c>
      <c r="L106" s="40">
        <v>2692.741828</v>
      </c>
      <c r="M106" s="39">
        <v>0.0077941471335142</v>
      </c>
      <c r="N106" s="39">
        <v>0.00380540949734825</v>
      </c>
      <c r="O106" s="38">
        <v>48095060</v>
      </c>
      <c r="P106" s="38">
        <v>49057002</v>
      </c>
      <c r="Q106" s="39">
        <v>-0.0196086585152513</v>
      </c>
      <c r="R106" s="39">
        <v>0.00936588397396477</v>
      </c>
      <c r="S106" s="40">
        <v>17280.514569</v>
      </c>
      <c r="T106" s="40">
        <v>18592.885455</v>
      </c>
      <c r="U106" s="39">
        <v>-0.0705845732861801</v>
      </c>
      <c r="V106" s="39">
        <v>0.00420409302222827</v>
      </c>
      <c r="W106" s="38">
        <v>547808</v>
      </c>
      <c r="X106" s="39">
        <v>0.0105089967246863</v>
      </c>
      <c r="Y106" s="38">
        <v>597910</v>
      </c>
      <c r="Z106" s="39">
        <v>-0.083795</v>
      </c>
    </row>
    <row r="107" ht="13.75" customHeight="true" spans="1:26">
      <c r="A107" s="36"/>
      <c r="B107" s="37" t="s">
        <v>124</v>
      </c>
      <c r="C107" s="38">
        <v>3350281</v>
      </c>
      <c r="D107" s="38">
        <v>3214571</v>
      </c>
      <c r="E107" s="39">
        <v>0.0422171418830071</v>
      </c>
      <c r="F107" s="38">
        <v>3147831</v>
      </c>
      <c r="G107" s="39">
        <v>0.0643141261395545</v>
      </c>
      <c r="H107" s="39">
        <v>0.00316446581715203</v>
      </c>
      <c r="I107" s="40">
        <v>892.64156</v>
      </c>
      <c r="J107" s="40">
        <v>909.851841</v>
      </c>
      <c r="K107" s="39">
        <v>-0.0189154763714986</v>
      </c>
      <c r="L107" s="40">
        <v>854.156241</v>
      </c>
      <c r="M107" s="39">
        <v>0.0450565331641708</v>
      </c>
      <c r="N107" s="39">
        <v>0.00125173372207197</v>
      </c>
      <c r="O107" s="38">
        <v>20579419</v>
      </c>
      <c r="P107" s="38">
        <v>20661457</v>
      </c>
      <c r="Q107" s="39">
        <v>-0.00397058155192056</v>
      </c>
      <c r="R107" s="39">
        <v>0.0040075727238017</v>
      </c>
      <c r="S107" s="40">
        <v>5467.106218</v>
      </c>
      <c r="T107" s="40">
        <v>5891.965835</v>
      </c>
      <c r="U107" s="39">
        <v>-0.0721082960929966</v>
      </c>
      <c r="V107" s="39">
        <v>0.00133006589653914</v>
      </c>
      <c r="W107" s="38">
        <v>279925</v>
      </c>
      <c r="X107" s="39">
        <v>0.0053700035562785</v>
      </c>
      <c r="Y107" s="38">
        <v>237262</v>
      </c>
      <c r="Z107" s="39">
        <v>0.179814</v>
      </c>
    </row>
    <row r="108" ht="13.75" customHeight="true" spans="1:26">
      <c r="A108" s="36"/>
      <c r="B108" s="37" t="s">
        <v>125</v>
      </c>
      <c r="C108" s="38">
        <v>4917468</v>
      </c>
      <c r="D108" s="38">
        <v>7020213</v>
      </c>
      <c r="E108" s="39">
        <v>-0.299527236566754</v>
      </c>
      <c r="F108" s="38">
        <v>6075780</v>
      </c>
      <c r="G108" s="39">
        <v>-0.190644164206077</v>
      </c>
      <c r="H108" s="39">
        <v>0.00464473260390366</v>
      </c>
      <c r="I108" s="40">
        <v>2154.435482</v>
      </c>
      <c r="J108" s="40">
        <v>3293.716723</v>
      </c>
      <c r="K108" s="39">
        <v>-0.345895332480904</v>
      </c>
      <c r="L108" s="40">
        <v>2644.223617</v>
      </c>
      <c r="M108" s="39">
        <v>-0.185229468434931</v>
      </c>
      <c r="N108" s="39">
        <v>0.00302112254872805</v>
      </c>
      <c r="O108" s="38">
        <v>32711955</v>
      </c>
      <c r="P108" s="38">
        <v>55579743</v>
      </c>
      <c r="Q108" s="39">
        <v>-0.411441053262877</v>
      </c>
      <c r="R108" s="39">
        <v>0.00637022544709491</v>
      </c>
      <c r="S108" s="40">
        <v>14444.854779</v>
      </c>
      <c r="T108" s="40">
        <v>25553.168679</v>
      </c>
      <c r="U108" s="39">
        <v>-0.434713754663585</v>
      </c>
      <c r="V108" s="39">
        <v>0.00351421903213666</v>
      </c>
      <c r="W108" s="38">
        <v>357146</v>
      </c>
      <c r="X108" s="39">
        <v>0.00685138980123476</v>
      </c>
      <c r="Y108" s="38">
        <v>350617</v>
      </c>
      <c r="Z108" s="39">
        <v>0.018621</v>
      </c>
    </row>
    <row r="109" ht="13.75" customHeight="true" spans="1:26">
      <c r="A109" s="36"/>
      <c r="B109" s="37" t="s">
        <v>126</v>
      </c>
      <c r="C109" s="38">
        <v>86905</v>
      </c>
      <c r="D109" s="38">
        <v>131217</v>
      </c>
      <c r="E109" s="39">
        <v>-0.337700145560408</v>
      </c>
      <c r="F109" s="38">
        <v>51827</v>
      </c>
      <c r="G109" s="39">
        <v>0.676828680031644</v>
      </c>
      <c r="H109" s="39">
        <v>8.20850256559366e-5</v>
      </c>
      <c r="I109" s="40">
        <v>31.314438</v>
      </c>
      <c r="J109" s="40">
        <v>45.871116</v>
      </c>
      <c r="K109" s="39">
        <v>-0.317338649445547</v>
      </c>
      <c r="L109" s="40">
        <v>18.739241</v>
      </c>
      <c r="M109" s="39">
        <v>0.671062237792875</v>
      </c>
      <c r="N109" s="39">
        <v>4.39116211800983e-5</v>
      </c>
      <c r="O109" s="38">
        <v>474608</v>
      </c>
      <c r="P109" s="38">
        <v>547495</v>
      </c>
      <c r="Q109" s="39">
        <v>-0.13312815642152</v>
      </c>
      <c r="R109" s="39">
        <v>9.24237013347207e-5</v>
      </c>
      <c r="S109" s="40">
        <v>168.574061</v>
      </c>
      <c r="T109" s="40">
        <v>192.311229</v>
      </c>
      <c r="U109" s="39">
        <v>-0.123431003605099</v>
      </c>
      <c r="V109" s="39">
        <v>4.10115700402893e-5</v>
      </c>
      <c r="W109" s="38">
        <v>13789</v>
      </c>
      <c r="X109" s="39">
        <v>0.000264524351299542</v>
      </c>
      <c r="Y109" s="38">
        <v>13056</v>
      </c>
      <c r="Z109" s="39">
        <v>0.056143</v>
      </c>
    </row>
    <row r="110" ht="13.75" customHeight="true" spans="1:26">
      <c r="A110" s="36"/>
      <c r="B110" s="37" t="s">
        <v>127</v>
      </c>
      <c r="C110" s="38">
        <v>11406391</v>
      </c>
      <c r="D110" s="38">
        <v>9699376</v>
      </c>
      <c r="E110" s="39">
        <v>0.175992249398312</v>
      </c>
      <c r="F110" s="38">
        <v>14545507</v>
      </c>
      <c r="G110" s="39">
        <v>-0.215813446722758</v>
      </c>
      <c r="H110" s="39">
        <v>0.010773763280325</v>
      </c>
      <c r="I110" s="40">
        <v>4196.192593</v>
      </c>
      <c r="J110" s="40">
        <v>4449.730398</v>
      </c>
      <c r="K110" s="39">
        <v>-0.0569782396510936</v>
      </c>
      <c r="L110" s="40">
        <v>5366.249818</v>
      </c>
      <c r="M110" s="39">
        <v>-0.218040021371215</v>
      </c>
      <c r="N110" s="39">
        <v>0.00588423843156791</v>
      </c>
      <c r="O110" s="38">
        <v>70440692</v>
      </c>
      <c r="P110" s="38">
        <v>67841367</v>
      </c>
      <c r="Q110" s="39">
        <v>0.0383147497602753</v>
      </c>
      <c r="R110" s="39">
        <v>0.0137174035819435</v>
      </c>
      <c r="S110" s="40">
        <v>26679.361829</v>
      </c>
      <c r="T110" s="40">
        <v>31073.472304</v>
      </c>
      <c r="U110" s="39">
        <v>-0.14141034616316</v>
      </c>
      <c r="V110" s="39">
        <v>0.00649069322877767</v>
      </c>
      <c r="W110" s="38">
        <v>474618</v>
      </c>
      <c r="X110" s="39">
        <v>0.00910494006563826</v>
      </c>
      <c r="Y110" s="38">
        <v>512800</v>
      </c>
      <c r="Z110" s="39">
        <v>-0.074458</v>
      </c>
    </row>
    <row r="111" ht="13.75" customHeight="true" spans="1:26">
      <c r="A111" s="36"/>
      <c r="B111" s="37" t="s">
        <v>128</v>
      </c>
      <c r="C111" s="38">
        <v>2560979</v>
      </c>
      <c r="D111" s="38">
        <v>2447638</v>
      </c>
      <c r="E111" s="39">
        <v>0.0463062756829237</v>
      </c>
      <c r="F111" s="38">
        <v>2946687</v>
      </c>
      <c r="G111" s="39">
        <v>-0.130895476852479</v>
      </c>
      <c r="H111" s="39">
        <v>0.00241894053183724</v>
      </c>
      <c r="I111" s="40">
        <v>2118.621655</v>
      </c>
      <c r="J111" s="40">
        <v>2284.617273</v>
      </c>
      <c r="K111" s="39">
        <v>-0.0726579545562247</v>
      </c>
      <c r="L111" s="40">
        <v>2534.08839</v>
      </c>
      <c r="M111" s="39">
        <v>-0.163951161545711</v>
      </c>
      <c r="N111" s="39">
        <v>0.00297090152275168</v>
      </c>
      <c r="O111" s="38">
        <v>15589861</v>
      </c>
      <c r="P111" s="38">
        <v>23295926</v>
      </c>
      <c r="Q111" s="39">
        <v>-0.330790242036311</v>
      </c>
      <c r="R111" s="39">
        <v>0.00303592155402734</v>
      </c>
      <c r="S111" s="40">
        <v>13596.134834</v>
      </c>
      <c r="T111" s="40">
        <v>21246.743179</v>
      </c>
      <c r="U111" s="39">
        <v>-0.360083815224997</v>
      </c>
      <c r="V111" s="39">
        <v>0.00330773805124033</v>
      </c>
      <c r="W111" s="38">
        <v>185509</v>
      </c>
      <c r="X111" s="39">
        <v>0.00355875320075616</v>
      </c>
      <c r="Y111" s="38">
        <v>135427</v>
      </c>
      <c r="Z111" s="39">
        <v>0.369808</v>
      </c>
    </row>
    <row r="112" ht="13.75" customHeight="true" spans="1:26">
      <c r="A112" s="36"/>
      <c r="B112" s="37" t="s">
        <v>129</v>
      </c>
      <c r="C112" s="38">
        <v>1764710</v>
      </c>
      <c r="D112" s="38">
        <v>1419963</v>
      </c>
      <c r="E112" s="39">
        <v>0.242785903576361</v>
      </c>
      <c r="F112" s="38">
        <v>762342</v>
      </c>
      <c r="G112" s="39">
        <v>1.31485343848299</v>
      </c>
      <c r="H112" s="39">
        <v>0.00166683465422344</v>
      </c>
      <c r="I112" s="40">
        <v>4002.535746</v>
      </c>
      <c r="J112" s="40">
        <v>4055.098962</v>
      </c>
      <c r="K112" s="39">
        <v>-0.0129622523377519</v>
      </c>
      <c r="L112" s="40">
        <v>1662.335489</v>
      </c>
      <c r="M112" s="39">
        <v>1.40777855762905</v>
      </c>
      <c r="N112" s="39">
        <v>0.00561267723974973</v>
      </c>
      <c r="O112" s="38">
        <v>7738340</v>
      </c>
      <c r="P112" s="38">
        <v>10450077</v>
      </c>
      <c r="Q112" s="39">
        <v>-0.259494451571984</v>
      </c>
      <c r="R112" s="39">
        <v>0.00150694051719845</v>
      </c>
      <c r="S112" s="40">
        <v>16906.039221</v>
      </c>
      <c r="T112" s="40">
        <v>27562.366428</v>
      </c>
      <c r="U112" s="39">
        <v>-0.386625990001151</v>
      </c>
      <c r="V112" s="39">
        <v>0.00411298872141379</v>
      </c>
      <c r="W112" s="38">
        <v>175934</v>
      </c>
      <c r="X112" s="39">
        <v>0.00337506905660553</v>
      </c>
      <c r="Y112" s="38">
        <v>164082</v>
      </c>
      <c r="Z112" s="39">
        <v>0.072232</v>
      </c>
    </row>
    <row r="113" ht="13.75" customHeight="true" spans="1:26">
      <c r="A113" s="36"/>
      <c r="B113" s="37" t="s">
        <v>130</v>
      </c>
      <c r="C113" s="38">
        <v>610071</v>
      </c>
      <c r="D113" s="38"/>
      <c r="E113" s="39"/>
      <c r="F113" s="38">
        <v>648455</v>
      </c>
      <c r="G113" s="39">
        <v>-0.0591930049116747</v>
      </c>
      <c r="H113" s="39">
        <v>0.000576234896576065</v>
      </c>
      <c r="I113" s="40">
        <v>448.434703</v>
      </c>
      <c r="J113" s="40"/>
      <c r="K113" s="39"/>
      <c r="L113" s="40">
        <v>459.938187</v>
      </c>
      <c r="M113" s="39">
        <v>-0.025010934784591</v>
      </c>
      <c r="N113" s="39">
        <v>0.000628831173727144</v>
      </c>
      <c r="O113" s="38">
        <v>3642252</v>
      </c>
      <c r="P113" s="38"/>
      <c r="Q113" s="39"/>
      <c r="R113" s="39">
        <v>0.000709280945609406</v>
      </c>
      <c r="S113" s="40">
        <v>2716.890409</v>
      </c>
      <c r="T113" s="40"/>
      <c r="U113" s="39"/>
      <c r="V113" s="39">
        <v>0.000660979160373278</v>
      </c>
      <c r="W113" s="38">
        <v>29519</v>
      </c>
      <c r="X113" s="39">
        <v>0.000566284308217505</v>
      </c>
      <c r="Y113" s="38">
        <v>27816</v>
      </c>
      <c r="Z113" s="39">
        <v>0.061224</v>
      </c>
    </row>
    <row r="114" ht="13.75" customHeight="true" spans="1:26">
      <c r="A114" s="36"/>
      <c r="B114" s="37" t="s">
        <v>181</v>
      </c>
      <c r="C114" s="38">
        <v>447043</v>
      </c>
      <c r="D114" s="38"/>
      <c r="E114" s="39"/>
      <c r="F114" s="38"/>
      <c r="G114" s="39"/>
      <c r="H114" s="39">
        <v>0.000422248847871893</v>
      </c>
      <c r="I114" s="40">
        <v>830.780903</v>
      </c>
      <c r="J114" s="40"/>
      <c r="K114" s="39"/>
      <c r="L114" s="40"/>
      <c r="M114" s="39"/>
      <c r="N114" s="39">
        <v>0.00116498773812246</v>
      </c>
      <c r="O114" s="38">
        <v>447043</v>
      </c>
      <c r="P114" s="38"/>
      <c r="Q114" s="39"/>
      <c r="R114" s="39">
        <v>8.70557780647978e-5</v>
      </c>
      <c r="S114" s="40">
        <v>830.780903</v>
      </c>
      <c r="T114" s="40"/>
      <c r="U114" s="39"/>
      <c r="V114" s="39">
        <v>0.000202116677912382</v>
      </c>
      <c r="W114" s="38">
        <v>14503</v>
      </c>
      <c r="X114" s="39">
        <v>0.000278221529255004</v>
      </c>
      <c r="Y114" s="38"/>
      <c r="Z114" s="39"/>
    </row>
    <row r="115" ht="13.75" customHeight="true" spans="1:26">
      <c r="A115" s="36"/>
      <c r="B115" s="37" t="s">
        <v>132</v>
      </c>
      <c r="C115" s="38">
        <v>7049941</v>
      </c>
      <c r="D115" s="38">
        <v>9009180</v>
      </c>
      <c r="E115" s="39">
        <v>-0.217471401392802</v>
      </c>
      <c r="F115" s="38">
        <v>5090725</v>
      </c>
      <c r="G115" s="39">
        <v>0.384859916809492</v>
      </c>
      <c r="H115" s="39">
        <v>0.00665893317827328</v>
      </c>
      <c r="I115" s="40">
        <v>20.22445</v>
      </c>
      <c r="J115" s="40">
        <v>23.928023</v>
      </c>
      <c r="K115" s="39">
        <v>-0.154779732533691</v>
      </c>
      <c r="L115" s="40">
        <v>14.681264</v>
      </c>
      <c r="M115" s="39">
        <v>0.37756871615414</v>
      </c>
      <c r="N115" s="39">
        <v>2.836034889005e-5</v>
      </c>
      <c r="O115" s="38">
        <v>50833503</v>
      </c>
      <c r="P115" s="38">
        <v>39588365</v>
      </c>
      <c r="Q115" s="39">
        <v>0.284051589400067</v>
      </c>
      <c r="R115" s="39">
        <v>0.00989915993634669</v>
      </c>
      <c r="S115" s="40">
        <v>163.738958</v>
      </c>
      <c r="T115" s="40">
        <v>149.309753</v>
      </c>
      <c r="U115" s="39">
        <v>0.0966394003746025</v>
      </c>
      <c r="V115" s="39">
        <v>3.98352611576522e-5</v>
      </c>
      <c r="W115" s="38">
        <v>1077459</v>
      </c>
      <c r="X115" s="39">
        <v>0.0206696745976396</v>
      </c>
      <c r="Y115" s="38">
        <v>880377</v>
      </c>
      <c r="Z115" s="39">
        <v>0.223861</v>
      </c>
    </row>
    <row r="116" ht="13.75" customHeight="true" spans="1:26">
      <c r="A116" s="36"/>
      <c r="B116" s="37" t="s">
        <v>133</v>
      </c>
      <c r="C116" s="38">
        <v>2614269</v>
      </c>
      <c r="D116" s="38">
        <v>2679193</v>
      </c>
      <c r="E116" s="39">
        <v>-0.02423267006147</v>
      </c>
      <c r="F116" s="38">
        <v>1631870</v>
      </c>
      <c r="G116" s="39">
        <v>0.602008125647264</v>
      </c>
      <c r="H116" s="39">
        <v>0.00246927493166699</v>
      </c>
      <c r="I116" s="40">
        <v>5.017569</v>
      </c>
      <c r="J116" s="40">
        <v>3.839725</v>
      </c>
      <c r="K116" s="39">
        <v>0.306752176262623</v>
      </c>
      <c r="L116" s="40">
        <v>3.230228</v>
      </c>
      <c r="M116" s="39">
        <v>0.553317289058234</v>
      </c>
      <c r="N116" s="39">
        <v>7.03603842971746e-6</v>
      </c>
      <c r="O116" s="38">
        <v>13011380</v>
      </c>
      <c r="P116" s="38">
        <v>11289146</v>
      </c>
      <c r="Q116" s="39">
        <v>0.152556623857996</v>
      </c>
      <c r="R116" s="39">
        <v>0.0025337960992494</v>
      </c>
      <c r="S116" s="40">
        <v>23.56479</v>
      </c>
      <c r="T116" s="40">
        <v>17.263136</v>
      </c>
      <c r="U116" s="39">
        <v>0.365035298337452</v>
      </c>
      <c r="V116" s="39">
        <v>5.73296407428726e-6</v>
      </c>
      <c r="W116" s="38">
        <v>496774</v>
      </c>
      <c r="X116" s="39">
        <v>0.00952997462415538</v>
      </c>
      <c r="Y116" s="38">
        <v>342314</v>
      </c>
      <c r="Z116" s="39">
        <v>0.451223</v>
      </c>
    </row>
    <row r="117" ht="13.75" customHeight="true" spans="1:26">
      <c r="A117" s="36"/>
      <c r="B117" s="37" t="s">
        <v>134</v>
      </c>
      <c r="C117" s="38">
        <v>6499637</v>
      </c>
      <c r="D117" s="38">
        <v>6285557</v>
      </c>
      <c r="E117" s="39">
        <v>0.0340590340681025</v>
      </c>
      <c r="F117" s="38">
        <v>3815592</v>
      </c>
      <c r="G117" s="39">
        <v>0.703441300851873</v>
      </c>
      <c r="H117" s="39">
        <v>0.00613915045048357</v>
      </c>
      <c r="I117" s="40">
        <v>52.129632</v>
      </c>
      <c r="J117" s="40">
        <v>56.366707</v>
      </c>
      <c r="K117" s="39">
        <v>-0.0751698161114858</v>
      </c>
      <c r="L117" s="40">
        <v>23.020849</v>
      </c>
      <c r="M117" s="39">
        <v>1.26445306165728</v>
      </c>
      <c r="N117" s="39">
        <v>7.31003587751417e-5</v>
      </c>
      <c r="O117" s="38">
        <v>35604238</v>
      </c>
      <c r="P117" s="38">
        <v>43439174</v>
      </c>
      <c r="Q117" s="39">
        <v>-0.180365676382336</v>
      </c>
      <c r="R117" s="39">
        <v>0.00693345973764099</v>
      </c>
      <c r="S117" s="40">
        <v>263.705025</v>
      </c>
      <c r="T117" s="40">
        <v>485.398362</v>
      </c>
      <c r="U117" s="39">
        <v>-0.456724526400441</v>
      </c>
      <c r="V117" s="39">
        <v>6.415552332671e-5</v>
      </c>
      <c r="W117" s="38">
        <v>549633</v>
      </c>
      <c r="X117" s="39">
        <v>0.01054400701848</v>
      </c>
      <c r="Y117" s="38">
        <v>469902</v>
      </c>
      <c r="Z117" s="39">
        <v>0.169676</v>
      </c>
    </row>
    <row r="118" ht="13.75" customHeight="true" spans="1:26">
      <c r="A118" s="36"/>
      <c r="B118" s="37" t="s">
        <v>135</v>
      </c>
      <c r="C118" s="38">
        <v>1428175</v>
      </c>
      <c r="D118" s="38">
        <v>525397</v>
      </c>
      <c r="E118" s="39">
        <v>1.71827779755119</v>
      </c>
      <c r="F118" s="38">
        <v>2019904</v>
      </c>
      <c r="G118" s="39">
        <v>-0.292949070846931</v>
      </c>
      <c r="H118" s="39">
        <v>0.00134896474904974</v>
      </c>
      <c r="I118" s="40">
        <v>7.83954</v>
      </c>
      <c r="J118" s="40">
        <v>2.318319</v>
      </c>
      <c r="K118" s="39">
        <v>2.3815622440225</v>
      </c>
      <c r="L118" s="40">
        <v>8.044822</v>
      </c>
      <c r="M118" s="39">
        <v>-0.025517283042434</v>
      </c>
      <c r="N118" s="39">
        <v>1.09932329204256e-5</v>
      </c>
      <c r="O118" s="38">
        <v>7993801</v>
      </c>
      <c r="P118" s="38">
        <v>5622088</v>
      </c>
      <c r="Q118" s="39">
        <v>0.421856256963605</v>
      </c>
      <c r="R118" s="39">
        <v>0.00155668820616844</v>
      </c>
      <c r="S118" s="40">
        <v>33.507453</v>
      </c>
      <c r="T118" s="40">
        <v>25.826186</v>
      </c>
      <c r="U118" s="39">
        <v>0.29742165567924</v>
      </c>
      <c r="V118" s="39">
        <v>8.15186658866338e-6</v>
      </c>
      <c r="W118" s="38">
        <v>71897</v>
      </c>
      <c r="X118" s="39">
        <v>0.00137925210569172</v>
      </c>
      <c r="Y118" s="38">
        <v>55614</v>
      </c>
      <c r="Z118" s="39">
        <v>0.292786</v>
      </c>
    </row>
    <row r="119" ht="13.75" customHeight="true" spans="1:26">
      <c r="A119" s="36"/>
      <c r="B119" s="37" t="s">
        <v>136</v>
      </c>
      <c r="C119" s="38">
        <v>675147</v>
      </c>
      <c r="D119" s="38">
        <v>401008</v>
      </c>
      <c r="E119" s="39">
        <v>0.683624765590711</v>
      </c>
      <c r="F119" s="38">
        <v>388695</v>
      </c>
      <c r="G119" s="39">
        <v>0.736958283487053</v>
      </c>
      <c r="H119" s="39">
        <v>0.000637701614596728</v>
      </c>
      <c r="I119" s="40">
        <v>1.328686</v>
      </c>
      <c r="J119" s="40">
        <v>0.615058</v>
      </c>
      <c r="K119" s="39">
        <v>1.16026130868959</v>
      </c>
      <c r="L119" s="40">
        <v>0.766045</v>
      </c>
      <c r="M119" s="39">
        <v>0.7344751287457</v>
      </c>
      <c r="N119" s="39">
        <v>1.86319027342276e-6</v>
      </c>
      <c r="O119" s="38">
        <v>2877221</v>
      </c>
      <c r="P119" s="38">
        <v>1679204</v>
      </c>
      <c r="Q119" s="39">
        <v>0.713443393417357</v>
      </c>
      <c r="R119" s="39">
        <v>0.000560301163018715</v>
      </c>
      <c r="S119" s="40">
        <v>5.417106</v>
      </c>
      <c r="T119" s="40">
        <v>4.697816</v>
      </c>
      <c r="U119" s="39">
        <v>0.153111573548219</v>
      </c>
      <c r="V119" s="39">
        <v>1.31790158472051e-6</v>
      </c>
      <c r="W119" s="38">
        <v>68316</v>
      </c>
      <c r="X119" s="39">
        <v>0.00131055519496552</v>
      </c>
      <c r="Y119" s="38">
        <v>45840</v>
      </c>
      <c r="Z119" s="39">
        <v>0.490314</v>
      </c>
    </row>
    <row r="120" ht="13.75" customHeight="true" spans="1:26">
      <c r="A120" s="36"/>
      <c r="B120" s="37" t="s">
        <v>137</v>
      </c>
      <c r="C120" s="38">
        <v>646250</v>
      </c>
      <c r="D120" s="38">
        <v>323295</v>
      </c>
      <c r="E120" s="39">
        <v>0.998948328925594</v>
      </c>
      <c r="F120" s="38">
        <v>609127</v>
      </c>
      <c r="G120" s="39">
        <v>0.0609445977604014</v>
      </c>
      <c r="H120" s="39">
        <v>0.00061040731638167</v>
      </c>
      <c r="I120" s="40">
        <v>0.946067</v>
      </c>
      <c r="J120" s="40">
        <v>0.416854</v>
      </c>
      <c r="K120" s="39">
        <v>1.26954041462958</v>
      </c>
      <c r="L120" s="40">
        <v>0.817945</v>
      </c>
      <c r="M120" s="39">
        <v>0.156638893813154</v>
      </c>
      <c r="N120" s="39">
        <v>1.32665116694708e-6</v>
      </c>
      <c r="O120" s="38">
        <v>3690995</v>
      </c>
      <c r="P120" s="38">
        <v>1590644</v>
      </c>
      <c r="Q120" s="39">
        <v>1.32044065171088</v>
      </c>
      <c r="R120" s="39">
        <v>0.000718773007424964</v>
      </c>
      <c r="S120" s="40">
        <v>4.789585</v>
      </c>
      <c r="T120" s="40">
        <v>3.810622</v>
      </c>
      <c r="U120" s="39">
        <v>0.256903728577644</v>
      </c>
      <c r="V120" s="39">
        <v>1.16523502801193e-6</v>
      </c>
      <c r="W120" s="38">
        <v>87259</v>
      </c>
      <c r="X120" s="39">
        <v>0.00167395245268306</v>
      </c>
      <c r="Y120" s="38">
        <v>77839</v>
      </c>
      <c r="Z120" s="39">
        <v>0.121019</v>
      </c>
    </row>
    <row r="121" ht="13.75" customHeight="true" spans="1:26">
      <c r="A121" s="36"/>
      <c r="B121" s="37" t="s">
        <v>138</v>
      </c>
      <c r="C121" s="38">
        <v>4645232</v>
      </c>
      <c r="D121" s="38">
        <v>2530865</v>
      </c>
      <c r="E121" s="39">
        <v>0.835432549740899</v>
      </c>
      <c r="F121" s="38">
        <v>2281092</v>
      </c>
      <c r="G121" s="39">
        <v>1.03640712430713</v>
      </c>
      <c r="H121" s="39">
        <v>0.00438759551116481</v>
      </c>
      <c r="I121" s="40">
        <v>10.524527</v>
      </c>
      <c r="J121" s="40">
        <v>4.023368</v>
      </c>
      <c r="K121" s="39">
        <v>1.61584995456543</v>
      </c>
      <c r="L121" s="40">
        <v>2.924908</v>
      </c>
      <c r="M121" s="39">
        <v>2.59824206436578</v>
      </c>
      <c r="N121" s="39">
        <v>1.47583374392258e-5</v>
      </c>
      <c r="O121" s="38">
        <v>18261412</v>
      </c>
      <c r="P121" s="38">
        <v>12842175</v>
      </c>
      <c r="Q121" s="39">
        <v>0.421987474863098</v>
      </c>
      <c r="R121" s="39">
        <v>0.00355617117418645</v>
      </c>
      <c r="S121" s="40">
        <v>29.859769</v>
      </c>
      <c r="T121" s="40">
        <v>34.463749</v>
      </c>
      <c r="U121" s="39">
        <v>-0.133589064846079</v>
      </c>
      <c r="V121" s="39">
        <v>7.26443914601048e-6</v>
      </c>
      <c r="W121" s="38">
        <v>304959</v>
      </c>
      <c r="X121" s="39">
        <v>0.00585024886851526</v>
      </c>
      <c r="Y121" s="38">
        <v>162198</v>
      </c>
      <c r="Z121" s="39">
        <v>0.880165</v>
      </c>
    </row>
    <row r="122" ht="13.75" customHeight="true" spans="1:26">
      <c r="A122" s="36"/>
      <c r="B122" s="37" t="s">
        <v>139</v>
      </c>
      <c r="C122" s="38">
        <v>4797916</v>
      </c>
      <c r="D122" s="38">
        <v>5044893</v>
      </c>
      <c r="E122" s="39">
        <v>-0.0489558450496373</v>
      </c>
      <c r="F122" s="38">
        <v>3732600</v>
      </c>
      <c r="G122" s="39">
        <v>0.285408562396185</v>
      </c>
      <c r="H122" s="39">
        <v>0.00453181126465714</v>
      </c>
      <c r="I122" s="40">
        <v>30.012068</v>
      </c>
      <c r="J122" s="40">
        <v>24.646921</v>
      </c>
      <c r="K122" s="39">
        <v>0.217680212469541</v>
      </c>
      <c r="L122" s="40">
        <v>19.43456</v>
      </c>
      <c r="M122" s="39">
        <v>0.544262797819966</v>
      </c>
      <c r="N122" s="39">
        <v>4.20853333164514e-5</v>
      </c>
      <c r="O122" s="38">
        <v>34411397</v>
      </c>
      <c r="P122" s="38">
        <v>20453667</v>
      </c>
      <c r="Q122" s="39">
        <v>0.682407218226443</v>
      </c>
      <c r="R122" s="39">
        <v>0.00670116955221678</v>
      </c>
      <c r="S122" s="40">
        <v>197.0456</v>
      </c>
      <c r="T122" s="40">
        <v>115.44768</v>
      </c>
      <c r="U122" s="39">
        <v>0.706795667093527</v>
      </c>
      <c r="V122" s="39">
        <v>4.79382734069083e-5</v>
      </c>
      <c r="W122" s="38">
        <v>303555</v>
      </c>
      <c r="X122" s="39">
        <v>0.00582331492194738</v>
      </c>
      <c r="Y122" s="38">
        <v>235271</v>
      </c>
      <c r="Z122" s="39">
        <v>0.290236</v>
      </c>
    </row>
    <row r="123" ht="13.75" customHeight="true" spans="1:26">
      <c r="A123" s="36"/>
      <c r="B123" s="37" t="s">
        <v>140</v>
      </c>
      <c r="C123" s="38">
        <v>678229</v>
      </c>
      <c r="D123" s="38">
        <v>451762</v>
      </c>
      <c r="E123" s="39">
        <v>0.501297143186014</v>
      </c>
      <c r="F123" s="38">
        <v>883969</v>
      </c>
      <c r="G123" s="39">
        <v>-0.232745718458453</v>
      </c>
      <c r="H123" s="39">
        <v>0.000640612678966691</v>
      </c>
      <c r="I123" s="40">
        <v>1.6259</v>
      </c>
      <c r="J123" s="40">
        <v>1.056882</v>
      </c>
      <c r="K123" s="39">
        <v>0.538393122411017</v>
      </c>
      <c r="L123" s="40">
        <v>1.378405</v>
      </c>
      <c r="M123" s="39">
        <v>0.17955172826564</v>
      </c>
      <c r="N123" s="39">
        <v>2.27996762633012e-6</v>
      </c>
      <c r="O123" s="38">
        <v>6419502</v>
      </c>
      <c r="P123" s="38">
        <v>2930592</v>
      </c>
      <c r="Q123" s="39">
        <v>1.19051372555443</v>
      </c>
      <c r="R123" s="39">
        <v>0.00125011406374448</v>
      </c>
      <c r="S123" s="40">
        <v>17.833096</v>
      </c>
      <c r="T123" s="40">
        <v>6.338188</v>
      </c>
      <c r="U123" s="39">
        <v>1.81359530515662</v>
      </c>
      <c r="V123" s="39">
        <v>4.33852789272961e-6</v>
      </c>
      <c r="W123" s="38">
        <v>79054</v>
      </c>
      <c r="X123" s="39">
        <v>0.001516550008531</v>
      </c>
      <c r="Y123" s="38">
        <v>37464</v>
      </c>
      <c r="Z123" s="39">
        <v>1.110132</v>
      </c>
    </row>
    <row r="124" ht="13.75" customHeight="true" spans="1:26">
      <c r="A124" s="36"/>
      <c r="B124" s="37" t="s">
        <v>141</v>
      </c>
      <c r="C124" s="38">
        <v>584441</v>
      </c>
      <c r="D124" s="38">
        <v>556858</v>
      </c>
      <c r="E124" s="39">
        <v>0.0495332741919843</v>
      </c>
      <c r="F124" s="38">
        <v>438241</v>
      </c>
      <c r="G124" s="39">
        <v>0.333606394654996</v>
      </c>
      <c r="H124" s="39">
        <v>0.000552026402156162</v>
      </c>
      <c r="I124" s="40">
        <v>1.205021</v>
      </c>
      <c r="J124" s="40">
        <v>1.725698</v>
      </c>
      <c r="K124" s="39">
        <v>-0.301719651990093</v>
      </c>
      <c r="L124" s="40">
        <v>0.820446</v>
      </c>
      <c r="M124" s="39">
        <v>0.468738954178581</v>
      </c>
      <c r="N124" s="39">
        <v>1.68977727353955e-6</v>
      </c>
      <c r="O124" s="38">
        <v>5941204</v>
      </c>
      <c r="P124" s="38">
        <v>3385092</v>
      </c>
      <c r="Q124" s="39">
        <v>0.755108576074151</v>
      </c>
      <c r="R124" s="39">
        <v>0.00115697178316558</v>
      </c>
      <c r="S124" s="40">
        <v>14.181659</v>
      </c>
      <c r="T124" s="40">
        <v>10.447133</v>
      </c>
      <c r="U124" s="39">
        <v>0.357468982159986</v>
      </c>
      <c r="V124" s="39">
        <v>3.45018740081251e-6</v>
      </c>
      <c r="W124" s="38">
        <v>39178</v>
      </c>
      <c r="X124" s="39">
        <v>0.000751579885068783</v>
      </c>
      <c r="Y124" s="38">
        <v>26880</v>
      </c>
      <c r="Z124" s="39">
        <v>0.457515</v>
      </c>
    </row>
    <row r="125" ht="13.75" customHeight="true" spans="1:26">
      <c r="A125" s="36"/>
      <c r="B125" s="37" t="s">
        <v>142</v>
      </c>
      <c r="C125" s="38">
        <v>1551454</v>
      </c>
      <c r="D125" s="38">
        <v>1586723</v>
      </c>
      <c r="E125" s="39">
        <v>-0.0222275721723325</v>
      </c>
      <c r="F125" s="38">
        <v>1164685</v>
      </c>
      <c r="G125" s="39">
        <v>0.332080347905228</v>
      </c>
      <c r="H125" s="39">
        <v>0.00146540637931081</v>
      </c>
      <c r="I125" s="40">
        <v>7.883643</v>
      </c>
      <c r="J125" s="40">
        <v>7.006738</v>
      </c>
      <c r="K125" s="39">
        <v>0.125151675430136</v>
      </c>
      <c r="L125" s="40">
        <v>6.200888</v>
      </c>
      <c r="M125" s="39">
        <v>0.271373229124603</v>
      </c>
      <c r="N125" s="39">
        <v>1.10550776908445e-5</v>
      </c>
      <c r="O125" s="38">
        <v>7812345</v>
      </c>
      <c r="P125" s="38">
        <v>7028458</v>
      </c>
      <c r="Q125" s="39">
        <v>0.111530438113168</v>
      </c>
      <c r="R125" s="39">
        <v>0.00152135202315131</v>
      </c>
      <c r="S125" s="40">
        <v>48.870509</v>
      </c>
      <c r="T125" s="40">
        <v>43.881007</v>
      </c>
      <c r="U125" s="39">
        <v>0.113705275724415</v>
      </c>
      <c r="V125" s="39">
        <v>1.18894703661324e-5</v>
      </c>
      <c r="W125" s="38">
        <v>177495</v>
      </c>
      <c r="X125" s="39">
        <v>0.0034050148476258</v>
      </c>
      <c r="Y125" s="38">
        <v>162787</v>
      </c>
      <c r="Z125" s="39">
        <v>0.090351</v>
      </c>
    </row>
    <row r="126" ht="13.75" customHeight="true" spans="1:26">
      <c r="A126" s="36"/>
      <c r="B126" s="37" t="s">
        <v>143</v>
      </c>
      <c r="C126" s="38">
        <v>4996143</v>
      </c>
      <c r="D126" s="38">
        <v>3415034</v>
      </c>
      <c r="E126" s="39">
        <v>0.462984848759925</v>
      </c>
      <c r="F126" s="38">
        <v>7611202</v>
      </c>
      <c r="G126" s="39">
        <v>-0.343580291260172</v>
      </c>
      <c r="H126" s="39">
        <v>0.00471904408648212</v>
      </c>
      <c r="I126" s="40">
        <v>10.356716</v>
      </c>
      <c r="J126" s="40">
        <v>7.306292</v>
      </c>
      <c r="K126" s="39">
        <v>0.417506445129759</v>
      </c>
      <c r="L126" s="40">
        <v>15.182582</v>
      </c>
      <c r="M126" s="39">
        <v>-0.317855421429636</v>
      </c>
      <c r="N126" s="39">
        <v>1.45230193708686e-5</v>
      </c>
      <c r="O126" s="38">
        <v>31734324</v>
      </c>
      <c r="P126" s="38">
        <v>16425186</v>
      </c>
      <c r="Q126" s="39">
        <v>0.932052641595657</v>
      </c>
      <c r="R126" s="39">
        <v>0.00617984459477139</v>
      </c>
      <c r="S126" s="40">
        <v>64.748327</v>
      </c>
      <c r="T126" s="40">
        <v>35.023544</v>
      </c>
      <c r="U126" s="39">
        <v>0.848708600134812</v>
      </c>
      <c r="V126" s="39">
        <v>1.57523081071889e-5</v>
      </c>
      <c r="W126" s="38">
        <v>119314</v>
      </c>
      <c r="X126" s="39">
        <v>0.00228888668148187</v>
      </c>
      <c r="Y126" s="38">
        <v>129787</v>
      </c>
      <c r="Z126" s="39">
        <v>-0.080694</v>
      </c>
    </row>
    <row r="127" ht="13.75" customHeight="true" spans="1:26">
      <c r="A127" s="36"/>
      <c r="B127" s="37" t="s">
        <v>144</v>
      </c>
      <c r="C127" s="38">
        <v>948988</v>
      </c>
      <c r="D127" s="38">
        <v>2188267</v>
      </c>
      <c r="E127" s="39">
        <v>-0.566328971738823</v>
      </c>
      <c r="F127" s="38">
        <v>971293</v>
      </c>
      <c r="G127" s="39">
        <v>-0.0229642342732831</v>
      </c>
      <c r="H127" s="39">
        <v>0.000896354689916299</v>
      </c>
      <c r="I127" s="40">
        <v>3.306367</v>
      </c>
      <c r="J127" s="40">
        <v>6.364499</v>
      </c>
      <c r="K127" s="39">
        <v>-0.480498465000937</v>
      </c>
      <c r="L127" s="40">
        <v>3.038689</v>
      </c>
      <c r="M127" s="39">
        <v>0.0880899624805302</v>
      </c>
      <c r="N127" s="39">
        <v>4.6364534846954e-6</v>
      </c>
      <c r="O127" s="38">
        <v>6332200</v>
      </c>
      <c r="P127" s="38">
        <v>5987497</v>
      </c>
      <c r="Q127" s="39">
        <v>0.0575704672586892</v>
      </c>
      <c r="R127" s="39">
        <v>0.00123311314093256</v>
      </c>
      <c r="S127" s="40">
        <v>20.449504</v>
      </c>
      <c r="T127" s="40">
        <v>24.183343</v>
      </c>
      <c r="U127" s="39">
        <v>-0.154397140213411</v>
      </c>
      <c r="V127" s="39">
        <v>4.97506117257967e-6</v>
      </c>
      <c r="W127" s="38">
        <v>105132</v>
      </c>
      <c r="X127" s="39">
        <v>0.00201682312719004</v>
      </c>
      <c r="Y127" s="38">
        <v>80392</v>
      </c>
      <c r="Z127" s="39">
        <v>0.307742</v>
      </c>
    </row>
    <row r="128" ht="13.75" customHeight="true" spans="1:26">
      <c r="A128" s="36"/>
      <c r="B128" s="37" t="s">
        <v>145</v>
      </c>
      <c r="C128" s="38">
        <v>1760445</v>
      </c>
      <c r="D128" s="38"/>
      <c r="E128" s="39"/>
      <c r="F128" s="38">
        <v>1009067</v>
      </c>
      <c r="G128" s="39">
        <v>0.744626471780367</v>
      </c>
      <c r="H128" s="39">
        <v>0.00166280620206968</v>
      </c>
      <c r="I128" s="40">
        <v>5.063364</v>
      </c>
      <c r="J128" s="40"/>
      <c r="K128" s="39"/>
      <c r="L128" s="40">
        <v>2.331</v>
      </c>
      <c r="M128" s="39">
        <v>1.17218532818533</v>
      </c>
      <c r="N128" s="39">
        <v>7.100255858494e-6</v>
      </c>
      <c r="O128" s="38">
        <v>6716929</v>
      </c>
      <c r="P128" s="38"/>
      <c r="Q128" s="39"/>
      <c r="R128" s="39">
        <v>0.00130803408240595</v>
      </c>
      <c r="S128" s="40">
        <v>16.542339</v>
      </c>
      <c r="T128" s="40"/>
      <c r="U128" s="39"/>
      <c r="V128" s="39">
        <v>4.02450584926414e-6</v>
      </c>
      <c r="W128" s="38">
        <v>159782</v>
      </c>
      <c r="X128" s="39">
        <v>0.0030652135687391</v>
      </c>
      <c r="Y128" s="38">
        <v>113867</v>
      </c>
      <c r="Z128" s="39">
        <v>0.403234</v>
      </c>
    </row>
    <row r="129" ht="13.75" customHeight="true" spans="1:26">
      <c r="A129" s="36"/>
      <c r="B129" s="37" t="s">
        <v>146</v>
      </c>
      <c r="C129" s="38">
        <v>483190</v>
      </c>
      <c r="D129" s="38"/>
      <c r="E129" s="39"/>
      <c r="F129" s="38">
        <v>288518</v>
      </c>
      <c r="G129" s="39">
        <v>0.674730866011826</v>
      </c>
      <c r="H129" s="39">
        <v>0.000456391042479627</v>
      </c>
      <c r="I129" s="40">
        <v>0.964155</v>
      </c>
      <c r="J129" s="40"/>
      <c r="K129" s="39"/>
      <c r="L129" s="40">
        <v>0.454354</v>
      </c>
      <c r="M129" s="39">
        <v>1.12203480105821</v>
      </c>
      <c r="N129" s="39">
        <v>1.35201561397646e-6</v>
      </c>
      <c r="O129" s="38">
        <v>2485358</v>
      </c>
      <c r="P129" s="38"/>
      <c r="Q129" s="39"/>
      <c r="R129" s="39">
        <v>0.00048399096833989</v>
      </c>
      <c r="S129" s="40">
        <v>5.391023</v>
      </c>
      <c r="T129" s="40"/>
      <c r="U129" s="39"/>
      <c r="V129" s="39">
        <v>1.31155597748405e-6</v>
      </c>
      <c r="W129" s="38">
        <v>60391</v>
      </c>
      <c r="X129" s="39">
        <v>0.00115852419314893</v>
      </c>
      <c r="Y129" s="38">
        <v>23910</v>
      </c>
      <c r="Z129" s="39">
        <v>1.525763</v>
      </c>
    </row>
    <row r="130" ht="13.75" customHeight="true" spans="1:26">
      <c r="A130" s="36"/>
      <c r="B130" s="37" t="s">
        <v>147</v>
      </c>
      <c r="C130" s="38">
        <v>321332</v>
      </c>
      <c r="D130" s="38"/>
      <c r="E130" s="39"/>
      <c r="F130" s="38">
        <v>97325</v>
      </c>
      <c r="G130" s="39">
        <v>2.30163883894169</v>
      </c>
      <c r="H130" s="39">
        <v>0.000303510102572619</v>
      </c>
      <c r="I130" s="40">
        <v>8.363863</v>
      </c>
      <c r="J130" s="40"/>
      <c r="K130" s="39"/>
      <c r="L130" s="40">
        <v>1.722842</v>
      </c>
      <c r="M130" s="39">
        <v>3.85468951882993</v>
      </c>
      <c r="N130" s="39">
        <v>1.17284807620766e-5</v>
      </c>
      <c r="O130" s="38">
        <v>1288967</v>
      </c>
      <c r="P130" s="38"/>
      <c r="Q130" s="39"/>
      <c r="R130" s="39">
        <v>0.000251009466840658</v>
      </c>
      <c r="S130" s="40">
        <v>24.071654</v>
      </c>
      <c r="T130" s="40"/>
      <c r="U130" s="39"/>
      <c r="V130" s="39">
        <v>5.85627657155753e-6</v>
      </c>
      <c r="W130" s="38">
        <v>45386</v>
      </c>
      <c r="X130" s="39">
        <v>0.000870672435135326</v>
      </c>
      <c r="Y130" s="38">
        <v>24379</v>
      </c>
      <c r="Z130" s="39">
        <v>0.861684</v>
      </c>
    </row>
    <row r="131" ht="13.75" customHeight="true" spans="1:26">
      <c r="A131" s="36"/>
      <c r="B131" s="37" t="s">
        <v>148</v>
      </c>
      <c r="C131" s="38">
        <v>234512</v>
      </c>
      <c r="D131" s="38"/>
      <c r="E131" s="39"/>
      <c r="F131" s="38">
        <v>207071</v>
      </c>
      <c r="G131" s="39">
        <v>0.132519763752529</v>
      </c>
      <c r="H131" s="39">
        <v>0.000221505362598527</v>
      </c>
      <c r="I131" s="40">
        <v>2.16011</v>
      </c>
      <c r="J131" s="40"/>
      <c r="K131" s="39"/>
      <c r="L131" s="40">
        <v>1.271405</v>
      </c>
      <c r="M131" s="39">
        <v>0.698994419559464</v>
      </c>
      <c r="N131" s="39">
        <v>3.02907981383355e-6</v>
      </c>
      <c r="O131" s="38">
        <v>1033923</v>
      </c>
      <c r="P131" s="38"/>
      <c r="Q131" s="39"/>
      <c r="R131" s="39">
        <v>0.000201342983167368</v>
      </c>
      <c r="S131" s="40">
        <v>12.392173</v>
      </c>
      <c r="T131" s="40"/>
      <c r="U131" s="39"/>
      <c r="V131" s="39">
        <v>3.01483198498067e-6</v>
      </c>
      <c r="W131" s="38">
        <v>29778</v>
      </c>
      <c r="X131" s="39">
        <v>0.00057125289237782</v>
      </c>
      <c r="Y131" s="38">
        <v>15458</v>
      </c>
      <c r="Z131" s="39">
        <v>0.926381</v>
      </c>
    </row>
    <row r="132" ht="13.75" customHeight="true" spans="1:26">
      <c r="A132" s="36"/>
      <c r="B132" s="37" t="s">
        <v>182</v>
      </c>
      <c r="C132" s="38">
        <v>31256</v>
      </c>
      <c r="D132" s="38"/>
      <c r="E132" s="39"/>
      <c r="F132" s="38"/>
      <c r="G132" s="39"/>
      <c r="H132" s="39">
        <v>2.95224620206197e-5</v>
      </c>
      <c r="I132" s="40">
        <v>2.727105</v>
      </c>
      <c r="J132" s="40"/>
      <c r="K132" s="39"/>
      <c r="L132" s="40"/>
      <c r="M132" s="39"/>
      <c r="N132" s="39">
        <v>3.82416576271789e-6</v>
      </c>
      <c r="O132" s="38">
        <v>31256</v>
      </c>
      <c r="P132" s="38"/>
      <c r="Q132" s="39"/>
      <c r="R132" s="39">
        <v>6.08669725103249e-6</v>
      </c>
      <c r="S132" s="40">
        <v>2.727105</v>
      </c>
      <c r="T132" s="40"/>
      <c r="U132" s="39"/>
      <c r="V132" s="39">
        <v>6.63464218938898e-7</v>
      </c>
      <c r="W132" s="38">
        <v>4290</v>
      </c>
      <c r="X132" s="39">
        <v>8.22981700685354e-5</v>
      </c>
      <c r="Y132" s="38"/>
      <c r="Z132" s="39"/>
    </row>
    <row r="133" ht="13.75" customHeight="true" spans="1:26">
      <c r="A133" s="7"/>
      <c r="B133" s="8" t="s">
        <v>55</v>
      </c>
      <c r="C133" s="9">
        <v>273683630</v>
      </c>
      <c r="D133" s="9">
        <v>205404677</v>
      </c>
      <c r="E133" s="15">
        <v>0.332411871030571</v>
      </c>
      <c r="F133" s="9">
        <v>215507937</v>
      </c>
      <c r="G133" s="15">
        <v>0.269946869752644</v>
      </c>
      <c r="H133" s="15">
        <v>0.258504433463666</v>
      </c>
      <c r="I133" s="18">
        <v>114581.927179</v>
      </c>
      <c r="J133" s="18">
        <v>86035.508356</v>
      </c>
      <c r="K133" s="15">
        <v>0.331798107182442</v>
      </c>
      <c r="L133" s="18">
        <v>80142.521881</v>
      </c>
      <c r="M133" s="15">
        <v>0.429726997475042</v>
      </c>
      <c r="N133" s="15">
        <v>0.160675985319291</v>
      </c>
      <c r="O133" s="9">
        <v>1507358763</v>
      </c>
      <c r="P133" s="9">
        <v>1273633847</v>
      </c>
      <c r="Q133" s="15">
        <v>0.183510289515728</v>
      </c>
      <c r="R133" s="15">
        <v>0.293538406676217</v>
      </c>
      <c r="S133" s="18">
        <v>583443.693206</v>
      </c>
      <c r="T133" s="18">
        <v>560500.769992</v>
      </c>
      <c r="U133" s="15">
        <v>0.0409329022230022</v>
      </c>
      <c r="V133" s="15">
        <v>0.141943201383058</v>
      </c>
      <c r="W133" s="9">
        <v>18497580</v>
      </c>
      <c r="X133" s="15">
        <v>0.354852443985161</v>
      </c>
      <c r="Y133" s="9">
        <v>17393766</v>
      </c>
      <c r="Z133" s="15">
        <v>0.06346</v>
      </c>
    </row>
    <row r="134" ht="13.75" customHeight="true" spans="1:26">
      <c r="A134" s="36" t="s">
        <v>149</v>
      </c>
      <c r="B134" s="37" t="s">
        <v>150</v>
      </c>
      <c r="C134" s="38">
        <v>2399221</v>
      </c>
      <c r="D134" s="38">
        <v>1963325</v>
      </c>
      <c r="E134" s="39">
        <v>0.222019278519858</v>
      </c>
      <c r="F134" s="38">
        <v>1878432</v>
      </c>
      <c r="G134" s="39">
        <v>0.277246661044957</v>
      </c>
      <c r="H134" s="39">
        <v>0.00226615404567357</v>
      </c>
      <c r="I134" s="40">
        <v>28992.335857</v>
      </c>
      <c r="J134" s="40">
        <v>20205.219944</v>
      </c>
      <c r="K134" s="39">
        <v>0.434893356140345</v>
      </c>
      <c r="L134" s="40">
        <v>21661.217972</v>
      </c>
      <c r="M134" s="39">
        <v>0.338444398393315</v>
      </c>
      <c r="N134" s="39">
        <v>0.0406553829667569</v>
      </c>
      <c r="O134" s="38">
        <v>15794648</v>
      </c>
      <c r="P134" s="38">
        <v>14325173</v>
      </c>
      <c r="Q134" s="39">
        <v>0.102579912996513</v>
      </c>
      <c r="R134" s="39">
        <v>0.00307580114418434</v>
      </c>
      <c r="S134" s="40">
        <v>182994.934726</v>
      </c>
      <c r="T134" s="40">
        <v>148160.37334</v>
      </c>
      <c r="U134" s="39">
        <v>0.235113887746903</v>
      </c>
      <c r="V134" s="39">
        <v>0.0445199548377346</v>
      </c>
      <c r="W134" s="38">
        <v>270987</v>
      </c>
      <c r="X134" s="39">
        <v>0.00519853944344107</v>
      </c>
      <c r="Y134" s="38">
        <v>244607</v>
      </c>
      <c r="Z134" s="39">
        <v>0.1078</v>
      </c>
    </row>
    <row r="135" ht="13.75" customHeight="true" spans="1:26">
      <c r="A135" s="36"/>
      <c r="B135" s="37" t="s">
        <v>151</v>
      </c>
      <c r="C135" s="38">
        <v>1534807</v>
      </c>
      <c r="D135" s="38">
        <v>999376</v>
      </c>
      <c r="E135" s="39">
        <v>0.535765317558156</v>
      </c>
      <c r="F135" s="38">
        <v>1108120</v>
      </c>
      <c r="G135" s="39">
        <v>0.385054867703859</v>
      </c>
      <c r="H135" s="39">
        <v>0.00144968266465579</v>
      </c>
      <c r="I135" s="40">
        <v>16257.382094</v>
      </c>
      <c r="J135" s="40">
        <v>10403.175323</v>
      </c>
      <c r="K135" s="39">
        <v>0.562732683939023</v>
      </c>
      <c r="L135" s="40">
        <v>11765.773609</v>
      </c>
      <c r="M135" s="39">
        <v>0.381752074641673</v>
      </c>
      <c r="N135" s="39">
        <v>0.0227974075055041</v>
      </c>
      <c r="O135" s="38">
        <v>9388267</v>
      </c>
      <c r="P135" s="38">
        <v>7928640</v>
      </c>
      <c r="Q135" s="39">
        <v>0.184095506921742</v>
      </c>
      <c r="R135" s="39">
        <v>0.00182824222360056</v>
      </c>
      <c r="S135" s="40">
        <v>99578.780652</v>
      </c>
      <c r="T135" s="40">
        <v>81848.815773</v>
      </c>
      <c r="U135" s="39">
        <v>0.216618465539836</v>
      </c>
      <c r="V135" s="39">
        <v>0.0242260411418581</v>
      </c>
      <c r="W135" s="38">
        <v>191993</v>
      </c>
      <c r="X135" s="39">
        <v>0.00368314045826767</v>
      </c>
      <c r="Y135" s="38">
        <v>189761</v>
      </c>
      <c r="Z135" s="39">
        <v>0.0118</v>
      </c>
    </row>
    <row r="136" ht="13.75" customHeight="true" spans="1:26">
      <c r="A136" s="36"/>
      <c r="B136" s="37" t="s">
        <v>152</v>
      </c>
      <c r="C136" s="38">
        <v>1821309</v>
      </c>
      <c r="D136" s="38">
        <v>1156609</v>
      </c>
      <c r="E136" s="39">
        <v>0.57469723994885</v>
      </c>
      <c r="F136" s="38">
        <v>1214290</v>
      </c>
      <c r="G136" s="39">
        <v>0.499896235660345</v>
      </c>
      <c r="H136" s="39">
        <v>0.00172029452842055</v>
      </c>
      <c r="I136" s="40">
        <v>19793.897509</v>
      </c>
      <c r="J136" s="40">
        <v>12194.937076</v>
      </c>
      <c r="K136" s="39">
        <v>0.623124201924336</v>
      </c>
      <c r="L136" s="40">
        <v>13234.622518</v>
      </c>
      <c r="M136" s="39">
        <v>0.495614815011077</v>
      </c>
      <c r="N136" s="39">
        <v>0.0277565935908829</v>
      </c>
      <c r="O136" s="38">
        <v>11623529</v>
      </c>
      <c r="P136" s="38">
        <v>9953399</v>
      </c>
      <c r="Q136" s="39">
        <v>0.167794941205512</v>
      </c>
      <c r="R136" s="39">
        <v>0.00226353026655991</v>
      </c>
      <c r="S136" s="40">
        <v>126290.416517</v>
      </c>
      <c r="T136" s="40">
        <v>103633.869924</v>
      </c>
      <c r="U136" s="39">
        <v>0.218621060948657</v>
      </c>
      <c r="V136" s="39">
        <v>0.030724586165153</v>
      </c>
      <c r="W136" s="38">
        <v>231301</v>
      </c>
      <c r="X136" s="39">
        <v>0.00443721422727793</v>
      </c>
      <c r="Y136" s="38">
        <v>229942</v>
      </c>
      <c r="Z136" s="39">
        <v>0.0059</v>
      </c>
    </row>
    <row r="137" ht="13.75" customHeight="true" spans="1:26">
      <c r="A137" s="36"/>
      <c r="B137" s="37" t="s">
        <v>153</v>
      </c>
      <c r="C137" s="38">
        <v>1220828</v>
      </c>
      <c r="D137" s="38">
        <v>1108200</v>
      </c>
      <c r="E137" s="39">
        <v>0.101631474463093</v>
      </c>
      <c r="F137" s="38">
        <v>975677</v>
      </c>
      <c r="G137" s="39">
        <v>0.25126245673517</v>
      </c>
      <c r="H137" s="39">
        <v>0.00115311774583149</v>
      </c>
      <c r="I137" s="40">
        <v>10114.230544</v>
      </c>
      <c r="J137" s="40">
        <v>7915.888461</v>
      </c>
      <c r="K137" s="39">
        <v>0.277712614803858</v>
      </c>
      <c r="L137" s="40">
        <v>7806.079307</v>
      </c>
      <c r="M137" s="39">
        <v>0.295686367794162</v>
      </c>
      <c r="N137" s="39">
        <v>0.0141829867799737</v>
      </c>
      <c r="O137" s="38">
        <v>7968136</v>
      </c>
      <c r="P137" s="38">
        <v>8366874</v>
      </c>
      <c r="Q137" s="39">
        <v>-0.0476567473108834</v>
      </c>
      <c r="R137" s="39">
        <v>0.00155169028305135</v>
      </c>
      <c r="S137" s="40">
        <v>63531.949351</v>
      </c>
      <c r="T137" s="40">
        <v>59530.382234</v>
      </c>
      <c r="U137" s="39">
        <v>0.0672189051511676</v>
      </c>
      <c r="V137" s="39">
        <v>0.0154563814571961</v>
      </c>
      <c r="W137" s="38">
        <v>99966</v>
      </c>
      <c r="X137" s="39">
        <v>0.00191772001610051</v>
      </c>
      <c r="Y137" s="38">
        <v>85841</v>
      </c>
      <c r="Z137" s="39">
        <v>0.1645</v>
      </c>
    </row>
    <row r="138" ht="13.75" customHeight="true" spans="1:26">
      <c r="A138" s="36"/>
      <c r="B138" s="37" t="s">
        <v>154</v>
      </c>
      <c r="C138" s="38">
        <v>2031680</v>
      </c>
      <c r="D138" s="38">
        <v>1887626</v>
      </c>
      <c r="E138" s="39">
        <v>0.0763149056010036</v>
      </c>
      <c r="F138" s="38">
        <v>1619836</v>
      </c>
      <c r="G138" s="39">
        <v>0.254250430290474</v>
      </c>
      <c r="H138" s="39">
        <v>0.00191899781283762</v>
      </c>
      <c r="I138" s="40">
        <v>24375.963376</v>
      </c>
      <c r="J138" s="40">
        <v>18069.082193</v>
      </c>
      <c r="K138" s="39">
        <v>0.349042697112934</v>
      </c>
      <c r="L138" s="40">
        <v>18359.286489</v>
      </c>
      <c r="M138" s="39">
        <v>0.327718448677453</v>
      </c>
      <c r="N138" s="39">
        <v>0.0341819345334207</v>
      </c>
      <c r="O138" s="38">
        <v>13745242</v>
      </c>
      <c r="P138" s="38">
        <v>14090449</v>
      </c>
      <c r="Q138" s="39">
        <v>-0.024499361233982</v>
      </c>
      <c r="R138" s="39">
        <v>0.00267670612670132</v>
      </c>
      <c r="S138" s="40">
        <v>157101.423737</v>
      </c>
      <c r="T138" s="40">
        <v>143597.798766</v>
      </c>
      <c r="U138" s="39">
        <v>0.0940378270909629</v>
      </c>
      <c r="V138" s="39">
        <v>0.0382204474686004</v>
      </c>
      <c r="W138" s="38">
        <v>227163</v>
      </c>
      <c r="X138" s="39">
        <v>0.00435783198304865</v>
      </c>
      <c r="Y138" s="38">
        <v>221361</v>
      </c>
      <c r="Z138" s="39">
        <v>0.0262</v>
      </c>
    </row>
    <row r="139" ht="13.75" customHeight="true" spans="1:26">
      <c r="A139" s="36"/>
      <c r="B139" s="37" t="s">
        <v>155</v>
      </c>
      <c r="C139" s="38">
        <v>859430</v>
      </c>
      <c r="D139" s="38">
        <v>552359</v>
      </c>
      <c r="E139" s="39">
        <v>0.555926489837225</v>
      </c>
      <c r="F139" s="38">
        <v>671065</v>
      </c>
      <c r="G139" s="39">
        <v>0.280695610708352</v>
      </c>
      <c r="H139" s="39">
        <v>0.00081176380644936</v>
      </c>
      <c r="I139" s="40">
        <v>17603.094384</v>
      </c>
      <c r="J139" s="40">
        <v>11271.003324</v>
      </c>
      <c r="K139" s="39">
        <v>0.561803672483772</v>
      </c>
      <c r="L139" s="40">
        <v>13754.7569</v>
      </c>
      <c r="M139" s="39">
        <v>0.279782297279278</v>
      </c>
      <c r="N139" s="39">
        <v>0.0246844734108824</v>
      </c>
      <c r="O139" s="38">
        <v>5841608</v>
      </c>
      <c r="P139" s="38">
        <v>4556729</v>
      </c>
      <c r="Q139" s="39">
        <v>0.281973977385971</v>
      </c>
      <c r="R139" s="39">
        <v>0.00113757676462789</v>
      </c>
      <c r="S139" s="40">
        <v>119775.542376</v>
      </c>
      <c r="T139" s="40">
        <v>92600.195146</v>
      </c>
      <c r="U139" s="39">
        <v>0.293469654001846</v>
      </c>
      <c r="V139" s="39">
        <v>0.0291396138654272</v>
      </c>
      <c r="W139" s="38">
        <v>110284</v>
      </c>
      <c r="X139" s="39">
        <v>0.00211565766616279</v>
      </c>
      <c r="Y139" s="38">
        <v>126235</v>
      </c>
      <c r="Z139" s="39">
        <v>-0.1264</v>
      </c>
    </row>
    <row r="140" ht="13.75" customHeight="true" spans="1:26">
      <c r="A140" s="36"/>
      <c r="B140" s="37" t="s">
        <v>156</v>
      </c>
      <c r="C140" s="38">
        <v>4461854</v>
      </c>
      <c r="D140" s="38">
        <v>3600673</v>
      </c>
      <c r="E140" s="39">
        <v>0.239172232524309</v>
      </c>
      <c r="F140" s="38">
        <v>3741202</v>
      </c>
      <c r="G140" s="39">
        <v>0.192625792459215</v>
      </c>
      <c r="H140" s="39">
        <v>0.00421438812568947</v>
      </c>
      <c r="I140" s="40">
        <v>56812.482857</v>
      </c>
      <c r="J140" s="40">
        <v>33901.514842</v>
      </c>
      <c r="K140" s="39">
        <v>0.675809565495168</v>
      </c>
      <c r="L140" s="40">
        <v>44973.336994</v>
      </c>
      <c r="M140" s="39">
        <v>0.263248107752811</v>
      </c>
      <c r="N140" s="39">
        <v>0.0796670285290578</v>
      </c>
      <c r="O140" s="38">
        <v>33024721</v>
      </c>
      <c r="P140" s="38">
        <v>22918639</v>
      </c>
      <c r="Q140" s="39">
        <v>0.44095471812266</v>
      </c>
      <c r="R140" s="39">
        <v>0.00643113253541128</v>
      </c>
      <c r="S140" s="40">
        <v>397426.396525</v>
      </c>
      <c r="T140" s="40">
        <v>233662.526362</v>
      </c>
      <c r="U140" s="39">
        <v>0.700856370564487</v>
      </c>
      <c r="V140" s="39">
        <v>0.0966879506862258</v>
      </c>
      <c r="W140" s="38">
        <v>348264</v>
      </c>
      <c r="X140" s="39">
        <v>0.00668099997686443</v>
      </c>
      <c r="Y140" s="38">
        <v>317645</v>
      </c>
      <c r="Z140" s="39">
        <v>0.0964</v>
      </c>
    </row>
    <row r="141" ht="13.75" customHeight="true" spans="1:26">
      <c r="A141" s="36"/>
      <c r="B141" s="37" t="s">
        <v>157</v>
      </c>
      <c r="C141" s="38">
        <v>2664399</v>
      </c>
      <c r="D141" s="38">
        <v>1002101</v>
      </c>
      <c r="E141" s="39">
        <v>1.65881283423527</v>
      </c>
      <c r="F141" s="38">
        <v>1448226</v>
      </c>
      <c r="G141" s="39">
        <v>0.839767411992327</v>
      </c>
      <c r="H141" s="39">
        <v>0.00251662459320697</v>
      </c>
      <c r="I141" s="40">
        <v>31890.680846</v>
      </c>
      <c r="J141" s="40">
        <v>10949.931225</v>
      </c>
      <c r="K141" s="39">
        <v>1.91240923716395</v>
      </c>
      <c r="L141" s="40">
        <v>17445.147781</v>
      </c>
      <c r="M141" s="39">
        <v>0.828054496662564</v>
      </c>
      <c r="N141" s="39">
        <v>0.0447196752017382</v>
      </c>
      <c r="O141" s="38">
        <v>15271027</v>
      </c>
      <c r="P141" s="38">
        <v>5915559</v>
      </c>
      <c r="Q141" s="39">
        <v>1.58150193413674</v>
      </c>
      <c r="R141" s="39">
        <v>0.00297383280206498</v>
      </c>
      <c r="S141" s="40">
        <v>181831.339276</v>
      </c>
      <c r="T141" s="40">
        <v>63058.231938</v>
      </c>
      <c r="U141" s="39">
        <v>1.88354642506913</v>
      </c>
      <c r="V141" s="39">
        <v>0.0442368693142967</v>
      </c>
      <c r="W141" s="38">
        <v>157816</v>
      </c>
      <c r="X141" s="39">
        <v>0.00302749837005501</v>
      </c>
      <c r="Y141" s="38">
        <v>136192</v>
      </c>
      <c r="Z141" s="39">
        <v>0.1588</v>
      </c>
    </row>
    <row r="142" ht="13.75" customHeight="true" spans="1:26">
      <c r="A142" s="36"/>
      <c r="B142" s="37" t="s">
        <v>158</v>
      </c>
      <c r="C142" s="38">
        <v>2286540</v>
      </c>
      <c r="D142" s="38">
        <v>1802517</v>
      </c>
      <c r="E142" s="39">
        <v>0.26852617756171</v>
      </c>
      <c r="F142" s="38">
        <v>1433698</v>
      </c>
      <c r="G142" s="39">
        <v>0.594854704407762</v>
      </c>
      <c r="H142" s="39">
        <v>0.00215972262313245</v>
      </c>
      <c r="I142" s="40">
        <v>119.83139</v>
      </c>
      <c r="J142" s="40">
        <v>73.303892</v>
      </c>
      <c r="K142" s="39">
        <v>0.634720704870623</v>
      </c>
      <c r="L142" s="40">
        <v>59.711686</v>
      </c>
      <c r="M142" s="39">
        <v>1.00683313480715</v>
      </c>
      <c r="N142" s="39">
        <v>0.000168037203898234</v>
      </c>
      <c r="O142" s="38">
        <v>12755565</v>
      </c>
      <c r="P142" s="38">
        <v>13265166</v>
      </c>
      <c r="Q142" s="39">
        <v>-0.0384164811808612</v>
      </c>
      <c r="R142" s="39">
        <v>0.00248397947340883</v>
      </c>
      <c r="S142" s="40">
        <v>624.322278</v>
      </c>
      <c r="T142" s="40">
        <v>598.281306</v>
      </c>
      <c r="U142" s="39">
        <v>0.0435263006529574</v>
      </c>
      <c r="V142" s="39">
        <v>0.000151888355064958</v>
      </c>
      <c r="W142" s="38">
        <v>199608</v>
      </c>
      <c r="X142" s="39">
        <v>0.00382922450606998</v>
      </c>
      <c r="Y142" s="38">
        <v>174738</v>
      </c>
      <c r="Z142" s="39">
        <v>0.1423</v>
      </c>
    </row>
    <row r="143" ht="13.75" customHeight="true" spans="1:26">
      <c r="A143" s="36"/>
      <c r="B143" s="37" t="s">
        <v>159</v>
      </c>
      <c r="C143" s="38">
        <v>4932370</v>
      </c>
      <c r="D143" s="38">
        <v>3936838</v>
      </c>
      <c r="E143" s="39">
        <v>0.252876039095335</v>
      </c>
      <c r="F143" s="38">
        <v>3718398</v>
      </c>
      <c r="G143" s="39">
        <v>0.326477154946835</v>
      </c>
      <c r="H143" s="39">
        <v>0.00465880810073727</v>
      </c>
      <c r="I143" s="40">
        <v>430.128679</v>
      </c>
      <c r="J143" s="40">
        <v>268.492079</v>
      </c>
      <c r="K143" s="39">
        <v>0.602016270282596</v>
      </c>
      <c r="L143" s="40">
        <v>275.269062</v>
      </c>
      <c r="M143" s="39">
        <v>0.562575452086221</v>
      </c>
      <c r="N143" s="39">
        <v>0.000603160995926036</v>
      </c>
      <c r="O143" s="38">
        <v>30769918</v>
      </c>
      <c r="P143" s="38">
        <v>23307573</v>
      </c>
      <c r="Q143" s="39">
        <v>0.320168256042789</v>
      </c>
      <c r="R143" s="39">
        <v>0.0059920391382485</v>
      </c>
      <c r="S143" s="40">
        <v>2651.328048</v>
      </c>
      <c r="T143" s="40">
        <v>1978.470316</v>
      </c>
      <c r="U143" s="39">
        <v>0.340089879822084</v>
      </c>
      <c r="V143" s="39">
        <v>0.000645028809861415</v>
      </c>
      <c r="W143" s="38">
        <v>268076</v>
      </c>
      <c r="X143" s="39">
        <v>0.00514269562687475</v>
      </c>
      <c r="Y143" s="38">
        <v>240230</v>
      </c>
      <c r="Z143" s="39">
        <v>0.1159</v>
      </c>
    </row>
    <row r="144" ht="13.75" customHeight="true" spans="1:26">
      <c r="A144" s="36"/>
      <c r="B144" s="37" t="s">
        <v>160</v>
      </c>
      <c r="C144" s="38">
        <v>947442</v>
      </c>
      <c r="D144" s="38">
        <v>612558</v>
      </c>
      <c r="E144" s="39">
        <v>0.546697618837726</v>
      </c>
      <c r="F144" s="38">
        <v>570039</v>
      </c>
      <c r="G144" s="39">
        <v>0.662065227116039</v>
      </c>
      <c r="H144" s="39">
        <v>0.000894894435044151</v>
      </c>
      <c r="I144" s="40">
        <v>35.172421</v>
      </c>
      <c r="J144" s="40">
        <v>13.952789</v>
      </c>
      <c r="K144" s="39">
        <v>1.52081651919197</v>
      </c>
      <c r="L144" s="40">
        <v>16.825581</v>
      </c>
      <c r="M144" s="39">
        <v>1.09041346031379</v>
      </c>
      <c r="N144" s="39">
        <v>4.93215949441256e-5</v>
      </c>
      <c r="O144" s="38">
        <v>4838755</v>
      </c>
      <c r="P144" s="38">
        <v>5373279</v>
      </c>
      <c r="Q144" s="39">
        <v>-0.099478177105637</v>
      </c>
      <c r="R144" s="39">
        <v>0.000942284257643964</v>
      </c>
      <c r="S144" s="40">
        <v>157.241116</v>
      </c>
      <c r="T144" s="40">
        <v>153.267434</v>
      </c>
      <c r="U144" s="39">
        <v>0.0259264600202023</v>
      </c>
      <c r="V144" s="39">
        <v>3.82544325253412e-5</v>
      </c>
      <c r="W144" s="38">
        <v>71346</v>
      </c>
      <c r="X144" s="39">
        <v>0.00136868187452441</v>
      </c>
      <c r="Y144" s="38">
        <v>61162</v>
      </c>
      <c r="Z144" s="39">
        <v>0.1665</v>
      </c>
    </row>
    <row r="145" ht="13.75" customHeight="true" spans="1:26">
      <c r="A145" s="7"/>
      <c r="B145" s="8" t="s">
        <v>55</v>
      </c>
      <c r="C145" s="9">
        <v>25159880</v>
      </c>
      <c r="D145" s="9">
        <v>18622182</v>
      </c>
      <c r="E145" s="15">
        <v>0.351070459949323</v>
      </c>
      <c r="F145" s="9">
        <v>18378983</v>
      </c>
      <c r="G145" s="15">
        <v>0.36894843419791</v>
      </c>
      <c r="H145" s="15">
        <v>0.0237644484816787</v>
      </c>
      <c r="I145" s="18">
        <v>206425.199957</v>
      </c>
      <c r="J145" s="18">
        <v>125266.501148</v>
      </c>
      <c r="K145" s="15">
        <v>0.647888286694561</v>
      </c>
      <c r="L145" s="18">
        <v>149352.027898</v>
      </c>
      <c r="M145" s="15">
        <v>0.382138581325311</v>
      </c>
      <c r="N145" s="15">
        <v>0.289466002312985</v>
      </c>
      <c r="O145" s="9">
        <v>161021416</v>
      </c>
      <c r="P145" s="9">
        <v>130001480</v>
      </c>
      <c r="Q145" s="15">
        <v>0.238612175799845</v>
      </c>
      <c r="R145" s="15">
        <v>0.0313568150155029</v>
      </c>
      <c r="S145" s="18">
        <v>1331963.674602</v>
      </c>
      <c r="T145" s="18">
        <v>928822.212537</v>
      </c>
      <c r="U145" s="15">
        <v>0.434035121709517</v>
      </c>
      <c r="V145" s="15">
        <v>0.324047016533944</v>
      </c>
      <c r="W145" s="9">
        <v>2176804</v>
      </c>
      <c r="X145" s="15">
        <v>0.0417592041486872</v>
      </c>
      <c r="Y145" s="9">
        <v>2027714</v>
      </c>
      <c r="Z145" s="15">
        <v>0.0735</v>
      </c>
    </row>
    <row r="146" ht="13.75" customHeight="true" spans="1:26">
      <c r="A146" s="36" t="s">
        <v>161</v>
      </c>
      <c r="B146" s="37" t="s">
        <v>162</v>
      </c>
      <c r="C146" s="38">
        <v>31943003</v>
      </c>
      <c r="D146" s="38">
        <v>10572286</v>
      </c>
      <c r="E146" s="39">
        <v>2.02139035966299</v>
      </c>
      <c r="F146" s="38">
        <v>18358249</v>
      </c>
      <c r="G146" s="39">
        <v>0.739980920838365</v>
      </c>
      <c r="H146" s="39">
        <v>0.0301713620710277</v>
      </c>
      <c r="I146" s="40">
        <v>13935.129915</v>
      </c>
      <c r="J146" s="40">
        <v>5781.505899</v>
      </c>
      <c r="K146" s="39">
        <v>1.41029416183944</v>
      </c>
      <c r="L146" s="40">
        <v>6873.802717</v>
      </c>
      <c r="M146" s="39">
        <v>1.02728103914537</v>
      </c>
      <c r="N146" s="39">
        <v>0.0195409588996276</v>
      </c>
      <c r="O146" s="38">
        <v>86906969</v>
      </c>
      <c r="P146" s="38">
        <v>48104460</v>
      </c>
      <c r="Q146" s="39">
        <v>0.806630175247784</v>
      </c>
      <c r="R146" s="39">
        <v>0.0169239956906791</v>
      </c>
      <c r="S146" s="40">
        <v>37941.868047</v>
      </c>
      <c r="T146" s="40">
        <v>29119.40837</v>
      </c>
      <c r="U146" s="39">
        <v>0.302975237851647</v>
      </c>
      <c r="V146" s="39">
        <v>0.00923069403227437</v>
      </c>
      <c r="W146" s="38">
        <v>493765</v>
      </c>
      <c r="X146" s="39">
        <v>0.00947225080277165</v>
      </c>
      <c r="Y146" s="38">
        <v>584716</v>
      </c>
      <c r="Z146" s="39">
        <v>-0.1555</v>
      </c>
    </row>
    <row r="147" ht="13.75" customHeight="true" spans="1:26">
      <c r="A147" s="36"/>
      <c r="B147" s="37" t="s">
        <v>163</v>
      </c>
      <c r="C147" s="38">
        <v>23651204</v>
      </c>
      <c r="D147" s="38">
        <v>3969434</v>
      </c>
      <c r="E147" s="39">
        <v>4.95833159085149</v>
      </c>
      <c r="F147" s="38">
        <v>8739246</v>
      </c>
      <c r="G147" s="39">
        <v>1.70632088855263</v>
      </c>
      <c r="H147" s="39">
        <v>0.022339447524697</v>
      </c>
      <c r="I147" s="40">
        <v>16537.533671</v>
      </c>
      <c r="J147" s="40">
        <v>3559.512814</v>
      </c>
      <c r="K147" s="39">
        <v>3.64601043321318</v>
      </c>
      <c r="L147" s="40">
        <v>5308.05621</v>
      </c>
      <c r="M147" s="39">
        <v>2.11555360695775</v>
      </c>
      <c r="N147" s="39">
        <v>0.0231902585578599</v>
      </c>
      <c r="O147" s="38">
        <v>53243128</v>
      </c>
      <c r="P147" s="38">
        <v>28194551</v>
      </c>
      <c r="Q147" s="39">
        <v>0.888419077856569</v>
      </c>
      <c r="R147" s="39">
        <v>0.0103684028933316</v>
      </c>
      <c r="S147" s="40">
        <v>36583.170206</v>
      </c>
      <c r="T147" s="40">
        <v>29687.799051</v>
      </c>
      <c r="U147" s="39">
        <v>0.232262793990036</v>
      </c>
      <c r="V147" s="39">
        <v>0.00890014298937245</v>
      </c>
      <c r="W147" s="38">
        <v>699164</v>
      </c>
      <c r="X147" s="39">
        <v>0.0134125682465728</v>
      </c>
      <c r="Y147" s="38">
        <v>596987</v>
      </c>
      <c r="Z147" s="39">
        <v>0.1712</v>
      </c>
    </row>
    <row r="148" ht="13.75" customHeight="true" spans="1:26">
      <c r="A148" s="36"/>
      <c r="B148" s="37" t="s">
        <v>164</v>
      </c>
      <c r="C148" s="38">
        <v>25470494</v>
      </c>
      <c r="D148" s="38"/>
      <c r="E148" s="39"/>
      <c r="F148" s="38">
        <v>4356203</v>
      </c>
      <c r="G148" s="39">
        <v>4.84694836305838</v>
      </c>
      <c r="H148" s="39">
        <v>0.0240578350320394</v>
      </c>
      <c r="I148" s="40">
        <v>34372.274128</v>
      </c>
      <c r="J148" s="40"/>
      <c r="K148" s="39"/>
      <c r="L148" s="40">
        <v>4289.213524</v>
      </c>
      <c r="M148" s="39">
        <v>7.01365423653364</v>
      </c>
      <c r="N148" s="39">
        <v>0.0481995647058149</v>
      </c>
      <c r="O148" s="38">
        <v>38324153</v>
      </c>
      <c r="P148" s="38"/>
      <c r="Q148" s="39"/>
      <c r="R148" s="39">
        <v>0.00746312761432201</v>
      </c>
      <c r="S148" s="40">
        <v>48331.929718</v>
      </c>
      <c r="T148" s="40"/>
      <c r="U148" s="39"/>
      <c r="V148" s="39">
        <v>0.01175844201091</v>
      </c>
      <c r="W148" s="38">
        <v>372889</v>
      </c>
      <c r="X148" s="39">
        <v>0.00715339914654687</v>
      </c>
      <c r="Y148" s="38">
        <v>167681</v>
      </c>
      <c r="Z148" s="39">
        <v>1.2238</v>
      </c>
    </row>
    <row r="149" ht="13.75" customHeight="true" spans="1:26">
      <c r="A149" s="36"/>
      <c r="B149" s="37" t="s">
        <v>165</v>
      </c>
      <c r="C149" s="38">
        <v>11587261</v>
      </c>
      <c r="D149" s="38">
        <v>2369561</v>
      </c>
      <c r="E149" s="39">
        <v>3.89004545567723</v>
      </c>
      <c r="F149" s="38">
        <v>6296403</v>
      </c>
      <c r="G149" s="39">
        <v>0.840298500588352</v>
      </c>
      <c r="H149" s="39">
        <v>0.0109446017659172</v>
      </c>
      <c r="I149" s="40">
        <v>76.654414</v>
      </c>
      <c r="J149" s="40">
        <v>11.044705</v>
      </c>
      <c r="K149" s="39">
        <v>5.94037676877744</v>
      </c>
      <c r="L149" s="40">
        <v>20.925136</v>
      </c>
      <c r="M149" s="39">
        <v>2.66326957205917</v>
      </c>
      <c r="N149" s="39">
        <v>0.000107490978741194</v>
      </c>
      <c r="O149" s="38">
        <v>29811557</v>
      </c>
      <c r="P149" s="38">
        <v>10823567</v>
      </c>
      <c r="Q149" s="39">
        <v>1.75431907059845</v>
      </c>
      <c r="R149" s="39">
        <v>0.0058054108664224</v>
      </c>
      <c r="S149" s="40">
        <v>142.573806</v>
      </c>
      <c r="T149" s="40">
        <v>52.290978</v>
      </c>
      <c r="U149" s="39">
        <v>1.72654693893849</v>
      </c>
      <c r="V149" s="39">
        <v>3.46860934356895e-5</v>
      </c>
      <c r="W149" s="38">
        <v>340738</v>
      </c>
      <c r="X149" s="39">
        <v>0.0065366232803759</v>
      </c>
      <c r="Y149" s="38">
        <v>321719</v>
      </c>
      <c r="Z149" s="39">
        <v>0.0591</v>
      </c>
    </row>
    <row r="150" ht="13.75" customHeight="true" spans="1:26">
      <c r="A150" s="36"/>
      <c r="B150" s="37" t="s">
        <v>166</v>
      </c>
      <c r="C150" s="38">
        <v>8587238</v>
      </c>
      <c r="D150" s="38">
        <v>1865378</v>
      </c>
      <c r="E150" s="39">
        <v>3.60348411957255</v>
      </c>
      <c r="F150" s="38">
        <v>2869542</v>
      </c>
      <c r="G150" s="39">
        <v>1.99254654575539</v>
      </c>
      <c r="H150" s="39">
        <v>0.00811096774113842</v>
      </c>
      <c r="I150" s="40">
        <v>116.173259</v>
      </c>
      <c r="J150" s="40">
        <v>14.661671</v>
      </c>
      <c r="K150" s="39">
        <v>6.92360290992752</v>
      </c>
      <c r="L150" s="40">
        <v>14.491589</v>
      </c>
      <c r="M150" s="39">
        <v>7.01659907688522</v>
      </c>
      <c r="N150" s="39">
        <v>0.000162907478667363</v>
      </c>
      <c r="O150" s="38">
        <v>19846090</v>
      </c>
      <c r="P150" s="38">
        <v>9721624</v>
      </c>
      <c r="Q150" s="39">
        <v>1.04143772686539</v>
      </c>
      <c r="R150" s="39">
        <v>0.00386476649112949</v>
      </c>
      <c r="S150" s="40">
        <v>179.003078</v>
      </c>
      <c r="T150" s="40">
        <v>107.821553</v>
      </c>
      <c r="U150" s="39">
        <v>0.660178999647686</v>
      </c>
      <c r="V150" s="39">
        <v>4.35487952729831e-5</v>
      </c>
      <c r="W150" s="38">
        <v>438374</v>
      </c>
      <c r="X150" s="39">
        <v>0.00840964522275621</v>
      </c>
      <c r="Y150" s="38">
        <v>253898</v>
      </c>
      <c r="Z150" s="39">
        <v>0.7266</v>
      </c>
    </row>
    <row r="151" ht="13.75" customHeight="true" spans="1:26">
      <c r="A151" s="36"/>
      <c r="B151" s="37" t="s">
        <v>167</v>
      </c>
      <c r="C151" s="38">
        <v>13909723</v>
      </c>
      <c r="D151" s="38"/>
      <c r="E151" s="39"/>
      <c r="F151" s="38">
        <v>2439398</v>
      </c>
      <c r="G151" s="39">
        <v>4.70211298033367</v>
      </c>
      <c r="H151" s="39">
        <v>0.0131382540627348</v>
      </c>
      <c r="I151" s="40">
        <v>316.45913</v>
      </c>
      <c r="J151" s="40"/>
      <c r="K151" s="39"/>
      <c r="L151" s="40">
        <v>16.847856</v>
      </c>
      <c r="M151" s="39">
        <v>17.7833472698247</v>
      </c>
      <c r="N151" s="39">
        <v>0.00044376442060188</v>
      </c>
      <c r="O151" s="38">
        <v>20541348</v>
      </c>
      <c r="P151" s="38"/>
      <c r="Q151" s="39"/>
      <c r="R151" s="39">
        <v>0.00400015889442353</v>
      </c>
      <c r="S151" s="40">
        <v>377.25945</v>
      </c>
      <c r="T151" s="40"/>
      <c r="U151" s="39"/>
      <c r="V151" s="39">
        <v>9.17816315585826e-5</v>
      </c>
      <c r="W151" s="38">
        <v>487499</v>
      </c>
      <c r="X151" s="39">
        <v>0.00935204559679276</v>
      </c>
      <c r="Y151" s="38">
        <v>127730</v>
      </c>
      <c r="Z151" s="39">
        <v>2.8166</v>
      </c>
    </row>
    <row r="152" ht="13.75" customHeight="true" spans="1:26">
      <c r="A152" s="7"/>
      <c r="B152" s="8" t="s">
        <v>55</v>
      </c>
      <c r="C152" s="9">
        <v>115148923</v>
      </c>
      <c r="D152" s="9">
        <v>18776659</v>
      </c>
      <c r="E152" s="15">
        <v>5.13255654267354</v>
      </c>
      <c r="F152" s="9">
        <v>43059041</v>
      </c>
      <c r="G152" s="15">
        <v>1.6742101153623</v>
      </c>
      <c r="H152" s="15">
        <v>0.108762468197554</v>
      </c>
      <c r="I152" s="18">
        <v>65354.224517</v>
      </c>
      <c r="J152" s="18">
        <v>9366.725089</v>
      </c>
      <c r="K152" s="15">
        <v>5.97727582437004</v>
      </c>
      <c r="L152" s="18">
        <v>16523.337031</v>
      </c>
      <c r="M152" s="15">
        <v>2.95526789742209</v>
      </c>
      <c r="N152" s="15">
        <v>0.0916449450413128</v>
      </c>
      <c r="O152" s="9">
        <v>248673245</v>
      </c>
      <c r="P152" s="9">
        <v>96844202</v>
      </c>
      <c r="Q152" s="15">
        <v>1.56776595670642</v>
      </c>
      <c r="R152" s="15">
        <v>0.0484258624503081</v>
      </c>
      <c r="S152" s="18">
        <v>123555.804305</v>
      </c>
      <c r="T152" s="18">
        <v>58967.319951</v>
      </c>
      <c r="U152" s="15">
        <v>1.09532677435011</v>
      </c>
      <c r="V152" s="15">
        <v>0.030059295552824</v>
      </c>
      <c r="W152" s="9">
        <v>2832429</v>
      </c>
      <c r="X152" s="15">
        <v>0.0543365322958162</v>
      </c>
      <c r="Y152" s="9">
        <v>2052731</v>
      </c>
      <c r="Z152" s="15">
        <v>0.3798</v>
      </c>
    </row>
    <row r="153" ht="14.95" customHeight="true" spans="1:26">
      <c r="A153" s="10" t="s">
        <v>168</v>
      </c>
      <c r="B153" s="11"/>
      <c r="C153" s="12">
        <f>SUM(C36,C43,C91,C133,C145,C152)</f>
        <v>1058719289</v>
      </c>
      <c r="D153" s="12">
        <f>SUM(D36,D43,D91,D133,D145,D152)</f>
        <v>711066194</v>
      </c>
      <c r="E153" s="15">
        <f>IFERROR((C153-D153)/ABS(D153),"-")</f>
        <v>0.488918047199414</v>
      </c>
      <c r="F153" s="16">
        <f>SUM(F36,F43,F91,F133,F145,F152)</f>
        <v>739579418</v>
      </c>
      <c r="G153" s="15">
        <f>IFERROR((C153-F153)/ABS(F153),"-")</f>
        <v>0.431515349444189</v>
      </c>
      <c r="H153" s="17">
        <f>IFERROR(C153/C153,"-")</f>
        <v>1</v>
      </c>
      <c r="I153" s="19">
        <f>SUM(I36,I43,I91,I133,I145,I152)</f>
        <v>713124.160723</v>
      </c>
      <c r="J153" s="19">
        <f>SUM(J36,J43,J91,J133,J145,J152)</f>
        <v>524233.244526</v>
      </c>
      <c r="K153" s="20">
        <f>IFERROR((I153-J153)/ABS(J153),"-")</f>
        <v>0.360318461618723</v>
      </c>
      <c r="L153" s="19">
        <f>SUM(L36,L43,L91,L133,L145,L152)</f>
        <v>527934.144729</v>
      </c>
      <c r="M153" s="20">
        <f>IFERROR((I153-L153)/ABS(L153),"-")</f>
        <v>0.35078241830534</v>
      </c>
      <c r="N153" s="21">
        <f>IFERROR(I153/I153,"-")</f>
        <v>1</v>
      </c>
      <c r="O153" s="12">
        <f>SUM(O36,O43,O91,O133,O145,O152)</f>
        <v>5135133014</v>
      </c>
      <c r="P153" s="12">
        <f>SUM(P36,P43,P91,P133,P145,P152)</f>
        <v>4171041662</v>
      </c>
      <c r="Q153" s="15">
        <f>IFERROR((O153-P153)/ABS(P153),"-")</f>
        <v>0.2311392285489</v>
      </c>
      <c r="R153" s="21">
        <f>IFERROR(O153/O153,"-")</f>
        <v>1</v>
      </c>
      <c r="S153" s="19">
        <f>SUM(S36,S43,S91,S133,S145,S152)</f>
        <v>4110402.523833</v>
      </c>
      <c r="T153" s="19">
        <f>SUM(T36,T43,T91,T133,T145,T152)</f>
        <v>3339367.95761</v>
      </c>
      <c r="U153" s="20">
        <f>IFERROR((S153-T153)/ABS(T153),"-")</f>
        <v>0.230892365265082</v>
      </c>
      <c r="V153" s="21">
        <f>IFERROR(S153/S153,"-")</f>
        <v>1</v>
      </c>
      <c r="W153" s="12">
        <f>SUM(W36,W43,W91,W133,W145,W152)</f>
        <v>52127526</v>
      </c>
      <c r="X153" s="21">
        <f>IFERROR(W153/W153,"-")</f>
        <v>1</v>
      </c>
      <c r="Y153" s="12">
        <f>SUM(Y36,Y43,Y91,Y133,Y145,Y152)</f>
        <v>50132354</v>
      </c>
      <c r="Z153" s="23">
        <f>IFERROR((W153-Y153)/ABS(Y153),"-")</f>
        <v>0.0397980912685648</v>
      </c>
    </row>
    <row r="154" ht="13.75" customHeight="true" spans="1:26">
      <c r="A154" s="29" t="s">
        <v>172</v>
      </c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</row>
  </sheetData>
  <mergeCells count="8">
    <mergeCell ref="A153:B153"/>
    <mergeCell ref="A154:Z154"/>
    <mergeCell ref="A4:A35"/>
    <mergeCell ref="A37:A42"/>
    <mergeCell ref="A44:A90"/>
    <mergeCell ref="A92:A132"/>
    <mergeCell ref="A134:A144"/>
    <mergeCell ref="A146:A151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A18" sqref="A18"/>
    </sheetView>
  </sheetViews>
  <sheetFormatPr defaultColWidth="8.875" defaultRowHeight="15.75"/>
  <cols>
    <col min="1" max="1" width="20.75" style="1" customWidth="true"/>
    <col min="2" max="2" width="15.75" style="1" customWidth="true"/>
    <col min="3" max="3" width="13.875" style="1" customWidth="true"/>
    <col min="4" max="4" width="13.875" style="1" customWidth="true" collapsed="true"/>
    <col min="5" max="5" width="11.25" style="1" customWidth="true"/>
    <col min="6" max="6" width="13.875" style="1" customWidth="true"/>
    <col min="7" max="7" width="11.25" style="1" customWidth="true"/>
    <col min="8" max="8" width="12.75" style="1" customWidth="true"/>
    <col min="9" max="9" width="16.75" style="1" customWidth="true"/>
    <col min="10" max="10" width="15.75" style="1" customWidth="true"/>
    <col min="11" max="11" width="11.25" style="1" customWidth="true"/>
    <col min="12" max="12" width="12.75" style="1" customWidth="true"/>
    <col min="13" max="13" width="12.25" style="1" customWidth="true"/>
    <col min="14" max="14" width="12.25" style="1" customWidth="true" collapsed="true"/>
    <col min="15" max="15" width="16.125" style="1" customWidth="true"/>
    <col min="16" max="16" width="16.125" style="1" customWidth="true" collapsed="true"/>
    <col min="17" max="17" width="12.25" style="1" customWidth="true"/>
    <col min="18" max="18" width="13.75" style="1" customWidth="true"/>
    <col min="19" max="19" width="15.875" style="1" customWidth="true"/>
    <col min="20" max="20" width="15.875" style="1" customWidth="true" collapsed="true"/>
    <col min="21" max="21" width="12.25" style="1" customWidth="true"/>
    <col min="22" max="22" width="14.125" style="1" customWidth="true"/>
    <col min="23" max="23" width="13.75" style="1" customWidth="true"/>
    <col min="24" max="24" width="12.25" style="1" customWidth="true"/>
    <col min="25" max="25" width="12.75" style="1" customWidth="true"/>
    <col min="26" max="26" width="12.25" style="1" customWidth="true"/>
    <col min="27" max="16384" width="8.875" style="1"/>
  </cols>
  <sheetData>
    <row r="1" ht="13.75" customHeight="true" spans="1:1">
      <c r="A1"/>
    </row>
    <row r="2" ht="14.9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183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2.95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75" customHeight="true" spans="1:26">
      <c r="A4" s="7"/>
      <c r="B4" s="8" t="s">
        <v>55</v>
      </c>
      <c r="C4" s="9"/>
      <c r="D4" s="9"/>
      <c r="E4" s="15"/>
      <c r="F4" s="9"/>
      <c r="G4" s="15"/>
      <c r="H4" s="15"/>
      <c r="I4" s="18"/>
      <c r="J4" s="18"/>
      <c r="K4" s="15"/>
      <c r="L4" s="18"/>
      <c r="M4" s="15"/>
      <c r="N4" s="15"/>
      <c r="O4" s="9"/>
      <c r="P4" s="9"/>
      <c r="Q4" s="15"/>
      <c r="R4" s="15"/>
      <c r="S4" s="18"/>
      <c r="T4" s="18"/>
      <c r="U4" s="15"/>
      <c r="V4" s="15"/>
      <c r="W4" s="9"/>
      <c r="X4" s="15"/>
      <c r="Y4" s="9"/>
      <c r="Z4" s="15"/>
    </row>
    <row r="5" ht="13.75" customHeight="true" spans="1:26">
      <c r="A5" s="7"/>
      <c r="B5" s="8" t="s">
        <v>55</v>
      </c>
      <c r="C5" s="9"/>
      <c r="D5" s="9"/>
      <c r="E5" s="15"/>
      <c r="F5" s="9"/>
      <c r="G5" s="15"/>
      <c r="H5" s="15"/>
      <c r="I5" s="18"/>
      <c r="J5" s="18"/>
      <c r="K5" s="15"/>
      <c r="L5" s="18"/>
      <c r="M5" s="15"/>
      <c r="N5" s="15"/>
      <c r="O5" s="9"/>
      <c r="P5" s="9"/>
      <c r="Q5" s="15"/>
      <c r="R5" s="15"/>
      <c r="S5" s="18"/>
      <c r="T5" s="18"/>
      <c r="U5" s="15"/>
      <c r="V5" s="15"/>
      <c r="W5" s="9"/>
      <c r="X5" s="15"/>
      <c r="Y5" s="9"/>
      <c r="Z5" s="15"/>
    </row>
    <row r="6" ht="13.75" customHeight="true" spans="1:26">
      <c r="A6" s="7"/>
      <c r="B6" s="8" t="s">
        <v>55</v>
      </c>
      <c r="C6" s="9"/>
      <c r="D6" s="9"/>
      <c r="E6" s="15"/>
      <c r="F6" s="9"/>
      <c r="G6" s="15"/>
      <c r="H6" s="15"/>
      <c r="I6" s="18"/>
      <c r="J6" s="18"/>
      <c r="K6" s="15"/>
      <c r="L6" s="18"/>
      <c r="M6" s="15"/>
      <c r="N6" s="15"/>
      <c r="O6" s="9"/>
      <c r="P6" s="9"/>
      <c r="Q6" s="15"/>
      <c r="R6" s="15"/>
      <c r="S6" s="18"/>
      <c r="T6" s="18"/>
      <c r="U6" s="15"/>
      <c r="V6" s="15"/>
      <c r="W6" s="9"/>
      <c r="X6" s="15"/>
      <c r="Y6" s="9"/>
      <c r="Z6" s="15"/>
    </row>
    <row r="7" ht="13.75" customHeight="true" spans="1:26">
      <c r="A7" s="7"/>
      <c r="B7" s="8" t="s">
        <v>55</v>
      </c>
      <c r="C7" s="9"/>
      <c r="D7" s="9"/>
      <c r="E7" s="15"/>
      <c r="F7" s="9"/>
      <c r="G7" s="15"/>
      <c r="H7" s="15"/>
      <c r="I7" s="18"/>
      <c r="J7" s="18"/>
      <c r="K7" s="15"/>
      <c r="L7" s="18"/>
      <c r="M7" s="15"/>
      <c r="N7" s="15"/>
      <c r="O7" s="9"/>
      <c r="P7" s="9"/>
      <c r="Q7" s="15"/>
      <c r="R7" s="15"/>
      <c r="S7" s="18"/>
      <c r="T7" s="18"/>
      <c r="U7" s="15"/>
      <c r="V7" s="15"/>
      <c r="W7" s="9"/>
      <c r="X7" s="15"/>
      <c r="Y7" s="9"/>
      <c r="Z7" s="15"/>
    </row>
    <row r="8" ht="13.75" customHeight="true" spans="1:26">
      <c r="A8" s="7"/>
      <c r="B8" s="8" t="s">
        <v>55</v>
      </c>
      <c r="C8" s="9"/>
      <c r="D8" s="9"/>
      <c r="E8" s="15"/>
      <c r="F8" s="9"/>
      <c r="G8" s="15"/>
      <c r="H8" s="15"/>
      <c r="I8" s="18"/>
      <c r="J8" s="18"/>
      <c r="K8" s="15"/>
      <c r="L8" s="18"/>
      <c r="M8" s="15"/>
      <c r="N8" s="15"/>
      <c r="O8" s="9"/>
      <c r="P8" s="9"/>
      <c r="Q8" s="15"/>
      <c r="R8" s="15"/>
      <c r="S8" s="18"/>
      <c r="T8" s="18"/>
      <c r="U8" s="15"/>
      <c r="V8" s="15"/>
      <c r="W8" s="9"/>
      <c r="X8" s="15"/>
      <c r="Y8" s="9"/>
      <c r="Z8" s="15"/>
    </row>
    <row r="9" ht="13.75" customHeight="true" spans="1:26">
      <c r="A9" s="7"/>
      <c r="B9" s="8" t="s">
        <v>55</v>
      </c>
      <c r="C9" s="9"/>
      <c r="D9" s="9"/>
      <c r="E9" s="15"/>
      <c r="F9" s="9"/>
      <c r="G9" s="15"/>
      <c r="H9" s="15"/>
      <c r="I9" s="18"/>
      <c r="J9" s="18"/>
      <c r="K9" s="15"/>
      <c r="L9" s="18"/>
      <c r="M9" s="15"/>
      <c r="N9" s="15"/>
      <c r="O9" s="9"/>
      <c r="P9" s="9"/>
      <c r="Q9" s="15"/>
      <c r="R9" s="15"/>
      <c r="S9" s="18"/>
      <c r="T9" s="18"/>
      <c r="U9" s="15"/>
      <c r="V9" s="15"/>
      <c r="W9" s="9"/>
      <c r="X9" s="15"/>
      <c r="Y9" s="9"/>
      <c r="Z9" s="15"/>
    </row>
    <row r="10" ht="14.95" customHeight="true" spans="1:26">
      <c r="A10" s="10" t="s">
        <v>168</v>
      </c>
      <c r="B10" s="11"/>
      <c r="C10" s="12">
        <f>SUM(C4,C5,C6,C7,C8,C9)</f>
        <v>0</v>
      </c>
      <c r="D10" s="12">
        <f>SUM(D4,D5,D6,D7,D8,D9)</f>
        <v>0</v>
      </c>
      <c r="E10" s="15" t="str">
        <f>IFERROR((C10-D10)/ABS(D10),"-")</f>
        <v>-</v>
      </c>
      <c r="F10" s="16">
        <f>SUM(F4,F5,F6,F7,F8,F9)</f>
        <v>0</v>
      </c>
      <c r="G10" s="15" t="str">
        <f>IFERROR((C10-F10)/ABS(F10),"-")</f>
        <v>-</v>
      </c>
      <c r="H10" s="17" t="str">
        <f>IFERROR(C10/C10,"-")</f>
        <v>-</v>
      </c>
      <c r="I10" s="19">
        <f>SUM(I4,I5,I6,I7,I8,I9)</f>
        <v>0</v>
      </c>
      <c r="J10" s="19">
        <f>SUM(J4,J5,J6,J7,J8,J9)</f>
        <v>0</v>
      </c>
      <c r="K10" s="20" t="str">
        <f>IFERROR((I10-J10)/ABS(J10),"-")</f>
        <v>-</v>
      </c>
      <c r="L10" s="19">
        <f>SUM(L4,L5,L6,L7,L8,L9)</f>
        <v>0</v>
      </c>
      <c r="M10" s="20" t="str">
        <f>IFERROR((I10-L10)/ABS(L10),"-")</f>
        <v>-</v>
      </c>
      <c r="N10" s="21" t="str">
        <f>IFERROR(I10/I10,"-")</f>
        <v>-</v>
      </c>
      <c r="O10" s="12">
        <f>SUM(O4,O5,O6,O7,O8,O9)</f>
        <v>0</v>
      </c>
      <c r="P10" s="12">
        <f>SUM(P4,P5,P6,P7,P8,P9)</f>
        <v>0</v>
      </c>
      <c r="Q10" s="15" t="str">
        <f>IFERROR((O10-P10)/ABS(P10),"-")</f>
        <v>-</v>
      </c>
      <c r="R10" s="21" t="str">
        <f>IFERROR(O10/O10,"-")</f>
        <v>-</v>
      </c>
      <c r="S10" s="19">
        <f>SUM(S4,S5,S6,S7,S8,S9)</f>
        <v>0</v>
      </c>
      <c r="T10" s="19">
        <f>SUM(T4,T5,T6,T7,T8,T9)</f>
        <v>0</v>
      </c>
      <c r="U10" s="20" t="str">
        <f>IFERROR((S10-T10)/ABS(T10),"-")</f>
        <v>-</v>
      </c>
      <c r="V10" s="21" t="str">
        <f>IFERROR(S10/S10,"-")</f>
        <v>-</v>
      </c>
      <c r="W10" s="12">
        <f>SUM(W4,W5,W6,W7,W8,W9)</f>
        <v>0</v>
      </c>
      <c r="X10" s="21" t="str">
        <f>IFERROR(W10/W10,"-")</f>
        <v>-</v>
      </c>
      <c r="Y10" s="12">
        <f>SUM(Y4,Y5,Y6,Y7,Y8,Y9)</f>
        <v>0</v>
      </c>
      <c r="Z10" s="23" t="str">
        <f>IFERROR((W10-Y10)/ABS(Y10),"-")</f>
        <v>-</v>
      </c>
    </row>
    <row r="11" ht="13.75" customHeight="true" spans="1:26">
      <c r="A11" s="29" t="s">
        <v>172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ht="13.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3.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ht="13.5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ht="13.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ht="14.95" customHeight="true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75" customHeight="true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A8" sqref="A8"/>
    </sheetView>
  </sheetViews>
  <sheetFormatPr defaultColWidth="8.875" defaultRowHeight="15.75"/>
  <cols>
    <col min="1" max="1" width="20.75" style="1" customWidth="true"/>
    <col min="2" max="2" width="15.75" style="1" customWidth="true"/>
    <col min="3" max="3" width="13.875" style="1" customWidth="true"/>
    <col min="4" max="4" width="13.875" style="1" customWidth="true" collapsed="true"/>
    <col min="5" max="5" width="11.25" style="1" customWidth="true"/>
    <col min="6" max="6" width="13.875" style="1" customWidth="true"/>
    <col min="7" max="7" width="11.25" style="1" customWidth="true"/>
    <col min="8" max="8" width="12.75" style="1" customWidth="true"/>
    <col min="9" max="9" width="16.75" style="1" customWidth="true"/>
    <col min="10" max="10" width="15.75" style="1" customWidth="true"/>
    <col min="11" max="11" width="11.25" style="1" customWidth="true"/>
    <col min="12" max="12" width="12.75" style="1" customWidth="true"/>
    <col min="13" max="13" width="12.25" style="1" customWidth="true"/>
    <col min="14" max="14" width="12.25" style="1" customWidth="true" collapsed="true"/>
    <col min="15" max="15" width="16.125" style="1" customWidth="true"/>
    <col min="16" max="16" width="16.125" style="1" customWidth="true" collapsed="true"/>
    <col min="17" max="17" width="12.25" style="1" customWidth="true"/>
    <col min="18" max="18" width="13.75" style="1" customWidth="true"/>
    <col min="19" max="19" width="15.875" style="1" customWidth="true"/>
    <col min="20" max="20" width="15.875" style="1" customWidth="true" collapsed="true"/>
    <col min="21" max="21" width="12.25" style="1" customWidth="true"/>
    <col min="22" max="22" width="14.125" style="1" customWidth="true"/>
    <col min="23" max="23" width="13.75" style="1" customWidth="true"/>
    <col min="24" max="24" width="12.25" style="1" customWidth="true"/>
    <col min="25" max="25" width="12.75" style="1" customWidth="true"/>
    <col min="26" max="26" width="12.25" style="1" customWidth="true"/>
    <col min="27" max="16384" width="8.875" style="1"/>
  </cols>
  <sheetData>
    <row r="1" ht="13.75" customHeight="true" spans="1:1">
      <c r="A1"/>
    </row>
    <row r="2" ht="14.9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184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2.95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75" customHeight="true" spans="1:26">
      <c r="A4" s="7"/>
      <c r="B4" s="8" t="s">
        <v>55</v>
      </c>
      <c r="C4" s="9"/>
      <c r="D4" s="9"/>
      <c r="E4" s="15"/>
      <c r="F4" s="9"/>
      <c r="G4" s="15"/>
      <c r="H4" s="15"/>
      <c r="I4" s="18"/>
      <c r="J4" s="18"/>
      <c r="K4" s="15"/>
      <c r="L4" s="18"/>
      <c r="M4" s="15"/>
      <c r="N4" s="15"/>
      <c r="O4" s="9"/>
      <c r="P4" s="9"/>
      <c r="Q4" s="15"/>
      <c r="R4" s="15"/>
      <c r="S4" s="18"/>
      <c r="T4" s="18"/>
      <c r="U4" s="15"/>
      <c r="V4" s="15"/>
      <c r="W4" s="9"/>
      <c r="X4" s="15"/>
      <c r="Y4" s="9"/>
      <c r="Z4" s="15"/>
    </row>
    <row r="5" ht="13.75" customHeight="true" spans="1:26">
      <c r="A5" s="7"/>
      <c r="B5" s="8" t="s">
        <v>55</v>
      </c>
      <c r="C5" s="9"/>
      <c r="D5" s="9"/>
      <c r="E5" s="15"/>
      <c r="F5" s="9"/>
      <c r="G5" s="15"/>
      <c r="H5" s="15"/>
      <c r="I5" s="18"/>
      <c r="J5" s="18"/>
      <c r="K5" s="15"/>
      <c r="L5" s="18"/>
      <c r="M5" s="15"/>
      <c r="N5" s="15"/>
      <c r="O5" s="9"/>
      <c r="P5" s="9"/>
      <c r="Q5" s="15"/>
      <c r="R5" s="15"/>
      <c r="S5" s="18"/>
      <c r="T5" s="18"/>
      <c r="U5" s="15"/>
      <c r="V5" s="15"/>
      <c r="W5" s="9"/>
      <c r="X5" s="15"/>
      <c r="Y5" s="9"/>
      <c r="Z5" s="15"/>
    </row>
    <row r="6" ht="13.75" customHeight="true" spans="1:26">
      <c r="A6" s="7"/>
      <c r="B6" s="8" t="s">
        <v>55</v>
      </c>
      <c r="C6" s="9"/>
      <c r="D6" s="9"/>
      <c r="E6" s="15"/>
      <c r="F6" s="9"/>
      <c r="G6" s="15"/>
      <c r="H6" s="15"/>
      <c r="I6" s="18"/>
      <c r="J6" s="18"/>
      <c r="K6" s="15"/>
      <c r="L6" s="18"/>
      <c r="M6" s="15"/>
      <c r="N6" s="15"/>
      <c r="O6" s="9"/>
      <c r="P6" s="9"/>
      <c r="Q6" s="15"/>
      <c r="R6" s="15"/>
      <c r="S6" s="18"/>
      <c r="T6" s="18"/>
      <c r="U6" s="15"/>
      <c r="V6" s="15"/>
      <c r="W6" s="9"/>
      <c r="X6" s="15"/>
      <c r="Y6" s="9"/>
      <c r="Z6" s="15"/>
    </row>
    <row r="7" ht="13.75" customHeight="true" spans="1:26">
      <c r="A7" s="7"/>
      <c r="B7" s="8" t="s">
        <v>55</v>
      </c>
      <c r="C7" s="9"/>
      <c r="D7" s="9"/>
      <c r="E7" s="15"/>
      <c r="F7" s="9"/>
      <c r="G7" s="15"/>
      <c r="H7" s="15"/>
      <c r="I7" s="18"/>
      <c r="J7" s="18"/>
      <c r="K7" s="15"/>
      <c r="L7" s="18"/>
      <c r="M7" s="15"/>
      <c r="N7" s="15"/>
      <c r="O7" s="9"/>
      <c r="P7" s="9"/>
      <c r="Q7" s="15"/>
      <c r="R7" s="15"/>
      <c r="S7" s="18"/>
      <c r="T7" s="18"/>
      <c r="U7" s="15"/>
      <c r="V7" s="15"/>
      <c r="W7" s="9"/>
      <c r="X7" s="15"/>
      <c r="Y7" s="9"/>
      <c r="Z7" s="15"/>
    </row>
    <row r="8" ht="13.75" customHeight="true" spans="1:26">
      <c r="A8" s="7"/>
      <c r="B8" s="8" t="s">
        <v>55</v>
      </c>
      <c r="C8" s="9"/>
      <c r="D8" s="9"/>
      <c r="E8" s="15"/>
      <c r="F8" s="9"/>
      <c r="G8" s="15"/>
      <c r="H8" s="15"/>
      <c r="I8" s="18"/>
      <c r="J8" s="18"/>
      <c r="K8" s="15"/>
      <c r="L8" s="18"/>
      <c r="M8" s="15"/>
      <c r="N8" s="15"/>
      <c r="O8" s="9"/>
      <c r="P8" s="9"/>
      <c r="Q8" s="15"/>
      <c r="R8" s="15"/>
      <c r="S8" s="18"/>
      <c r="T8" s="18"/>
      <c r="U8" s="15"/>
      <c r="V8" s="15"/>
      <c r="W8" s="9"/>
      <c r="X8" s="15"/>
      <c r="Y8" s="9"/>
      <c r="Z8" s="15"/>
    </row>
    <row r="9" ht="13.75" customHeight="true" spans="1:26">
      <c r="A9" s="7"/>
      <c r="B9" s="8" t="s">
        <v>55</v>
      </c>
      <c r="C9" s="9"/>
      <c r="D9" s="9"/>
      <c r="E9" s="15"/>
      <c r="F9" s="9"/>
      <c r="G9" s="15"/>
      <c r="H9" s="15"/>
      <c r="I9" s="18"/>
      <c r="J9" s="18"/>
      <c r="K9" s="15"/>
      <c r="L9" s="18"/>
      <c r="M9" s="15"/>
      <c r="N9" s="15"/>
      <c r="O9" s="9"/>
      <c r="P9" s="9"/>
      <c r="Q9" s="15"/>
      <c r="R9" s="15"/>
      <c r="S9" s="18"/>
      <c r="T9" s="18"/>
      <c r="U9" s="15"/>
      <c r="V9" s="15"/>
      <c r="W9" s="9"/>
      <c r="X9" s="15"/>
      <c r="Y9" s="9"/>
      <c r="Z9" s="15"/>
    </row>
    <row r="10" ht="14.95" customHeight="true" spans="1:26">
      <c r="A10" s="10" t="s">
        <v>168</v>
      </c>
      <c r="B10" s="11"/>
      <c r="C10" s="12">
        <f>SUM(C4,C5,C6,C7,C8,C9)</f>
        <v>0</v>
      </c>
      <c r="D10" s="12">
        <f>SUM(D4,D5,D6,D7,D8,D9)</f>
        <v>0</v>
      </c>
      <c r="E10" s="15" t="str">
        <f>IFERROR((C10-D10)/ABS(D10),"-")</f>
        <v>-</v>
      </c>
      <c r="F10" s="16">
        <f>SUM(F4,F5,F6,F7,F8,F9)</f>
        <v>0</v>
      </c>
      <c r="G10" s="15" t="str">
        <f>IFERROR((C10-F10)/ABS(F10),"-")</f>
        <v>-</v>
      </c>
      <c r="H10" s="17" t="str">
        <f>IFERROR(C10/C10,"-")</f>
        <v>-</v>
      </c>
      <c r="I10" s="19">
        <f>SUM(I4,I5,I6,I7,I8,I9)</f>
        <v>0</v>
      </c>
      <c r="J10" s="19">
        <f>SUM(J4,J5,J6,J7,J8,J9)</f>
        <v>0</v>
      </c>
      <c r="K10" s="20" t="str">
        <f>IFERROR((I10-J10)/ABS(J10),"-")</f>
        <v>-</v>
      </c>
      <c r="L10" s="19">
        <f>SUM(L4,L5,L6,L7,L8,L9)</f>
        <v>0</v>
      </c>
      <c r="M10" s="20" t="str">
        <f>IFERROR((I10-L10)/ABS(L10),"-")</f>
        <v>-</v>
      </c>
      <c r="N10" s="21" t="str">
        <f>IFERROR(I10/I10,"-")</f>
        <v>-</v>
      </c>
      <c r="O10" s="12">
        <f>SUM(O4,O5,O6,O7,O8,O9)</f>
        <v>0</v>
      </c>
      <c r="P10" s="12">
        <f>SUM(P4,P5,P6,P7,P8,P9)</f>
        <v>0</v>
      </c>
      <c r="Q10" s="15" t="str">
        <f>IFERROR((O10-P10)/ABS(P10),"-")</f>
        <v>-</v>
      </c>
      <c r="R10" s="21" t="str">
        <f>IFERROR(O10/O10,"-")</f>
        <v>-</v>
      </c>
      <c r="S10" s="19">
        <f>SUM(S4,S5,S6,S7,S8,S9)</f>
        <v>0</v>
      </c>
      <c r="T10" s="19">
        <f>SUM(T4,T5,T6,T7,T8,T9)</f>
        <v>0</v>
      </c>
      <c r="U10" s="20" t="str">
        <f>IFERROR((S10-T10)/ABS(T10),"-")</f>
        <v>-</v>
      </c>
      <c r="V10" s="21" t="str">
        <f>IFERROR(S10/S10,"-")</f>
        <v>-</v>
      </c>
      <c r="W10" s="12">
        <f>SUM(W4,W5,W6,W7,W8,W9)</f>
        <v>0</v>
      </c>
      <c r="X10" s="21" t="str">
        <f>IFERROR(W10/W10,"-")</f>
        <v>-</v>
      </c>
      <c r="Y10" s="12">
        <f>SUM(Y4,Y5,Y6,Y7,Y8,Y9)</f>
        <v>0</v>
      </c>
      <c r="Z10" s="23" t="str">
        <f>IFERROR((W10-Y10)/ABS(Y10),"-")</f>
        <v>-</v>
      </c>
    </row>
    <row r="11" ht="13.75" customHeight="true" spans="1:26">
      <c r="A11" s="29" t="s">
        <v>172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ht="13.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3.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ht="13.5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ht="13.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ht="14.95" customHeight="true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75" customHeight="true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王连超</dc:creator>
  <cp:lastModifiedBy>刘朔</cp:lastModifiedBy>
  <dcterms:created xsi:type="dcterms:W3CDTF">2015-06-06T02:19:00Z</dcterms:created>
  <dcterms:modified xsi:type="dcterms:W3CDTF">2025-08-01T17:58:34Z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M_Doc_Temp_ID">
    <vt:lpwstr>C24A39E9-C9C7-42DC-ADA0-D0F91FEEF90F</vt:lpwstr>
  </property>
  <property fmtid="{D5CDD505-2E9C-101B-9397-08002B2CF9AE}" pid="3" name="KSOProductBuildVer">
    <vt:lpwstr>2052-11.8.2.10290</vt:lpwstr>
  </property>
</Properties>
</file>