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Z:\协会工作文档\1.研究部\3.1.月度工作--月报（每月--简报和交易情况统计-OA期货数据）\2024\202411\OUT\final\"/>
    </mc:Choice>
  </mc:AlternateContent>
  <xr:revisionPtr revIDLastSave="0" documentId="13_ncr:1_{169796BA-5BDF-4885-828E-B90A2A317CFF}" xr6:coauthVersionLast="47" xr6:coauthVersionMax="47" xr10:uidLastSave="{00000000-0000-0000-0000-000000000000}"/>
  <bookViews>
    <workbookView xWindow="-109" yWindow="-109" windowWidth="26301" windowHeight="14305" tabRatio="674" activeTab="10" xr2:uid="{00000000-000D-0000-FFFF-FFFF00000000}"/>
  </bookViews>
  <sheets>
    <sheet name="1月" sheetId="6" r:id="rId1"/>
    <sheet name="2月" sheetId="7" r:id="rId2"/>
    <sheet name="3月" sheetId="8" r:id="rId3"/>
    <sheet name="4月" sheetId="9" r:id="rId4"/>
    <sheet name="5月" sheetId="10" r:id="rId5"/>
    <sheet name="6月" sheetId="11" r:id="rId6"/>
    <sheet name="7月" sheetId="12" r:id="rId7"/>
    <sheet name="8月" sheetId="13" r:id="rId8"/>
    <sheet name="9月" sheetId="14" r:id="rId9"/>
    <sheet name="10月" sheetId="16" r:id="rId10"/>
    <sheet name="11月" sheetId="5" r:id="rId11"/>
    <sheet name="12月" sheetId="15" r:id="rId12"/>
  </sheets>
  <calcPr calcId="181029" concurrentCalc="0"/>
</workbook>
</file>

<file path=xl/calcChain.xml><?xml version="1.0" encoding="utf-8"?>
<calcChain xmlns="http://schemas.openxmlformats.org/spreadsheetml/2006/main">
  <c r="W10" i="15" l="1"/>
  <c r="Y10" i="15"/>
  <c r="Z10" i="15"/>
  <c r="X10" i="15"/>
  <c r="S10" i="15"/>
  <c r="V10" i="15"/>
  <c r="T10" i="15"/>
  <c r="U10" i="15"/>
  <c r="O10" i="15"/>
  <c r="R10" i="15"/>
  <c r="P10" i="15"/>
  <c r="Q10" i="15"/>
  <c r="I10" i="15"/>
  <c r="N10" i="15"/>
  <c r="L10" i="15"/>
  <c r="M10" i="15"/>
  <c r="J10" i="15"/>
  <c r="K10" i="15"/>
  <c r="C10" i="15"/>
  <c r="H10" i="15"/>
  <c r="F10" i="15"/>
  <c r="G10" i="15"/>
  <c r="D10" i="15"/>
  <c r="E10" i="15"/>
  <c r="W144" i="5"/>
  <c r="Y144" i="5"/>
  <c r="Z144" i="5"/>
  <c r="X144" i="5"/>
  <c r="S144" i="5"/>
  <c r="V144" i="5"/>
  <c r="T144" i="5"/>
  <c r="U144" i="5"/>
  <c r="O144" i="5"/>
  <c r="R144" i="5"/>
  <c r="P144" i="5"/>
  <c r="Q144" i="5"/>
  <c r="I144" i="5"/>
  <c r="N144" i="5"/>
  <c r="L144" i="5"/>
  <c r="M144" i="5"/>
  <c r="J144" i="5"/>
  <c r="K144" i="5"/>
  <c r="C144" i="5"/>
  <c r="H144" i="5"/>
  <c r="F144" i="5"/>
  <c r="G144" i="5"/>
  <c r="D144" i="5"/>
  <c r="E144" i="5"/>
  <c r="W142" i="16"/>
  <c r="Y142" i="16"/>
  <c r="Z142" i="16"/>
  <c r="X142" i="16"/>
  <c r="S142" i="16"/>
  <c r="V142" i="16"/>
  <c r="T142" i="16"/>
  <c r="U142" i="16"/>
  <c r="O142" i="16"/>
  <c r="R142" i="16"/>
  <c r="P142" i="16"/>
  <c r="Q142" i="16"/>
  <c r="I142" i="16"/>
  <c r="N142" i="16"/>
  <c r="L142" i="16"/>
  <c r="M142" i="16"/>
  <c r="J142" i="16"/>
  <c r="K142" i="16"/>
  <c r="C142" i="16"/>
  <c r="H142" i="16"/>
  <c r="F142" i="16"/>
  <c r="G142" i="16"/>
  <c r="D142" i="16"/>
  <c r="E142" i="16"/>
  <c r="W142" i="14"/>
  <c r="Y142" i="14"/>
  <c r="Z142" i="14"/>
  <c r="X142" i="14"/>
  <c r="S142" i="14"/>
  <c r="V142" i="14"/>
  <c r="T142" i="14"/>
  <c r="U142" i="14"/>
  <c r="O142" i="14"/>
  <c r="R142" i="14"/>
  <c r="P142" i="14"/>
  <c r="Q142" i="14"/>
  <c r="I142" i="14"/>
  <c r="N142" i="14"/>
  <c r="L142" i="14"/>
  <c r="M142" i="14"/>
  <c r="J142" i="14"/>
  <c r="K142" i="14"/>
  <c r="C142" i="14"/>
  <c r="H142" i="14"/>
  <c r="F142" i="14"/>
  <c r="G142" i="14"/>
  <c r="D142" i="14"/>
  <c r="E142" i="14"/>
  <c r="W138" i="13"/>
  <c r="Y138" i="13"/>
  <c r="Z138" i="13"/>
  <c r="X138" i="13"/>
  <c r="S138" i="13"/>
  <c r="V138" i="13"/>
  <c r="T138" i="13"/>
  <c r="U138" i="13"/>
  <c r="O138" i="13"/>
  <c r="R138" i="13"/>
  <c r="P138" i="13"/>
  <c r="Q138" i="13"/>
  <c r="I138" i="13"/>
  <c r="N138" i="13"/>
  <c r="L138" i="13"/>
  <c r="M138" i="13"/>
  <c r="J138" i="13"/>
  <c r="K138" i="13"/>
  <c r="C138" i="13"/>
  <c r="H138" i="13"/>
  <c r="F138" i="13"/>
  <c r="G138" i="13"/>
  <c r="D138" i="13"/>
  <c r="E138" i="13"/>
  <c r="W134" i="12"/>
  <c r="Y134" i="12"/>
  <c r="Z134" i="12"/>
  <c r="X134" i="12"/>
  <c r="S134" i="12"/>
  <c r="V134" i="12"/>
  <c r="T134" i="12"/>
  <c r="U134" i="12"/>
  <c r="O134" i="12"/>
  <c r="R134" i="12"/>
  <c r="P134" i="12"/>
  <c r="Q134" i="12"/>
  <c r="I134" i="12"/>
  <c r="N134" i="12"/>
  <c r="L134" i="12"/>
  <c r="M134" i="12"/>
  <c r="J134" i="12"/>
  <c r="K134" i="12"/>
  <c r="C134" i="12"/>
  <c r="H134" i="12"/>
  <c r="F134" i="12"/>
  <c r="G134" i="12"/>
  <c r="D134" i="12"/>
  <c r="E134" i="12"/>
  <c r="W134" i="11"/>
  <c r="Y134" i="11"/>
  <c r="Z134" i="11"/>
  <c r="X134" i="11"/>
  <c r="S134" i="11"/>
  <c r="V134" i="11"/>
  <c r="T134" i="11"/>
  <c r="U134" i="11"/>
  <c r="O134" i="11"/>
  <c r="R134" i="11"/>
  <c r="P134" i="11"/>
  <c r="Q134" i="11"/>
  <c r="I134" i="11"/>
  <c r="N134" i="11"/>
  <c r="L134" i="11"/>
  <c r="M134" i="11"/>
  <c r="J134" i="11"/>
  <c r="K134" i="11"/>
  <c r="C134" i="11"/>
  <c r="H134" i="11"/>
  <c r="F134" i="11"/>
  <c r="G134" i="11"/>
  <c r="D134" i="11"/>
  <c r="E134" i="11"/>
  <c r="W132" i="10"/>
  <c r="Y132" i="10"/>
  <c r="Z132" i="10"/>
  <c r="X132" i="10"/>
  <c r="S132" i="10"/>
  <c r="V132" i="10"/>
  <c r="T132" i="10"/>
  <c r="U132" i="10"/>
  <c r="O132" i="10"/>
  <c r="R132" i="10"/>
  <c r="P132" i="10"/>
  <c r="Q132" i="10"/>
  <c r="I132" i="10"/>
  <c r="N132" i="10"/>
  <c r="L132" i="10"/>
  <c r="M132" i="10"/>
  <c r="J132" i="10"/>
  <c r="K132" i="10"/>
  <c r="C132" i="10"/>
  <c r="H132" i="10"/>
  <c r="F132" i="10"/>
  <c r="G132" i="10"/>
  <c r="D132" i="10"/>
  <c r="E132" i="10"/>
  <c r="W132" i="9"/>
  <c r="Y132" i="9"/>
  <c r="Z132" i="9"/>
  <c r="X132" i="9"/>
  <c r="S132" i="9"/>
  <c r="V132" i="9"/>
  <c r="T132" i="9"/>
  <c r="U132" i="9"/>
  <c r="O132" i="9"/>
  <c r="R132" i="9"/>
  <c r="P132" i="9"/>
  <c r="Q132" i="9"/>
  <c r="I132" i="9"/>
  <c r="N132" i="9"/>
  <c r="L132" i="9"/>
  <c r="M132" i="9"/>
  <c r="J132" i="9"/>
  <c r="K132" i="9"/>
  <c r="C132" i="9"/>
  <c r="H132" i="9"/>
  <c r="F132" i="9"/>
  <c r="G132" i="9"/>
  <c r="D132" i="9"/>
  <c r="E132" i="9"/>
  <c r="W132" i="8"/>
  <c r="Y132" i="8"/>
  <c r="Z132" i="8"/>
  <c r="X132" i="8"/>
  <c r="S132" i="8"/>
  <c r="V132" i="8"/>
  <c r="T132" i="8"/>
  <c r="U132" i="8"/>
  <c r="O132" i="8"/>
  <c r="R132" i="8"/>
  <c r="P132" i="8"/>
  <c r="Q132" i="8"/>
  <c r="I132" i="8"/>
  <c r="N132" i="8"/>
  <c r="L132" i="8"/>
  <c r="M132" i="8"/>
  <c r="J132" i="8"/>
  <c r="K132" i="8"/>
  <c r="C132" i="8"/>
  <c r="H132" i="8"/>
  <c r="F132" i="8"/>
  <c r="G132" i="8"/>
  <c r="D132" i="8"/>
  <c r="E132" i="8"/>
  <c r="W132" i="7"/>
  <c r="Y132" i="7"/>
  <c r="Z132" i="7"/>
  <c r="X132" i="7"/>
  <c r="S132" i="7"/>
  <c r="V132" i="7"/>
  <c r="T132" i="7"/>
  <c r="U132" i="7"/>
  <c r="O132" i="7"/>
  <c r="R132" i="7"/>
  <c r="P132" i="7"/>
  <c r="Q132" i="7"/>
  <c r="I132" i="7"/>
  <c r="N132" i="7"/>
  <c r="L132" i="7"/>
  <c r="M132" i="7"/>
  <c r="J132" i="7"/>
  <c r="K132" i="7"/>
  <c r="C132" i="7"/>
  <c r="H132" i="7"/>
  <c r="F132" i="7"/>
  <c r="G132" i="7"/>
  <c r="D132" i="7"/>
  <c r="E132" i="7"/>
  <c r="W132" i="6"/>
  <c r="Y132" i="6"/>
  <c r="Z132" i="6"/>
  <c r="X132" i="6"/>
  <c r="S132" i="6"/>
  <c r="V132" i="6"/>
  <c r="T132" i="6"/>
  <c r="U132" i="6"/>
  <c r="O132" i="6"/>
  <c r="R132" i="6"/>
  <c r="P132" i="6"/>
  <c r="Q132" i="6"/>
  <c r="I132" i="6"/>
  <c r="N132" i="6"/>
  <c r="L132" i="6"/>
  <c r="M132" i="6"/>
  <c r="J132" i="6"/>
  <c r="K132" i="6"/>
  <c r="C132" i="6"/>
  <c r="H132" i="6"/>
  <c r="F132" i="6"/>
  <c r="G132" i="6"/>
  <c r="D132" i="6"/>
  <c r="E132" i="6"/>
</calcChain>
</file>

<file path=xl/sharedStrings.xml><?xml version="1.0" encoding="utf-8"?>
<sst xmlns="http://schemas.openxmlformats.org/spreadsheetml/2006/main" count="1894" uniqueCount="179">
  <si>
    <t>2024年</t>
  </si>
  <si>
    <t>1月</t>
  </si>
  <si>
    <t>全国期货市场成交情况统计</t>
  </si>
  <si>
    <t>交易所名称</t>
  </si>
  <si>
    <t>品种名称</t>
  </si>
  <si>
    <t>本月成交量（手）</t>
  </si>
  <si>
    <t>去年同期成交量（手）</t>
  </si>
  <si>
    <t>同比增减（％）</t>
  </si>
  <si>
    <t>上月成交量（手）</t>
  </si>
  <si>
    <t>环比增减（％）</t>
  </si>
  <si>
    <t>本月成交量占全国份额（％）</t>
  </si>
  <si>
    <t>本月成交额          （亿元）</t>
  </si>
  <si>
    <t>去年同期成交额（亿元）</t>
  </si>
  <si>
    <t>上月成交额         （亿元）</t>
  </si>
  <si>
    <t>本月交易额占全国份额（％）</t>
  </si>
  <si>
    <t>今年累计成交总量（手）</t>
  </si>
  <si>
    <t>去年同期成交总量（手）</t>
  </si>
  <si>
    <t>今年累计成交总量占全国份额(%)</t>
  </si>
  <si>
    <t>今年累计成交总额（亿元）</t>
  </si>
  <si>
    <t>去年同期成交总额（亿元）</t>
  </si>
  <si>
    <t>今年累计成交总额占全国份额(%)</t>
  </si>
  <si>
    <t>本月月末持仓量(手）</t>
  </si>
  <si>
    <t>本月月末持仓量占全国份额（%）</t>
  </si>
  <si>
    <t>上月月末持仓量（手）</t>
  </si>
  <si>
    <t>上海期货交易所</t>
  </si>
  <si>
    <t>铜</t>
  </si>
  <si>
    <t>铝</t>
  </si>
  <si>
    <t>锌</t>
  </si>
  <si>
    <t>铅</t>
  </si>
  <si>
    <t>黄金</t>
  </si>
  <si>
    <t>天然橡胶</t>
  </si>
  <si>
    <t>燃料油</t>
  </si>
  <si>
    <t>螺纹钢</t>
  </si>
  <si>
    <t>线材</t>
  </si>
  <si>
    <t>白银</t>
  </si>
  <si>
    <t>石油沥青</t>
  </si>
  <si>
    <t>热轧卷板</t>
  </si>
  <si>
    <t>镍</t>
  </si>
  <si>
    <t>锡</t>
  </si>
  <si>
    <t>纸浆</t>
  </si>
  <si>
    <t>不锈钢</t>
  </si>
  <si>
    <t>氧化铝</t>
  </si>
  <si>
    <t>丁二烯橡胶</t>
  </si>
  <si>
    <t>铜期权</t>
  </si>
  <si>
    <t>天胶期权</t>
  </si>
  <si>
    <t>黄金期权</t>
  </si>
  <si>
    <t>铝期权</t>
  </si>
  <si>
    <t>锌期权</t>
  </si>
  <si>
    <t>白银期权</t>
  </si>
  <si>
    <t>螺纹钢期权</t>
  </si>
  <si>
    <t>丁二烯橡胶期权</t>
  </si>
  <si>
    <t>总计</t>
  </si>
  <si>
    <t>上海国际能源交易中心</t>
  </si>
  <si>
    <t>原油</t>
  </si>
  <si>
    <t>20号胶</t>
  </si>
  <si>
    <t>低硫燃料油</t>
  </si>
  <si>
    <t>铜(BC)</t>
  </si>
  <si>
    <t>SCFIS欧线</t>
  </si>
  <si>
    <t>原油期权</t>
  </si>
  <si>
    <t>郑州商品交易所</t>
  </si>
  <si>
    <t>一号棉CF</t>
  </si>
  <si>
    <t>白糖SR</t>
  </si>
  <si>
    <t>PTA</t>
  </si>
  <si>
    <t>菜籽油</t>
  </si>
  <si>
    <t>甲醇MA</t>
  </si>
  <si>
    <t>玻璃FG</t>
  </si>
  <si>
    <t>油菜籽RS</t>
  </si>
  <si>
    <t>菜籽粕RM</t>
  </si>
  <si>
    <t>硅铁SF</t>
  </si>
  <si>
    <t>锰硅SM</t>
  </si>
  <si>
    <t>棉纱</t>
  </si>
  <si>
    <t>苹果</t>
  </si>
  <si>
    <t>红枣</t>
  </si>
  <si>
    <t>尿素</t>
  </si>
  <si>
    <t>纯碱</t>
  </si>
  <si>
    <t>短纤</t>
  </si>
  <si>
    <t>花生PK</t>
  </si>
  <si>
    <t>对二甲苯PX</t>
  </si>
  <si>
    <t>烧碱SH</t>
  </si>
  <si>
    <t>优质强筋小麦</t>
  </si>
  <si>
    <t>早籼稻</t>
  </si>
  <si>
    <t>普麦PM</t>
  </si>
  <si>
    <t>动力煤ZC</t>
  </si>
  <si>
    <t>粳稻JR</t>
  </si>
  <si>
    <t>晚籼稻LR</t>
  </si>
  <si>
    <t>白糖期权</t>
  </si>
  <si>
    <t>一号棉期权</t>
  </si>
  <si>
    <t>PTA期权</t>
  </si>
  <si>
    <t>甲醇期权</t>
  </si>
  <si>
    <t>菜籽粕期权</t>
  </si>
  <si>
    <t>菜籽油期权</t>
  </si>
  <si>
    <t>花生期权</t>
  </si>
  <si>
    <t>对二甲苯期权</t>
  </si>
  <si>
    <t>烧碱期权</t>
  </si>
  <si>
    <t>苹果期权</t>
  </si>
  <si>
    <t>短纤期权</t>
  </si>
  <si>
    <t>尿素期权</t>
  </si>
  <si>
    <t>纯碱期权</t>
  </si>
  <si>
    <t>硅铁期权</t>
  </si>
  <si>
    <t>锰硅期权</t>
  </si>
  <si>
    <t>动力煤期权</t>
  </si>
  <si>
    <t>大连商品交易所</t>
  </si>
  <si>
    <t>豆一</t>
  </si>
  <si>
    <t>豆二</t>
  </si>
  <si>
    <t>豆粕</t>
  </si>
  <si>
    <t>玉米</t>
  </si>
  <si>
    <t>豆油</t>
  </si>
  <si>
    <t>聚乙烯</t>
  </si>
  <si>
    <t>棕榈油</t>
  </si>
  <si>
    <t>聚氯乙烯</t>
  </si>
  <si>
    <t>焦炭</t>
  </si>
  <si>
    <t>焦煤</t>
  </si>
  <si>
    <t>铁矿石</t>
  </si>
  <si>
    <t>鸡蛋</t>
  </si>
  <si>
    <t>纤维板</t>
  </si>
  <si>
    <t>聚丙烯</t>
  </si>
  <si>
    <t>玉米淀粉</t>
  </si>
  <si>
    <t>乙二醇</t>
  </si>
  <si>
    <t>粳米</t>
  </si>
  <si>
    <t>苯乙烯</t>
  </si>
  <si>
    <t>液化石油气</t>
  </si>
  <si>
    <t>生猪</t>
  </si>
  <si>
    <t>胶合板</t>
  </si>
  <si>
    <t>豆粕期权</t>
  </si>
  <si>
    <t>玉米期权</t>
  </si>
  <si>
    <t>铁矿石期权</t>
  </si>
  <si>
    <t>液化石油气期权</t>
  </si>
  <si>
    <t>聚乙烯期权</t>
  </si>
  <si>
    <t>聚丙烯期权</t>
  </si>
  <si>
    <t>聚氯乙烯期权</t>
  </si>
  <si>
    <t>棕榈油期权</t>
  </si>
  <si>
    <t>黄大豆1号期权</t>
  </si>
  <si>
    <t>黄大豆2号期权</t>
  </si>
  <si>
    <t>豆油期权</t>
  </si>
  <si>
    <t>苯乙烯期权</t>
  </si>
  <si>
    <t>乙二醇期权</t>
  </si>
  <si>
    <t>中国金融期货交易所</t>
  </si>
  <si>
    <t>沪深300股指期货</t>
  </si>
  <si>
    <t>5年期国债期货</t>
  </si>
  <si>
    <t>10年期国债期货</t>
  </si>
  <si>
    <t>上证50股指期货</t>
  </si>
  <si>
    <t>中证500股指期货</t>
  </si>
  <si>
    <t>2年期国债期货</t>
  </si>
  <si>
    <t>中证1000股指期货</t>
  </si>
  <si>
    <t>30年期国债期货</t>
  </si>
  <si>
    <t>沪深300股指期权</t>
  </si>
  <si>
    <t>中证1000股指期权</t>
  </si>
  <si>
    <t>上证50股指期权</t>
  </si>
  <si>
    <t>广州期货交易所</t>
  </si>
  <si>
    <t>工业硅期货</t>
  </si>
  <si>
    <t>碳酸锂期货</t>
  </si>
  <si>
    <t>工业硅期权</t>
  </si>
  <si>
    <t>碳酸锂期权</t>
  </si>
  <si>
    <t>全国期货市场交易总额</t>
  </si>
  <si>
    <t>注：1.自本月起，本表持仓数据根据上海期货交易所、郑州商品交易所、大连商品交易所、中国金融期货交易所和广州期货交易所提供数据计算，其余数据根据证监会官网发布的市场数据计算。</t>
  </si>
  <si>
    <t>2月</t>
  </si>
  <si>
    <t>3月</t>
  </si>
  <si>
    <t xml:space="preserve">注：1.自本月起，本表持仓数据根据上海期货交易所、郑州商品交易所、大连商品交易所、中国金融期货交易所和广州期货交易所提供数据计算，其余数据根据证监会官网发布的市场数据计算。
</t>
  </si>
  <si>
    <t>4月</t>
  </si>
  <si>
    <t>5月</t>
  </si>
  <si>
    <t>6月</t>
  </si>
  <si>
    <t>玻璃期权</t>
  </si>
  <si>
    <t>红枣期权</t>
  </si>
  <si>
    <t>7月</t>
  </si>
  <si>
    <t>8月</t>
  </si>
  <si>
    <t>瓶片PR</t>
  </si>
  <si>
    <t>鸡蛋期权</t>
  </si>
  <si>
    <t>玉米淀粉期权</t>
  </si>
  <si>
    <t>生猪期权</t>
  </si>
  <si>
    <t>9月</t>
  </si>
  <si>
    <t>铅期权</t>
  </si>
  <si>
    <t>镍期权</t>
  </si>
  <si>
    <t>锡期权</t>
  </si>
  <si>
    <t>氧化铝期权</t>
  </si>
  <si>
    <t>10月</t>
  </si>
  <si>
    <t>11月</t>
  </si>
  <si>
    <t>原木</t>
  </si>
  <si>
    <t>原木期权</t>
  </si>
  <si>
    <t>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</si>
</sst>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76" formatCode="#,##0.00_ "/>
    <numFmt numFmtId="177" formatCode="[&lt;-0.00005]\-0.00%;[&gt;0.00005]0.00%;0.00####%"/>
    <numFmt numFmtId="179" formatCode="#,##0_);[Red]\(#,##0\)"/>
    <numFmt numFmtId="180" formatCode="#,##0_ "/>
  </numFmts>
  <fonts count="9" x14ac:knownFonts="1">
    <font>
      <sz val="11"/>
      <color theme="1"/>
      <name val="等线"/>
      <charset val="134"/>
      <scheme val="minor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name val="Times New Roman"/>
      <family val="1"/>
    </font>
    <font>
      <sz val="11"/>
      <color indexed="8"/>
      <name val="宋体"/>
      <charset val="134"/>
    </font>
    <font>
      <sz val="9"/>
      <name val="等线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43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44">
    <xf numFmtId="0" fontId="0" fillId="0" borderId="0" xfId="0"/>
    <xf numFmtId="0" fontId="1" fillId="0" borderId="0" xfId="0" applyFont="1"/>
    <xf numFmtId="10" fontId="1" fillId="0" borderId="0" xfId="0" applyNumberFormat="1" applyFont="1"/>
    <xf numFmtId="10" fontId="2" fillId="0" borderId="0" xfId="3" applyNumberFormat="1" applyFont="1">
      <alignment vertical="center"/>
    </xf>
    <xf numFmtId="10" fontId="3" fillId="0" borderId="1" xfId="3" applyNumberFormat="1" applyFont="1" applyBorder="1" applyProtection="1">
      <alignment vertical="center"/>
      <protection locked="0"/>
    </xf>
    <xf numFmtId="10" fontId="4" fillId="0" borderId="2" xfId="3" applyNumberFormat="1" applyFont="1" applyBorder="1" applyAlignment="1">
      <alignment horizontal="center" vertical="center" wrapText="1"/>
    </xf>
    <xf numFmtId="10" fontId="4" fillId="0" borderId="3" xfId="3" applyNumberFormat="1" applyFont="1" applyBorder="1" applyAlignment="1">
      <alignment horizontal="center" vertical="center" wrapText="1"/>
    </xf>
    <xf numFmtId="0" fontId="4" fillId="2" borderId="4" xfId="3" applyFont="1" applyFill="1" applyBorder="1" applyProtection="1">
      <alignment vertical="center"/>
      <protection locked="0"/>
    </xf>
    <xf numFmtId="0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180" fontId="4" fillId="4" borderId="5" xfId="3" applyNumberFormat="1" applyFont="1" applyFill="1" applyBorder="1" applyAlignment="1">
      <alignment horizontal="right" vertical="center"/>
    </xf>
    <xf numFmtId="180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7" fontId="4" fillId="4" borderId="5" xfId="3" applyNumberFormat="1" applyFont="1" applyFill="1" applyBorder="1" applyAlignment="1">
      <alignment horizontal="right" vertical="center"/>
    </xf>
    <xf numFmtId="180" fontId="4" fillId="3" borderId="7" xfId="3" applyNumberFormat="1" applyFont="1" applyFill="1" applyBorder="1" applyAlignment="1">
      <alignment horizontal="right" vertical="center"/>
    </xf>
    <xf numFmtId="177" fontId="4" fillId="3" borderId="7" xfId="3" applyNumberFormat="1" applyFont="1" applyFill="1" applyBorder="1" applyAlignment="1">
      <alignment horizontal="right" vertical="center"/>
    </xf>
    <xf numFmtId="4" fontId="4" fillId="4" borderId="5" xfId="3" applyNumberFormat="1" applyFont="1" applyFill="1" applyBorder="1" applyAlignment="1">
      <alignment horizontal="right" vertical="center"/>
    </xf>
    <xf numFmtId="4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1" applyNumberFormat="1" applyFont="1" applyFill="1" applyBorder="1" applyAlignment="1" applyProtection="1">
      <alignment horizontal="right" vertical="center" wrapText="1"/>
      <protection locked="0"/>
    </xf>
    <xf numFmtId="177" fontId="4" fillId="3" borderId="7" xfId="3" applyNumberFormat="1" applyFont="1" applyFill="1" applyBorder="1" applyAlignment="1">
      <alignment horizontal="right" vertical="center" wrapText="1"/>
    </xf>
    <xf numFmtId="10" fontId="4" fillId="0" borderId="9" xfId="3" applyNumberFormat="1" applyFont="1" applyBorder="1" applyAlignment="1">
      <alignment horizontal="center" vertical="center" wrapText="1"/>
    </xf>
    <xf numFmtId="177" fontId="4" fillId="4" borderId="10" xfId="3" applyNumberFormat="1" applyFont="1" applyFill="1" applyBorder="1" applyAlignment="1">
      <alignment horizontal="right" vertical="center" wrapText="1"/>
    </xf>
    <xf numFmtId="0" fontId="2" fillId="0" borderId="0" xfId="3" applyFont="1">
      <alignment vertical="center"/>
    </xf>
    <xf numFmtId="0" fontId="3" fillId="0" borderId="1" xfId="3" applyFont="1" applyBorder="1" applyProtection="1">
      <alignment vertical="center"/>
      <protection locked="0"/>
    </xf>
    <xf numFmtId="0" fontId="4" fillId="0" borderId="2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6" fillId="0" borderId="5" xfId="3" applyFont="1" applyBorder="1" applyAlignment="1" applyProtection="1">
      <alignment horizontal="center" vertical="center" wrapText="1"/>
      <protection locked="0"/>
    </xf>
    <xf numFmtId="0" fontId="6" fillId="0" borderId="5" xfId="3" applyFont="1" applyBorder="1" applyAlignment="1">
      <alignment horizontal="right" vertical="center"/>
    </xf>
    <xf numFmtId="0" fontId="4" fillId="4" borderId="5" xfId="3" applyFont="1" applyFill="1" applyBorder="1" applyAlignment="1">
      <alignment horizontal="right" vertical="center"/>
    </xf>
    <xf numFmtId="177" fontId="6" fillId="0" borderId="5" xfId="3" applyNumberFormat="1" applyFont="1" applyBorder="1" applyAlignment="1">
      <alignment horizontal="right" vertical="center"/>
    </xf>
    <xf numFmtId="4" fontId="6" fillId="0" borderId="5" xfId="3" applyNumberFormat="1" applyFont="1" applyBorder="1" applyAlignment="1">
      <alignment horizontal="right" vertical="center"/>
    </xf>
    <xf numFmtId="0" fontId="4" fillId="0" borderId="9" xfId="3" applyFont="1" applyBorder="1" applyAlignment="1">
      <alignment horizontal="center" vertical="center" wrapText="1"/>
    </xf>
    <xf numFmtId="180" fontId="6" fillId="0" borderId="5" xfId="3" applyNumberFormat="1" applyFont="1" applyBorder="1" applyAlignment="1">
      <alignment horizontal="right" vertical="center"/>
    </xf>
    <xf numFmtId="176" fontId="3" fillId="0" borderId="1" xfId="3" applyNumberFormat="1" applyFont="1" applyBorder="1" applyProtection="1">
      <alignment vertical="center"/>
      <protection locked="0"/>
    </xf>
    <xf numFmtId="176" fontId="4" fillId="0" borderId="2" xfId="3" applyNumberFormat="1" applyFont="1" applyBorder="1" applyAlignment="1">
      <alignment horizontal="center" vertical="center" wrapText="1"/>
    </xf>
    <xf numFmtId="176" fontId="4" fillId="0" borderId="3" xfId="3" applyNumberFormat="1" applyFont="1" applyBorder="1" applyAlignment="1">
      <alignment horizontal="center" vertical="center" wrapText="1"/>
    </xf>
    <xf numFmtId="179" fontId="4" fillId="0" borderId="3" xfId="3" applyNumberFormat="1" applyFont="1" applyBorder="1" applyAlignment="1">
      <alignment horizontal="center" vertical="center" wrapText="1"/>
    </xf>
    <xf numFmtId="176" fontId="4" fillId="3" borderId="5" xfId="1" applyNumberFormat="1" applyFont="1" applyFill="1" applyBorder="1" applyAlignment="1" applyProtection="1">
      <alignment horizontal="center" vertical="center" wrapText="1"/>
      <protection locked="0"/>
    </xf>
    <xf numFmtId="0" fontId="4" fillId="3" borderId="6" xfId="3" applyFont="1" applyFill="1" applyBorder="1" applyAlignment="1" applyProtection="1">
      <alignment horizontal="center" vertical="center" wrapText="1"/>
      <protection locked="0"/>
    </xf>
    <xf numFmtId="0" fontId="4" fillId="3" borderId="7" xfId="3" applyFont="1" applyFill="1" applyBorder="1" applyAlignment="1" applyProtection="1">
      <alignment horizontal="center" vertical="center" wrapText="1"/>
      <protection locked="0"/>
    </xf>
    <xf numFmtId="0" fontId="5" fillId="5" borderId="8" xfId="3" applyFont="1" applyFill="1" applyBorder="1" applyAlignment="1" applyProtection="1">
      <alignment horizontal="left" vertical="top" wrapText="1"/>
      <protection locked="0"/>
    </xf>
    <xf numFmtId="0" fontId="6" fillId="5" borderId="8" xfId="3" applyFont="1" applyFill="1" applyBorder="1" applyAlignment="1" applyProtection="1">
      <alignment horizontal="left" vertical="top"/>
      <protection locked="0"/>
    </xf>
    <xf numFmtId="0" fontId="4" fillId="2" borderId="11" xfId="3" applyFont="1" applyFill="1" applyBorder="1" applyAlignment="1" applyProtection="1">
      <alignment horizontal="center" vertical="center"/>
      <protection locked="0"/>
    </xf>
    <xf numFmtId="0" fontId="6" fillId="5" borderId="8" xfId="3" applyFont="1" applyFill="1" applyBorder="1" applyAlignment="1" applyProtection="1">
      <alignment horizontal="left" vertical="top" wrapText="1"/>
      <protection locked="0"/>
    </xf>
    <xf numFmtId="10" fontId="5" fillId="5" borderId="8" xfId="3" applyNumberFormat="1" applyFont="1" applyFill="1" applyBorder="1" applyAlignment="1" applyProtection="1">
      <alignment horizontal="left" vertical="top" wrapText="1"/>
      <protection locked="0"/>
    </xf>
    <xf numFmtId="10" fontId="6" fillId="5" borderId="8" xfId="3" applyNumberFormat="1" applyFont="1" applyFill="1" applyBorder="1" applyAlignment="1" applyProtection="1">
      <alignment horizontal="left" vertical="top"/>
      <protection locked="0"/>
    </xf>
  </cellXfs>
  <cellStyles count="4">
    <cellStyle name="百分比 2" xfId="2" xr:uid="{00000000-0005-0000-0000-000023000000}"/>
    <cellStyle name="常规" xfId="0" builtinId="0"/>
    <cellStyle name="常规 3" xfId="3" xr:uid="{00000000-0005-0000-0000-000025000000}"/>
    <cellStyle name="千位分隔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3"/>
  <sheetViews>
    <sheetView workbookViewId="0">
      <selection activeCell="B4" sqref="B4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3.37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2511424</v>
      </c>
      <c r="D4" s="30">
        <v>2482955</v>
      </c>
      <c r="E4" s="27">
        <v>1.14657736447096E-2</v>
      </c>
      <c r="F4" s="30">
        <v>2854356</v>
      </c>
      <c r="G4" s="27">
        <v>-0.12014338786051899</v>
      </c>
      <c r="H4" s="27">
        <v>4.5477057332652098E-3</v>
      </c>
      <c r="I4" s="28">
        <v>8580.2601130000003</v>
      </c>
      <c r="J4" s="28">
        <v>8389.2643950000001</v>
      </c>
      <c r="K4" s="27">
        <v>2.2766682393969302E-2</v>
      </c>
      <c r="L4" s="28">
        <v>9779.2441600000002</v>
      </c>
      <c r="M4" s="27">
        <v>-0.122604981262683</v>
      </c>
      <c r="N4" s="27">
        <v>1.9489891223998902E-2</v>
      </c>
      <c r="O4" s="30">
        <v>2511424</v>
      </c>
      <c r="P4" s="30">
        <v>2482955</v>
      </c>
      <c r="Q4" s="27">
        <v>1.14657736447096E-2</v>
      </c>
      <c r="R4" s="27">
        <v>4.5477057332652098E-3</v>
      </c>
      <c r="S4" s="28">
        <v>8580.2601130000003</v>
      </c>
      <c r="T4" s="28">
        <v>8389.2643950000001</v>
      </c>
      <c r="U4" s="27">
        <v>2.2766682393969302E-2</v>
      </c>
      <c r="V4" s="27">
        <v>1.9489891223998902E-2</v>
      </c>
      <c r="W4" s="30">
        <v>391664</v>
      </c>
      <c r="X4" s="27">
        <v>1.0810093199738101E-2</v>
      </c>
      <c r="Y4" s="30">
        <v>389352</v>
      </c>
      <c r="Z4" s="27">
        <v>5.9379999999999997E-3</v>
      </c>
    </row>
    <row r="5" spans="1:26" ht="13.75" customHeight="1" x14ac:dyDescent="0.25">
      <c r="A5" s="40"/>
      <c r="B5" s="24" t="s">
        <v>26</v>
      </c>
      <c r="C5" s="30">
        <v>5291767</v>
      </c>
      <c r="D5" s="30">
        <v>4802721</v>
      </c>
      <c r="E5" s="27">
        <v>0.101826860231939</v>
      </c>
      <c r="F5" s="30">
        <v>5515028</v>
      </c>
      <c r="G5" s="27">
        <v>-4.0482296735392803E-2</v>
      </c>
      <c r="H5" s="27">
        <v>9.5823720427150594E-3</v>
      </c>
      <c r="I5" s="28">
        <v>5035.6610989999999</v>
      </c>
      <c r="J5" s="28">
        <v>4426.7508230000003</v>
      </c>
      <c r="K5" s="27">
        <v>0.13755241718966801</v>
      </c>
      <c r="L5" s="28">
        <v>5193.3897779999998</v>
      </c>
      <c r="M5" s="27">
        <v>-3.0371045837568899E-2</v>
      </c>
      <c r="N5" s="27">
        <v>1.14384046366769E-2</v>
      </c>
      <c r="O5" s="30">
        <v>5291767</v>
      </c>
      <c r="P5" s="30">
        <v>4802721</v>
      </c>
      <c r="Q5" s="27">
        <v>0.101826860231939</v>
      </c>
      <c r="R5" s="27">
        <v>9.5823720427150594E-3</v>
      </c>
      <c r="S5" s="28">
        <v>5035.6610989999999</v>
      </c>
      <c r="T5" s="28">
        <v>4426.7508230000003</v>
      </c>
      <c r="U5" s="27">
        <v>0.13755241718966801</v>
      </c>
      <c r="V5" s="27">
        <v>1.14384046366769E-2</v>
      </c>
      <c r="W5" s="30">
        <v>452060</v>
      </c>
      <c r="X5" s="27">
        <v>1.2477048520858699E-2</v>
      </c>
      <c r="Y5" s="30">
        <v>507288</v>
      </c>
      <c r="Z5" s="27">
        <v>-0.10886899999999999</v>
      </c>
    </row>
    <row r="6" spans="1:26" ht="13.75" customHeight="1" x14ac:dyDescent="0.25">
      <c r="A6" s="40"/>
      <c r="B6" s="24" t="s">
        <v>27</v>
      </c>
      <c r="C6" s="30">
        <v>3321711</v>
      </c>
      <c r="D6" s="30">
        <v>2874917</v>
      </c>
      <c r="E6" s="27">
        <v>0.15541109534640499</v>
      </c>
      <c r="F6" s="30">
        <v>3438448</v>
      </c>
      <c r="G6" s="27">
        <v>-3.39504916171482E-2</v>
      </c>
      <c r="H6" s="27">
        <v>6.0149796127416597E-3</v>
      </c>
      <c r="I6" s="28">
        <v>3516.6208609999999</v>
      </c>
      <c r="J6" s="28">
        <v>3436.9730100000002</v>
      </c>
      <c r="K6" s="27">
        <v>2.3173836619682999E-2</v>
      </c>
      <c r="L6" s="28">
        <v>3589.3574060000001</v>
      </c>
      <c r="M6" s="27">
        <v>-2.0264503300343701E-2</v>
      </c>
      <c r="N6" s="27">
        <v>7.9879347658810794E-3</v>
      </c>
      <c r="O6" s="30">
        <v>3321711</v>
      </c>
      <c r="P6" s="30">
        <v>2874917</v>
      </c>
      <c r="Q6" s="27">
        <v>0.15541109534640499</v>
      </c>
      <c r="R6" s="27">
        <v>6.0149796127416597E-3</v>
      </c>
      <c r="S6" s="28">
        <v>3516.6208609999999</v>
      </c>
      <c r="T6" s="28">
        <v>3436.9730100000002</v>
      </c>
      <c r="U6" s="27">
        <v>2.3173836619682999E-2</v>
      </c>
      <c r="V6" s="27">
        <v>7.9879347658810794E-3</v>
      </c>
      <c r="W6" s="30">
        <v>172793</v>
      </c>
      <c r="X6" s="27">
        <v>4.7691603881447903E-3</v>
      </c>
      <c r="Y6" s="30">
        <v>170780</v>
      </c>
      <c r="Z6" s="27">
        <v>1.1787000000000001E-2</v>
      </c>
    </row>
    <row r="7" spans="1:26" ht="13.75" customHeight="1" x14ac:dyDescent="0.25">
      <c r="A7" s="40"/>
      <c r="B7" s="24" t="s">
        <v>28</v>
      </c>
      <c r="C7" s="30">
        <v>1563727</v>
      </c>
      <c r="D7" s="30">
        <v>1236956</v>
      </c>
      <c r="E7" s="27">
        <v>0.26417350334207501</v>
      </c>
      <c r="F7" s="30">
        <v>1757316</v>
      </c>
      <c r="G7" s="27">
        <v>-0.11016174666366201</v>
      </c>
      <c r="H7" s="27">
        <v>2.83160877779364E-3</v>
      </c>
      <c r="I7" s="28">
        <v>1273.2118499999999</v>
      </c>
      <c r="J7" s="28">
        <v>957.85072000000002</v>
      </c>
      <c r="K7" s="27">
        <v>0.32923828673428401</v>
      </c>
      <c r="L7" s="28">
        <v>1375.3257719999999</v>
      </c>
      <c r="M7" s="27">
        <v>-7.4247079549382602E-2</v>
      </c>
      <c r="N7" s="27">
        <v>2.8920755472214002E-3</v>
      </c>
      <c r="O7" s="30">
        <v>1563727</v>
      </c>
      <c r="P7" s="30">
        <v>1236956</v>
      </c>
      <c r="Q7" s="27">
        <v>0.26417350334207501</v>
      </c>
      <c r="R7" s="27">
        <v>2.83160877779364E-3</v>
      </c>
      <c r="S7" s="28">
        <v>1273.2118499999999</v>
      </c>
      <c r="T7" s="28">
        <v>957.85072000000002</v>
      </c>
      <c r="U7" s="27">
        <v>0.32923828673428401</v>
      </c>
      <c r="V7" s="27">
        <v>2.8920755472214002E-3</v>
      </c>
      <c r="W7" s="30">
        <v>109111</v>
      </c>
      <c r="X7" s="27">
        <v>3.0115100676003401E-3</v>
      </c>
      <c r="Y7" s="30">
        <v>89459</v>
      </c>
      <c r="Z7" s="27">
        <v>0.21967600000000001</v>
      </c>
    </row>
    <row r="8" spans="1:26" ht="13.75" customHeight="1" x14ac:dyDescent="0.25">
      <c r="A8" s="40"/>
      <c r="B8" s="24" t="s">
        <v>29</v>
      </c>
      <c r="C8" s="30">
        <v>4212550</v>
      </c>
      <c r="D8" s="30">
        <v>2545932</v>
      </c>
      <c r="E8" s="27">
        <v>0.65461999770614498</v>
      </c>
      <c r="F8" s="30">
        <v>4368441</v>
      </c>
      <c r="G8" s="27">
        <v>-3.5685728615769297E-2</v>
      </c>
      <c r="H8" s="27">
        <v>7.6281176681700699E-3</v>
      </c>
      <c r="I8" s="28">
        <v>20253.342975</v>
      </c>
      <c r="J8" s="28">
        <v>10586.103732</v>
      </c>
      <c r="K8" s="27">
        <v>0.91320087992124699</v>
      </c>
      <c r="L8" s="28">
        <v>20837.420423</v>
      </c>
      <c r="M8" s="27">
        <v>-2.8030218527208099E-2</v>
      </c>
      <c r="N8" s="27">
        <v>4.6005068180511997E-2</v>
      </c>
      <c r="O8" s="30">
        <v>4212550</v>
      </c>
      <c r="P8" s="30">
        <v>2545932</v>
      </c>
      <c r="Q8" s="27">
        <v>0.65461999770614498</v>
      </c>
      <c r="R8" s="27">
        <v>7.6281176681700699E-3</v>
      </c>
      <c r="S8" s="28">
        <v>20253.342975</v>
      </c>
      <c r="T8" s="28">
        <v>10586.103732</v>
      </c>
      <c r="U8" s="27">
        <v>0.91320087992124699</v>
      </c>
      <c r="V8" s="27">
        <v>4.6005068180511997E-2</v>
      </c>
      <c r="W8" s="30">
        <v>328189</v>
      </c>
      <c r="X8" s="27">
        <v>9.0581561673496597E-3</v>
      </c>
      <c r="Y8" s="30">
        <v>370033</v>
      </c>
      <c r="Z8" s="27">
        <v>-0.113082</v>
      </c>
    </row>
    <row r="9" spans="1:26" ht="13.75" customHeight="1" x14ac:dyDescent="0.25">
      <c r="A9" s="40"/>
      <c r="B9" s="24" t="s">
        <v>30</v>
      </c>
      <c r="C9" s="30">
        <v>4928050</v>
      </c>
      <c r="D9" s="30">
        <v>5431519</v>
      </c>
      <c r="E9" s="27">
        <v>-9.2693959093211306E-2</v>
      </c>
      <c r="F9" s="30">
        <v>5273232</v>
      </c>
      <c r="G9" s="27">
        <v>-6.5459285690445596E-2</v>
      </c>
      <c r="H9" s="27">
        <v>8.9237505251274201E-3</v>
      </c>
      <c r="I9" s="28">
        <v>6776.9096920000002</v>
      </c>
      <c r="J9" s="28">
        <v>7097.5952450000004</v>
      </c>
      <c r="K9" s="27">
        <v>-4.5182282439381299E-2</v>
      </c>
      <c r="L9" s="28">
        <v>7171.7413189999997</v>
      </c>
      <c r="M9" s="27">
        <v>-5.5053802059756102E-2</v>
      </c>
      <c r="N9" s="27">
        <v>1.5393616393030701E-2</v>
      </c>
      <c r="O9" s="30">
        <v>4928050</v>
      </c>
      <c r="P9" s="30">
        <v>5431519</v>
      </c>
      <c r="Q9" s="27">
        <v>-9.2693959093211306E-2</v>
      </c>
      <c r="R9" s="27">
        <v>8.9237505251274201E-3</v>
      </c>
      <c r="S9" s="28">
        <v>6776.9096920000002</v>
      </c>
      <c r="T9" s="28">
        <v>7097.5952450000004</v>
      </c>
      <c r="U9" s="27">
        <v>-4.5182282439381299E-2</v>
      </c>
      <c r="V9" s="27">
        <v>1.5393616393030701E-2</v>
      </c>
      <c r="W9" s="30">
        <v>218896</v>
      </c>
      <c r="X9" s="27">
        <v>6.0416228222401501E-3</v>
      </c>
      <c r="Y9" s="30">
        <v>227845</v>
      </c>
      <c r="Z9" s="27">
        <v>-3.9276999999999999E-2</v>
      </c>
    </row>
    <row r="10" spans="1:26" ht="13.75" customHeight="1" x14ac:dyDescent="0.25">
      <c r="A10" s="40"/>
      <c r="B10" s="24" t="s">
        <v>31</v>
      </c>
      <c r="C10" s="30">
        <v>22359647</v>
      </c>
      <c r="D10" s="30">
        <v>14726077</v>
      </c>
      <c r="E10" s="27">
        <v>0.51837091439899396</v>
      </c>
      <c r="F10" s="30">
        <v>21695330</v>
      </c>
      <c r="G10" s="27">
        <v>3.0620276345185798E-2</v>
      </c>
      <c r="H10" s="27">
        <v>4.0489019319591701E-2</v>
      </c>
      <c r="I10" s="28">
        <v>6709.7708480000001</v>
      </c>
      <c r="J10" s="28">
        <v>3890.0637830000001</v>
      </c>
      <c r="K10" s="27">
        <v>0.72484854292683498</v>
      </c>
      <c r="L10" s="28">
        <v>6567.1669869999996</v>
      </c>
      <c r="M10" s="27">
        <v>2.17146695496385E-2</v>
      </c>
      <c r="N10" s="27">
        <v>1.5241111836148701E-2</v>
      </c>
      <c r="O10" s="30">
        <v>22359647</v>
      </c>
      <c r="P10" s="30">
        <v>14726077</v>
      </c>
      <c r="Q10" s="27">
        <v>0.51837091439899396</v>
      </c>
      <c r="R10" s="27">
        <v>4.0489019319591701E-2</v>
      </c>
      <c r="S10" s="28">
        <v>6709.7708480000001</v>
      </c>
      <c r="T10" s="28">
        <v>3890.0637830000001</v>
      </c>
      <c r="U10" s="27">
        <v>0.72484854292683498</v>
      </c>
      <c r="V10" s="27">
        <v>1.5241111836148701E-2</v>
      </c>
      <c r="W10" s="30">
        <v>554860</v>
      </c>
      <c r="X10" s="27">
        <v>1.53143723007646E-2</v>
      </c>
      <c r="Y10" s="30">
        <v>554403</v>
      </c>
      <c r="Z10" s="27">
        <v>8.2399999999999997E-4</v>
      </c>
    </row>
    <row r="11" spans="1:26" ht="13.75" customHeight="1" x14ac:dyDescent="0.25">
      <c r="A11" s="40"/>
      <c r="B11" s="24" t="s">
        <v>32</v>
      </c>
      <c r="C11" s="30">
        <v>27028516</v>
      </c>
      <c r="D11" s="30">
        <v>31448372</v>
      </c>
      <c r="E11" s="27">
        <v>-0.140543237023525</v>
      </c>
      <c r="F11" s="30">
        <v>32976838</v>
      </c>
      <c r="G11" s="27">
        <v>-0.18037878586176201</v>
      </c>
      <c r="H11" s="27">
        <v>4.8943442913204002E-2</v>
      </c>
      <c r="I11" s="28">
        <v>10646.221394</v>
      </c>
      <c r="J11" s="28">
        <v>12924.453771</v>
      </c>
      <c r="K11" s="27">
        <v>-0.17627301063290701</v>
      </c>
      <c r="L11" s="28">
        <v>13077.985737999999</v>
      </c>
      <c r="M11" s="27">
        <v>-0.18594333964856299</v>
      </c>
      <c r="N11" s="27">
        <v>2.4182681431917801E-2</v>
      </c>
      <c r="O11" s="30">
        <v>27028516</v>
      </c>
      <c r="P11" s="30">
        <v>31448372</v>
      </c>
      <c r="Q11" s="27">
        <v>-0.140543237023525</v>
      </c>
      <c r="R11" s="27">
        <v>4.8943442913204002E-2</v>
      </c>
      <c r="S11" s="28">
        <v>10646.221394</v>
      </c>
      <c r="T11" s="28">
        <v>12924.453771</v>
      </c>
      <c r="U11" s="27">
        <v>-0.17627301063290701</v>
      </c>
      <c r="V11" s="27">
        <v>2.4182681431917801E-2</v>
      </c>
      <c r="W11" s="30">
        <v>2237063</v>
      </c>
      <c r="X11" s="27">
        <v>6.1743891508246003E-2</v>
      </c>
      <c r="Y11" s="30">
        <v>2475870</v>
      </c>
      <c r="Z11" s="27">
        <v>-9.6453999999999998E-2</v>
      </c>
    </row>
    <row r="12" spans="1:26" ht="13.75" customHeight="1" x14ac:dyDescent="0.25">
      <c r="A12" s="40"/>
      <c r="B12" s="24" t="s">
        <v>33</v>
      </c>
      <c r="C12" s="30">
        <v>6088</v>
      </c>
      <c r="D12" s="30">
        <v>435</v>
      </c>
      <c r="E12" s="27">
        <v>12.9954022988506</v>
      </c>
      <c r="F12" s="30">
        <v>2673</v>
      </c>
      <c r="G12" s="27">
        <v>1.2775907220351701</v>
      </c>
      <c r="H12" s="27">
        <v>1.10241968318048E-5</v>
      </c>
      <c r="I12" s="28">
        <v>2.530065</v>
      </c>
      <c r="J12" s="28">
        <v>0.21130399999999999</v>
      </c>
      <c r="K12" s="27">
        <v>10.9735783515693</v>
      </c>
      <c r="L12" s="28">
        <v>1.124053</v>
      </c>
      <c r="M12" s="27">
        <v>1.2508413749173699</v>
      </c>
      <c r="N12" s="27">
        <v>5.7469926307870198E-6</v>
      </c>
      <c r="O12" s="30">
        <v>6088</v>
      </c>
      <c r="P12" s="30">
        <v>435</v>
      </c>
      <c r="Q12" s="27">
        <v>12.9954022988506</v>
      </c>
      <c r="R12" s="27">
        <v>1.10241968318048E-5</v>
      </c>
      <c r="S12" s="28">
        <v>2.530065</v>
      </c>
      <c r="T12" s="28">
        <v>0.21130399999999999</v>
      </c>
      <c r="U12" s="27">
        <v>10.9735783515693</v>
      </c>
      <c r="V12" s="27">
        <v>5.7469926307870198E-6</v>
      </c>
      <c r="W12" s="30">
        <v>159</v>
      </c>
      <c r="X12" s="27">
        <v>4.38846771405683E-6</v>
      </c>
      <c r="Y12" s="30">
        <v>40</v>
      </c>
      <c r="Z12" s="27">
        <v>2.9750000000000001</v>
      </c>
    </row>
    <row r="13" spans="1:26" ht="13.75" customHeight="1" x14ac:dyDescent="0.25">
      <c r="A13" s="40"/>
      <c r="B13" s="24" t="s">
        <v>34</v>
      </c>
      <c r="C13" s="30">
        <v>13291761</v>
      </c>
      <c r="D13" s="30">
        <v>15751796</v>
      </c>
      <c r="E13" s="27">
        <v>-0.15617488951736</v>
      </c>
      <c r="F13" s="30">
        <v>18194644</v>
      </c>
      <c r="G13" s="27">
        <v>-0.26946847654727402</v>
      </c>
      <c r="H13" s="27">
        <v>2.4068822192067501E-2</v>
      </c>
      <c r="I13" s="28">
        <v>11775.178184</v>
      </c>
      <c r="J13" s="28">
        <v>12418.312782000001</v>
      </c>
      <c r="K13" s="27">
        <v>-5.1789209153453301E-2</v>
      </c>
      <c r="L13" s="28">
        <v>16461.964622</v>
      </c>
      <c r="M13" s="27">
        <v>-0.28470395518506397</v>
      </c>
      <c r="N13" s="27">
        <v>2.6747084462119399E-2</v>
      </c>
      <c r="O13" s="30">
        <v>13291761</v>
      </c>
      <c r="P13" s="30">
        <v>15751796</v>
      </c>
      <c r="Q13" s="27">
        <v>-0.15617488951736</v>
      </c>
      <c r="R13" s="27">
        <v>2.4068822192067501E-2</v>
      </c>
      <c r="S13" s="28">
        <v>11775.178184</v>
      </c>
      <c r="T13" s="28">
        <v>12418.312782000001</v>
      </c>
      <c r="U13" s="27">
        <v>-5.1789209153453301E-2</v>
      </c>
      <c r="V13" s="27">
        <v>2.6747084462119399E-2</v>
      </c>
      <c r="W13" s="30">
        <v>868016</v>
      </c>
      <c r="X13" s="27">
        <v>2.39576112659418E-2</v>
      </c>
      <c r="Y13" s="30">
        <v>898535</v>
      </c>
      <c r="Z13" s="27">
        <v>-3.3965000000000002E-2</v>
      </c>
    </row>
    <row r="14" spans="1:26" ht="13.75" customHeight="1" x14ac:dyDescent="0.25">
      <c r="A14" s="40"/>
      <c r="B14" s="24" t="s">
        <v>35</v>
      </c>
      <c r="C14" s="30">
        <v>4486925</v>
      </c>
      <c r="D14" s="30">
        <v>7725554</v>
      </c>
      <c r="E14" s="27">
        <v>-0.41920993627123698</v>
      </c>
      <c r="F14" s="30">
        <v>6199683</v>
      </c>
      <c r="G14" s="27">
        <v>-0.27626541550592199</v>
      </c>
      <c r="H14" s="27">
        <v>8.1249580107663998E-3</v>
      </c>
      <c r="I14" s="28">
        <v>1666.3935329999999</v>
      </c>
      <c r="J14" s="28">
        <v>2925.8768749999999</v>
      </c>
      <c r="K14" s="27">
        <v>-0.43046354847040502</v>
      </c>
      <c r="L14" s="28">
        <v>2283.7638029999998</v>
      </c>
      <c r="M14" s="27">
        <v>-0.27033017564645201</v>
      </c>
      <c r="N14" s="27">
        <v>3.7851799673692798E-3</v>
      </c>
      <c r="O14" s="30">
        <v>4486925</v>
      </c>
      <c r="P14" s="30">
        <v>7725554</v>
      </c>
      <c r="Q14" s="27">
        <v>-0.41920993627123698</v>
      </c>
      <c r="R14" s="27">
        <v>8.1249580107663998E-3</v>
      </c>
      <c r="S14" s="28">
        <v>1666.3935329999999</v>
      </c>
      <c r="T14" s="28">
        <v>2925.8768749999999</v>
      </c>
      <c r="U14" s="27">
        <v>-0.43046354847040502</v>
      </c>
      <c r="V14" s="27">
        <v>3.7851799673692798E-3</v>
      </c>
      <c r="W14" s="30">
        <v>340099</v>
      </c>
      <c r="X14" s="27">
        <v>9.38687723951581E-3</v>
      </c>
      <c r="Y14" s="30">
        <v>555929</v>
      </c>
      <c r="Z14" s="27">
        <v>-0.38823299999999999</v>
      </c>
    </row>
    <row r="15" spans="1:26" ht="13.75" customHeight="1" x14ac:dyDescent="0.25">
      <c r="A15" s="40"/>
      <c r="B15" s="24" t="s">
        <v>36</v>
      </c>
      <c r="C15" s="30">
        <v>8745627</v>
      </c>
      <c r="D15" s="30">
        <v>6306080</v>
      </c>
      <c r="E15" s="27">
        <v>0.38685633547306703</v>
      </c>
      <c r="F15" s="30">
        <v>12219843</v>
      </c>
      <c r="G15" s="27">
        <v>-0.28430938106160603</v>
      </c>
      <c r="H15" s="27">
        <v>1.5836648072527399E-2</v>
      </c>
      <c r="I15" s="28">
        <v>3551.5897049999999</v>
      </c>
      <c r="J15" s="28">
        <v>2617.682836</v>
      </c>
      <c r="K15" s="27">
        <v>0.35676853442912698</v>
      </c>
      <c r="L15" s="28">
        <v>4979.88357</v>
      </c>
      <c r="M15" s="27">
        <v>-0.286812702530714</v>
      </c>
      <c r="N15" s="27">
        <v>8.0673658037299593E-3</v>
      </c>
      <c r="O15" s="30">
        <v>8745627</v>
      </c>
      <c r="P15" s="30">
        <v>6306080</v>
      </c>
      <c r="Q15" s="27">
        <v>0.38685633547306703</v>
      </c>
      <c r="R15" s="27">
        <v>1.5836648072527399E-2</v>
      </c>
      <c r="S15" s="28">
        <v>3551.5897049999999</v>
      </c>
      <c r="T15" s="28">
        <v>2617.682836</v>
      </c>
      <c r="U15" s="27">
        <v>0.35676853442912698</v>
      </c>
      <c r="V15" s="27">
        <v>8.0673658037299593E-3</v>
      </c>
      <c r="W15" s="30">
        <v>1106971</v>
      </c>
      <c r="X15" s="27">
        <v>3.05528710308E-2</v>
      </c>
      <c r="Y15" s="30">
        <v>1254818</v>
      </c>
      <c r="Z15" s="27">
        <v>-0.117823</v>
      </c>
    </row>
    <row r="16" spans="1:26" ht="13.75" customHeight="1" x14ac:dyDescent="0.25">
      <c r="A16" s="40"/>
      <c r="B16" s="24" t="s">
        <v>37</v>
      </c>
      <c r="C16" s="30">
        <v>5520340</v>
      </c>
      <c r="D16" s="30">
        <v>3598829</v>
      </c>
      <c r="E16" s="27">
        <v>0.53392673005580404</v>
      </c>
      <c r="F16" s="30">
        <v>8661504</v>
      </c>
      <c r="G16" s="27">
        <v>-0.36265803260034302</v>
      </c>
      <c r="H16" s="27">
        <v>9.9962737743898508E-3</v>
      </c>
      <c r="I16" s="28">
        <v>7048.2516619999997</v>
      </c>
      <c r="J16" s="28">
        <v>7587.3805160000002</v>
      </c>
      <c r="K16" s="27">
        <v>-7.1055992626586198E-2</v>
      </c>
      <c r="L16" s="28">
        <v>11291.065752</v>
      </c>
      <c r="M16" s="27">
        <v>-0.375767370697356</v>
      </c>
      <c r="N16" s="27">
        <v>1.60099643137415E-2</v>
      </c>
      <c r="O16" s="30">
        <v>5520340</v>
      </c>
      <c r="P16" s="30">
        <v>3598829</v>
      </c>
      <c r="Q16" s="27">
        <v>0.53392673005580404</v>
      </c>
      <c r="R16" s="27">
        <v>9.9962737743898508E-3</v>
      </c>
      <c r="S16" s="28">
        <v>7048.2516619999997</v>
      </c>
      <c r="T16" s="28">
        <v>7587.3805160000002</v>
      </c>
      <c r="U16" s="27">
        <v>-7.1055992626586198E-2</v>
      </c>
      <c r="V16" s="27">
        <v>1.60099643137415E-2</v>
      </c>
      <c r="W16" s="30">
        <v>179866</v>
      </c>
      <c r="X16" s="27">
        <v>4.9643782003556298E-3</v>
      </c>
      <c r="Y16" s="30">
        <v>239375</v>
      </c>
      <c r="Z16" s="27">
        <v>-0.24860199999999999</v>
      </c>
    </row>
    <row r="17" spans="1:26" ht="13.75" customHeight="1" x14ac:dyDescent="0.25">
      <c r="A17" s="40"/>
      <c r="B17" s="24" t="s">
        <v>38</v>
      </c>
      <c r="C17" s="30">
        <v>1601617</v>
      </c>
      <c r="D17" s="30">
        <v>2366002</v>
      </c>
      <c r="E17" s="27">
        <v>-0.3230703101688</v>
      </c>
      <c r="F17" s="30">
        <v>2384910</v>
      </c>
      <c r="G17" s="27">
        <v>-0.328437131799523</v>
      </c>
      <c r="H17" s="27">
        <v>2.9002202787721302E-3</v>
      </c>
      <c r="I17" s="28">
        <v>3418.449439</v>
      </c>
      <c r="J17" s="28">
        <v>5202.4671250000001</v>
      </c>
      <c r="K17" s="27">
        <v>-0.34291762795137298</v>
      </c>
      <c r="L17" s="28">
        <v>4930.6231879999996</v>
      </c>
      <c r="M17" s="27">
        <v>-0.30669018729321701</v>
      </c>
      <c r="N17" s="27">
        <v>7.7649403215534103E-3</v>
      </c>
      <c r="O17" s="30">
        <v>1601617</v>
      </c>
      <c r="P17" s="30">
        <v>2366002</v>
      </c>
      <c r="Q17" s="27">
        <v>-0.3230703101688</v>
      </c>
      <c r="R17" s="27">
        <v>2.9002202787721302E-3</v>
      </c>
      <c r="S17" s="28">
        <v>3418.449439</v>
      </c>
      <c r="T17" s="28">
        <v>5202.4671250000001</v>
      </c>
      <c r="U17" s="27">
        <v>-0.34291762795137298</v>
      </c>
      <c r="V17" s="27">
        <v>7.7649403215534103E-3</v>
      </c>
      <c r="W17" s="30">
        <v>55002</v>
      </c>
      <c r="X17" s="27">
        <v>1.5180786239531699E-3</v>
      </c>
      <c r="Y17" s="30">
        <v>58560</v>
      </c>
      <c r="Z17" s="27">
        <v>-6.0758E-2</v>
      </c>
    </row>
    <row r="18" spans="1:26" ht="13.75" customHeight="1" x14ac:dyDescent="0.25">
      <c r="A18" s="40"/>
      <c r="B18" s="24" t="s">
        <v>39</v>
      </c>
      <c r="C18" s="30">
        <v>10203058</v>
      </c>
      <c r="D18" s="30">
        <v>3309362</v>
      </c>
      <c r="E18" s="27">
        <v>2.08308912714898</v>
      </c>
      <c r="F18" s="30">
        <v>11032832</v>
      </c>
      <c r="G18" s="27">
        <v>-7.5209520094206103E-2</v>
      </c>
      <c r="H18" s="27">
        <v>1.8475775242825399E-2</v>
      </c>
      <c r="I18" s="28">
        <v>5872.5801369999999</v>
      </c>
      <c r="J18" s="28">
        <v>2176.0628240000001</v>
      </c>
      <c r="K18" s="27">
        <v>1.69871810327844</v>
      </c>
      <c r="L18" s="28">
        <v>6255.8224600000003</v>
      </c>
      <c r="M18" s="27">
        <v>-6.1261700671729098E-2</v>
      </c>
      <c r="N18" s="27">
        <v>1.3339449686488401E-2</v>
      </c>
      <c r="O18" s="30">
        <v>10203058</v>
      </c>
      <c r="P18" s="30">
        <v>3309362</v>
      </c>
      <c r="Q18" s="27">
        <v>2.08308912714898</v>
      </c>
      <c r="R18" s="27">
        <v>1.8475775242825399E-2</v>
      </c>
      <c r="S18" s="28">
        <v>5872.5801369999999</v>
      </c>
      <c r="T18" s="28">
        <v>2176.0628240000001</v>
      </c>
      <c r="U18" s="27">
        <v>1.69871810327844</v>
      </c>
      <c r="V18" s="27">
        <v>1.3339449686488401E-2</v>
      </c>
      <c r="W18" s="30">
        <v>257424</v>
      </c>
      <c r="X18" s="27">
        <v>7.1050120303356298E-3</v>
      </c>
      <c r="Y18" s="30">
        <v>312446</v>
      </c>
      <c r="Z18" s="27">
        <v>-0.17610100000000001</v>
      </c>
    </row>
    <row r="19" spans="1:26" ht="13.75" customHeight="1" x14ac:dyDescent="0.25">
      <c r="A19" s="40"/>
      <c r="B19" s="24" t="s">
        <v>40</v>
      </c>
      <c r="C19" s="30">
        <v>5306629</v>
      </c>
      <c r="D19" s="30">
        <v>2105319</v>
      </c>
      <c r="E19" s="27">
        <v>1.5205819165646599</v>
      </c>
      <c r="F19" s="30">
        <v>6075007</v>
      </c>
      <c r="G19" s="27">
        <v>-0.12648182956826201</v>
      </c>
      <c r="H19" s="27">
        <v>9.6092842656641895E-3</v>
      </c>
      <c r="I19" s="28">
        <v>3719.197561</v>
      </c>
      <c r="J19" s="28">
        <v>1786.006631</v>
      </c>
      <c r="K19" s="27">
        <v>1.08240971586852</v>
      </c>
      <c r="L19" s="28">
        <v>4146.1186109999999</v>
      </c>
      <c r="M19" s="27">
        <v>-0.102968846300572</v>
      </c>
      <c r="N19" s="27">
        <v>8.4480837352036604E-3</v>
      </c>
      <c r="O19" s="30">
        <v>5306629</v>
      </c>
      <c r="P19" s="30">
        <v>2105319</v>
      </c>
      <c r="Q19" s="27">
        <v>1.5205819165646599</v>
      </c>
      <c r="R19" s="27">
        <v>9.6092842656641895E-3</v>
      </c>
      <c r="S19" s="28">
        <v>3719.197561</v>
      </c>
      <c r="T19" s="28">
        <v>1786.006631</v>
      </c>
      <c r="U19" s="27">
        <v>1.08240971586852</v>
      </c>
      <c r="V19" s="27">
        <v>8.4480837352036604E-3</v>
      </c>
      <c r="W19" s="30">
        <v>227074</v>
      </c>
      <c r="X19" s="27">
        <v>6.26733910504239E-3</v>
      </c>
      <c r="Y19" s="30">
        <v>218649</v>
      </c>
      <c r="Z19" s="27">
        <v>3.8531999999999997E-2</v>
      </c>
    </row>
    <row r="20" spans="1:26" ht="13.75" customHeight="1" x14ac:dyDescent="0.25">
      <c r="A20" s="40"/>
      <c r="B20" s="24" t="s">
        <v>41</v>
      </c>
      <c r="C20" s="30">
        <v>5870857</v>
      </c>
      <c r="D20" s="30"/>
      <c r="E20" s="27"/>
      <c r="F20" s="30">
        <v>2625136</v>
      </c>
      <c r="G20" s="27">
        <v>1.23640108550567</v>
      </c>
      <c r="H20" s="27">
        <v>1.06309926313041E-2</v>
      </c>
      <c r="I20" s="28">
        <v>4016.2626310000001</v>
      </c>
      <c r="J20" s="28"/>
      <c r="K20" s="27"/>
      <c r="L20" s="28">
        <v>1642.2075150000001</v>
      </c>
      <c r="M20" s="27">
        <v>1.44564867370005</v>
      </c>
      <c r="N20" s="27">
        <v>9.1228611690459694E-3</v>
      </c>
      <c r="O20" s="30">
        <v>5870857</v>
      </c>
      <c r="P20" s="30"/>
      <c r="Q20" s="27"/>
      <c r="R20" s="27">
        <v>1.06309926313041E-2</v>
      </c>
      <c r="S20" s="28">
        <v>4016.2626310000001</v>
      </c>
      <c r="T20" s="28"/>
      <c r="U20" s="27"/>
      <c r="V20" s="27">
        <v>9.1228611690459694E-3</v>
      </c>
      <c r="W20" s="30">
        <v>72892</v>
      </c>
      <c r="X20" s="27">
        <v>2.0118502428492502E-3</v>
      </c>
      <c r="Y20" s="30">
        <v>121737</v>
      </c>
      <c r="Z20" s="27">
        <v>-0.40123399999999998</v>
      </c>
    </row>
    <row r="21" spans="1:26" ht="13.75" customHeight="1" x14ac:dyDescent="0.25">
      <c r="A21" s="40"/>
      <c r="B21" s="24" t="s">
        <v>42</v>
      </c>
      <c r="C21" s="30">
        <v>640580</v>
      </c>
      <c r="D21" s="30"/>
      <c r="E21" s="27"/>
      <c r="F21" s="30">
        <v>1266515</v>
      </c>
      <c r="G21" s="27">
        <v>-0.49421838667524698</v>
      </c>
      <c r="H21" s="27">
        <v>1.1599671495593801E-3</v>
      </c>
      <c r="I21" s="28">
        <v>395.22962899999999</v>
      </c>
      <c r="J21" s="28"/>
      <c r="K21" s="27"/>
      <c r="L21" s="28">
        <v>768.58293300000003</v>
      </c>
      <c r="M21" s="27">
        <v>-0.485768403082664</v>
      </c>
      <c r="N21" s="27">
        <v>8.97756289001147E-4</v>
      </c>
      <c r="O21" s="30">
        <v>640580</v>
      </c>
      <c r="P21" s="30"/>
      <c r="Q21" s="27"/>
      <c r="R21" s="27">
        <v>1.1599671495593801E-3</v>
      </c>
      <c r="S21" s="28">
        <v>395.22962899999999</v>
      </c>
      <c r="T21" s="28"/>
      <c r="U21" s="27"/>
      <c r="V21" s="27">
        <v>8.97756289001147E-4</v>
      </c>
      <c r="W21" s="30">
        <v>25329</v>
      </c>
      <c r="X21" s="27">
        <v>6.9909118697701503E-4</v>
      </c>
      <c r="Y21" s="30">
        <v>54656</v>
      </c>
      <c r="Z21" s="27">
        <v>-0.536574</v>
      </c>
    </row>
    <row r="22" spans="1:26" ht="13.75" customHeight="1" x14ac:dyDescent="0.25">
      <c r="A22" s="40"/>
      <c r="B22" s="24" t="s">
        <v>43</v>
      </c>
      <c r="C22" s="30">
        <v>776542</v>
      </c>
      <c r="D22" s="30">
        <v>1163699</v>
      </c>
      <c r="E22" s="27">
        <v>-0.332695138519497</v>
      </c>
      <c r="F22" s="30">
        <v>1727712</v>
      </c>
      <c r="G22" s="27">
        <v>-0.55053735807819804</v>
      </c>
      <c r="H22" s="27">
        <v>1.40616817611094E-3</v>
      </c>
      <c r="I22" s="28">
        <v>9.1052669999999996</v>
      </c>
      <c r="J22" s="28">
        <v>23.809698000000001</v>
      </c>
      <c r="K22" s="27">
        <v>-0.61758158377313299</v>
      </c>
      <c r="L22" s="28">
        <v>25.306531</v>
      </c>
      <c r="M22" s="27">
        <v>-0.64020090307913002</v>
      </c>
      <c r="N22" s="27">
        <v>2.0682433988987701E-5</v>
      </c>
      <c r="O22" s="30">
        <v>776542</v>
      </c>
      <c r="P22" s="30">
        <v>1163699</v>
      </c>
      <c r="Q22" s="27">
        <v>-0.332695138519497</v>
      </c>
      <c r="R22" s="27">
        <v>1.40616817611094E-3</v>
      </c>
      <c r="S22" s="28">
        <v>9.1052669999999996</v>
      </c>
      <c r="T22" s="28">
        <v>23.809698000000001</v>
      </c>
      <c r="U22" s="27">
        <v>-0.61758158377313299</v>
      </c>
      <c r="V22" s="27">
        <v>2.0682433988987701E-5</v>
      </c>
      <c r="W22" s="30">
        <v>55123</v>
      </c>
      <c r="X22" s="27">
        <v>1.5214182754839901E-3</v>
      </c>
      <c r="Y22" s="30">
        <v>72290</v>
      </c>
      <c r="Z22" s="27">
        <v>-0.23747399999999999</v>
      </c>
    </row>
    <row r="23" spans="1:26" ht="13.75" customHeight="1" x14ac:dyDescent="0.25">
      <c r="A23" s="40"/>
      <c r="B23" s="24" t="s">
        <v>44</v>
      </c>
      <c r="C23" s="30">
        <v>374085</v>
      </c>
      <c r="D23" s="30">
        <v>297031</v>
      </c>
      <c r="E23" s="27">
        <v>0.25941400055886399</v>
      </c>
      <c r="F23" s="30">
        <v>931452</v>
      </c>
      <c r="G23" s="27">
        <v>-0.59838510196982797</v>
      </c>
      <c r="H23" s="27">
        <v>6.7739597106204101E-4</v>
      </c>
      <c r="I23" s="28">
        <v>6.5436909999999999</v>
      </c>
      <c r="J23" s="28">
        <v>8.6180199999999996</v>
      </c>
      <c r="K23" s="27">
        <v>-0.240696702954971</v>
      </c>
      <c r="L23" s="28">
        <v>14.452465</v>
      </c>
      <c r="M23" s="27">
        <v>-0.54722664957154399</v>
      </c>
      <c r="N23" s="27">
        <v>1.48638647446399E-5</v>
      </c>
      <c r="O23" s="30">
        <v>374085</v>
      </c>
      <c r="P23" s="30">
        <v>297031</v>
      </c>
      <c r="Q23" s="27">
        <v>0.25941400055886399</v>
      </c>
      <c r="R23" s="27">
        <v>6.7739597106204101E-4</v>
      </c>
      <c r="S23" s="28">
        <v>6.5436909999999999</v>
      </c>
      <c r="T23" s="28">
        <v>8.6180199999999996</v>
      </c>
      <c r="U23" s="27">
        <v>-0.240696702954971</v>
      </c>
      <c r="V23" s="27">
        <v>1.48638647446399E-5</v>
      </c>
      <c r="W23" s="30">
        <v>63876</v>
      </c>
      <c r="X23" s="27">
        <v>1.76300480316411E-3</v>
      </c>
      <c r="Y23" s="30">
        <v>45504</v>
      </c>
      <c r="Z23" s="27">
        <v>0.40374500000000002</v>
      </c>
    </row>
    <row r="24" spans="1:26" ht="13.75" customHeight="1" x14ac:dyDescent="0.25">
      <c r="A24" s="40"/>
      <c r="B24" s="24" t="s">
        <v>45</v>
      </c>
      <c r="C24" s="30">
        <v>434517</v>
      </c>
      <c r="D24" s="30">
        <v>365096</v>
      </c>
      <c r="E24" s="27">
        <v>0.19014450993711199</v>
      </c>
      <c r="F24" s="30">
        <v>754106</v>
      </c>
      <c r="G24" s="27">
        <v>-0.423798511084649</v>
      </c>
      <c r="H24" s="27">
        <v>7.8682669756329404E-4</v>
      </c>
      <c r="I24" s="28">
        <v>9.7761410000000009</v>
      </c>
      <c r="J24" s="28">
        <v>12.327657</v>
      </c>
      <c r="K24" s="27">
        <v>-0.20697493449079599</v>
      </c>
      <c r="L24" s="28">
        <v>30.403341999999999</v>
      </c>
      <c r="M24" s="27">
        <v>-0.67845176362519599</v>
      </c>
      <c r="N24" s="27">
        <v>2.22063110175173E-5</v>
      </c>
      <c r="O24" s="30">
        <v>434517</v>
      </c>
      <c r="P24" s="30">
        <v>365096</v>
      </c>
      <c r="Q24" s="27">
        <v>0.19014450993711199</v>
      </c>
      <c r="R24" s="27">
        <v>7.8682669756329404E-4</v>
      </c>
      <c r="S24" s="28">
        <v>9.7761410000000009</v>
      </c>
      <c r="T24" s="28">
        <v>12.327657</v>
      </c>
      <c r="U24" s="27">
        <v>-0.20697493449079599</v>
      </c>
      <c r="V24" s="27">
        <v>2.22063110175173E-5</v>
      </c>
      <c r="W24" s="30">
        <v>51391</v>
      </c>
      <c r="X24" s="27">
        <v>1.41841348612009E-3</v>
      </c>
      <c r="Y24" s="30">
        <v>84651</v>
      </c>
      <c r="Z24" s="27">
        <v>-0.39290700000000001</v>
      </c>
    </row>
    <row r="25" spans="1:26" ht="13.75" customHeight="1" x14ac:dyDescent="0.25">
      <c r="A25" s="40"/>
      <c r="B25" s="24" t="s">
        <v>46</v>
      </c>
      <c r="C25" s="30">
        <v>1387263</v>
      </c>
      <c r="D25" s="30">
        <v>943871</v>
      </c>
      <c r="E25" s="27">
        <v>0.46975910903078899</v>
      </c>
      <c r="F25" s="30">
        <v>2648248</v>
      </c>
      <c r="G25" s="27">
        <v>-0.47615819968522599</v>
      </c>
      <c r="H25" s="27">
        <v>2.5120664207424499E-3</v>
      </c>
      <c r="I25" s="28">
        <v>6.0528789999999999</v>
      </c>
      <c r="J25" s="28">
        <v>6.0456960000000004</v>
      </c>
      <c r="K25" s="27">
        <v>1.1881179602811699E-3</v>
      </c>
      <c r="L25" s="28">
        <v>11.388247</v>
      </c>
      <c r="M25" s="27">
        <v>-0.468497741575152</v>
      </c>
      <c r="N25" s="27">
        <v>1.37489949894748E-5</v>
      </c>
      <c r="O25" s="30">
        <v>1387263</v>
      </c>
      <c r="P25" s="30">
        <v>943871</v>
      </c>
      <c r="Q25" s="27">
        <v>0.46975910903078899</v>
      </c>
      <c r="R25" s="27">
        <v>2.5120664207424499E-3</v>
      </c>
      <c r="S25" s="28">
        <v>6.0528789999999999</v>
      </c>
      <c r="T25" s="28">
        <v>6.0456960000000004</v>
      </c>
      <c r="U25" s="27">
        <v>1.1881179602811699E-3</v>
      </c>
      <c r="V25" s="27">
        <v>1.37489949894748E-5</v>
      </c>
      <c r="W25" s="30">
        <v>55977</v>
      </c>
      <c r="X25" s="27">
        <v>1.54498903918087E-3</v>
      </c>
      <c r="Y25" s="30">
        <v>92548</v>
      </c>
      <c r="Z25" s="27">
        <v>-0.39515699999999998</v>
      </c>
    </row>
    <row r="26" spans="1:26" ht="13.75" customHeight="1" x14ac:dyDescent="0.25">
      <c r="A26" s="40"/>
      <c r="B26" s="24" t="s">
        <v>47</v>
      </c>
      <c r="C26" s="30">
        <v>738095</v>
      </c>
      <c r="D26" s="30">
        <v>719743</v>
      </c>
      <c r="E26" s="27">
        <v>2.5497990254854899E-2</v>
      </c>
      <c r="F26" s="30">
        <v>1680387</v>
      </c>
      <c r="G26" s="27">
        <v>-0.56075892041535702</v>
      </c>
      <c r="H26" s="27">
        <v>1.33654805528433E-3</v>
      </c>
      <c r="I26" s="28">
        <v>3.5615739999999998</v>
      </c>
      <c r="J26" s="28">
        <v>6.3379009999999996</v>
      </c>
      <c r="K26" s="27">
        <v>-0.43805149370430402</v>
      </c>
      <c r="L26" s="28">
        <v>8.5314999999999994</v>
      </c>
      <c r="M26" s="27">
        <v>-0.58253835785031904</v>
      </c>
      <c r="N26" s="27">
        <v>8.0900449324435001E-6</v>
      </c>
      <c r="O26" s="30">
        <v>738095</v>
      </c>
      <c r="P26" s="30">
        <v>719743</v>
      </c>
      <c r="Q26" s="27">
        <v>2.5497990254854899E-2</v>
      </c>
      <c r="R26" s="27">
        <v>1.33654805528433E-3</v>
      </c>
      <c r="S26" s="28">
        <v>3.5615739999999998</v>
      </c>
      <c r="T26" s="28">
        <v>6.3379009999999996</v>
      </c>
      <c r="U26" s="27">
        <v>-0.43805149370430402</v>
      </c>
      <c r="V26" s="27">
        <v>8.0900449324435001E-6</v>
      </c>
      <c r="W26" s="30">
        <v>21183</v>
      </c>
      <c r="X26" s="27">
        <v>5.8465982130104298E-4</v>
      </c>
      <c r="Y26" s="30">
        <v>32871</v>
      </c>
      <c r="Z26" s="27">
        <v>-0.355572</v>
      </c>
    </row>
    <row r="27" spans="1:26" ht="13.75" customHeight="1" x14ac:dyDescent="0.25">
      <c r="A27" s="40"/>
      <c r="B27" s="24" t="s">
        <v>48</v>
      </c>
      <c r="C27" s="30">
        <v>1960922</v>
      </c>
      <c r="D27" s="30">
        <v>635809</v>
      </c>
      <c r="E27" s="27">
        <v>2.0841369027490999</v>
      </c>
      <c r="F27" s="30">
        <v>2709684</v>
      </c>
      <c r="G27" s="27">
        <v>-0.27632816225065399</v>
      </c>
      <c r="H27" s="27">
        <v>3.5508525131104402E-3</v>
      </c>
      <c r="I27" s="28">
        <v>10.686014999999999</v>
      </c>
      <c r="J27" s="28">
        <v>7.3138230000000002</v>
      </c>
      <c r="K27" s="27">
        <v>0.46107104314665498</v>
      </c>
      <c r="L27" s="28">
        <v>26.820979000000001</v>
      </c>
      <c r="M27" s="27">
        <v>-0.60157997961222798</v>
      </c>
      <c r="N27" s="27">
        <v>2.4273071821269201E-5</v>
      </c>
      <c r="O27" s="30">
        <v>1960922</v>
      </c>
      <c r="P27" s="30">
        <v>635809</v>
      </c>
      <c r="Q27" s="27">
        <v>2.0841369027490999</v>
      </c>
      <c r="R27" s="27">
        <v>3.5508525131104402E-3</v>
      </c>
      <c r="S27" s="28">
        <v>10.686014999999999</v>
      </c>
      <c r="T27" s="28">
        <v>7.3138230000000002</v>
      </c>
      <c r="U27" s="27">
        <v>0.46107104314665498</v>
      </c>
      <c r="V27" s="27">
        <v>2.4273071821269201E-5</v>
      </c>
      <c r="W27" s="30">
        <v>81568</v>
      </c>
      <c r="X27" s="27">
        <v>2.25131153773703E-3</v>
      </c>
      <c r="Y27" s="30">
        <v>149520</v>
      </c>
      <c r="Z27" s="27">
        <v>-0.45446799999999998</v>
      </c>
    </row>
    <row r="28" spans="1:26" ht="13.75" customHeight="1" x14ac:dyDescent="0.25">
      <c r="A28" s="40"/>
      <c r="B28" s="24" t="s">
        <v>49</v>
      </c>
      <c r="C28" s="30">
        <v>2156232</v>
      </c>
      <c r="D28" s="30">
        <v>1390095</v>
      </c>
      <c r="E28" s="27">
        <v>0.55114002999794998</v>
      </c>
      <c r="F28" s="30">
        <v>5763446</v>
      </c>
      <c r="G28" s="27">
        <v>-0.62587799035507596</v>
      </c>
      <c r="H28" s="27">
        <v>3.9045213506958198E-3</v>
      </c>
      <c r="I28" s="28">
        <v>6.9437670000000002</v>
      </c>
      <c r="J28" s="28">
        <v>9.6889660000000006</v>
      </c>
      <c r="K28" s="27">
        <v>-0.28333250421149198</v>
      </c>
      <c r="L28" s="28">
        <v>21.055823</v>
      </c>
      <c r="M28" s="27">
        <v>-0.67022105951403599</v>
      </c>
      <c r="N28" s="27">
        <v>1.5772629469559899E-5</v>
      </c>
      <c r="O28" s="30">
        <v>2156232</v>
      </c>
      <c r="P28" s="30">
        <v>1390095</v>
      </c>
      <c r="Q28" s="27">
        <v>0.55114002999794998</v>
      </c>
      <c r="R28" s="27">
        <v>3.9045213506958198E-3</v>
      </c>
      <c r="S28" s="28">
        <v>6.9437670000000002</v>
      </c>
      <c r="T28" s="28">
        <v>9.6889660000000006</v>
      </c>
      <c r="U28" s="27">
        <v>-0.28333250421149198</v>
      </c>
      <c r="V28" s="27">
        <v>1.5772629469559899E-5</v>
      </c>
      <c r="W28" s="30">
        <v>449097</v>
      </c>
      <c r="X28" s="27">
        <v>1.23952684589923E-2</v>
      </c>
      <c r="Y28" s="30">
        <v>277322</v>
      </c>
      <c r="Z28" s="27">
        <v>0.61940600000000001</v>
      </c>
    </row>
    <row r="29" spans="1:26" ht="13.75" customHeight="1" x14ac:dyDescent="0.25">
      <c r="A29" s="40"/>
      <c r="B29" s="24" t="s">
        <v>50</v>
      </c>
      <c r="C29" s="30">
        <v>427252</v>
      </c>
      <c r="D29" s="30"/>
      <c r="E29" s="27"/>
      <c r="F29" s="30">
        <v>1168520</v>
      </c>
      <c r="G29" s="27">
        <v>-0.63436483757231399</v>
      </c>
      <c r="H29" s="27">
        <v>7.7367118015477497E-4</v>
      </c>
      <c r="I29" s="28">
        <v>1.3367</v>
      </c>
      <c r="J29" s="28"/>
      <c r="K29" s="27"/>
      <c r="L29" s="28">
        <v>5.8837260000000002</v>
      </c>
      <c r="M29" s="27">
        <v>-0.77281402974917601</v>
      </c>
      <c r="N29" s="27">
        <v>3.0362876248527301E-6</v>
      </c>
      <c r="O29" s="30">
        <v>427252</v>
      </c>
      <c r="P29" s="30"/>
      <c r="Q29" s="27"/>
      <c r="R29" s="27">
        <v>7.7367118015477497E-4</v>
      </c>
      <c r="S29" s="28">
        <v>1.3367</v>
      </c>
      <c r="T29" s="28"/>
      <c r="U29" s="27"/>
      <c r="V29" s="27">
        <v>3.0362876248527301E-6</v>
      </c>
      <c r="W29" s="30">
        <v>21495</v>
      </c>
      <c r="X29" s="27">
        <v>5.9327115417390902E-4</v>
      </c>
      <c r="Y29" s="30">
        <v>47953</v>
      </c>
      <c r="Z29" s="27">
        <v>-0.55174900000000004</v>
      </c>
    </row>
    <row r="30" spans="1:26" ht="13.75" customHeight="1" x14ac:dyDescent="0.25">
      <c r="A30" s="7"/>
      <c r="B30" s="8" t="s">
        <v>51</v>
      </c>
      <c r="C30" s="9">
        <v>135145782</v>
      </c>
      <c r="D30" s="9">
        <v>112228170</v>
      </c>
      <c r="E30" s="11">
        <v>0.204205521661807</v>
      </c>
      <c r="F30" s="9">
        <v>163925291</v>
      </c>
      <c r="G30" s="11">
        <v>-0.175564788230268</v>
      </c>
      <c r="H30" s="11">
        <v>0.244723012772041</v>
      </c>
      <c r="I30" s="14">
        <v>104311.66740999999</v>
      </c>
      <c r="J30" s="14">
        <v>86497.198130999997</v>
      </c>
      <c r="K30" s="11">
        <v>0.20595429290114101</v>
      </c>
      <c r="L30" s="14">
        <v>120496.630699</v>
      </c>
      <c r="M30" s="11">
        <v>-0.13431880373012201</v>
      </c>
      <c r="N30" s="11">
        <v>0.23694189039031699</v>
      </c>
      <c r="O30" s="9">
        <v>135145782</v>
      </c>
      <c r="P30" s="9">
        <v>112228170</v>
      </c>
      <c r="Q30" s="11">
        <v>0.204205521661807</v>
      </c>
      <c r="R30" s="11">
        <v>0.244723012772041</v>
      </c>
      <c r="S30" s="14">
        <v>104311.66740999999</v>
      </c>
      <c r="T30" s="14">
        <v>86497.198130999997</v>
      </c>
      <c r="U30" s="11">
        <v>0.20595429290114101</v>
      </c>
      <c r="V30" s="11">
        <v>0.23694189039031699</v>
      </c>
      <c r="W30" s="9">
        <v>8397178</v>
      </c>
      <c r="X30" s="11">
        <v>0.23176568894458</v>
      </c>
      <c r="Y30" s="9">
        <v>9302434</v>
      </c>
      <c r="Z30" s="11">
        <v>-9.7313999999999998E-2</v>
      </c>
    </row>
    <row r="31" spans="1:26" ht="13.75" customHeight="1" x14ac:dyDescent="0.25">
      <c r="A31" s="40" t="s">
        <v>52</v>
      </c>
      <c r="B31" s="24" t="s">
        <v>53</v>
      </c>
      <c r="C31" s="30">
        <v>5393770</v>
      </c>
      <c r="D31" s="30">
        <v>2255206</v>
      </c>
      <c r="E31" s="27">
        <v>1.3916972551509701</v>
      </c>
      <c r="F31" s="30">
        <v>5671246</v>
      </c>
      <c r="G31" s="27">
        <v>-4.8926814319110799E-2</v>
      </c>
      <c r="H31" s="27">
        <v>9.7670798530689693E-3</v>
      </c>
      <c r="I31" s="28">
        <v>30402.002836</v>
      </c>
      <c r="J31" s="28">
        <v>12190.966995000001</v>
      </c>
      <c r="K31" s="27">
        <v>1.4938138909299901</v>
      </c>
      <c r="L31" s="28">
        <v>31527.808896999999</v>
      </c>
      <c r="M31" s="27">
        <v>-3.5708350830149997E-2</v>
      </c>
      <c r="N31" s="27">
        <v>6.9057548426486301E-2</v>
      </c>
      <c r="O31" s="30">
        <v>5393770</v>
      </c>
      <c r="P31" s="30">
        <v>2255206</v>
      </c>
      <c r="Q31" s="27">
        <v>1.3916972551509701</v>
      </c>
      <c r="R31" s="27">
        <v>9.7670798530689693E-3</v>
      </c>
      <c r="S31" s="28">
        <v>30402.002836</v>
      </c>
      <c r="T31" s="28">
        <v>12190.966995000001</v>
      </c>
      <c r="U31" s="27">
        <v>1.4938138909299901</v>
      </c>
      <c r="V31" s="27">
        <v>6.9057548426486301E-2</v>
      </c>
      <c r="W31" s="30">
        <v>48171</v>
      </c>
      <c r="X31" s="27">
        <v>1.3295401148039701E-3</v>
      </c>
      <c r="Y31" s="30">
        <v>63045</v>
      </c>
      <c r="Z31" s="27">
        <v>-0.235927</v>
      </c>
    </row>
    <row r="32" spans="1:26" ht="13.75" customHeight="1" x14ac:dyDescent="0.25">
      <c r="A32" s="40"/>
      <c r="B32" s="24" t="s">
        <v>54</v>
      </c>
      <c r="C32" s="30">
        <v>1477029</v>
      </c>
      <c r="D32" s="30">
        <v>1093672</v>
      </c>
      <c r="E32" s="27">
        <v>0.350522825856381</v>
      </c>
      <c r="F32" s="30">
        <v>1531804</v>
      </c>
      <c r="G32" s="27">
        <v>-3.5758491295231003E-2</v>
      </c>
      <c r="H32" s="27">
        <v>2.6746153781675198E-3</v>
      </c>
      <c r="I32" s="28">
        <v>1648.862513</v>
      </c>
      <c r="J32" s="28">
        <v>1085.1174940000001</v>
      </c>
      <c r="K32" s="27">
        <v>0.51952440368637198</v>
      </c>
      <c r="L32" s="28">
        <v>1611.765439</v>
      </c>
      <c r="M32" s="27">
        <v>2.3016422304610502E-2</v>
      </c>
      <c r="N32" s="27">
        <v>3.7453586020090301E-3</v>
      </c>
      <c r="O32" s="30">
        <v>1477029</v>
      </c>
      <c r="P32" s="30">
        <v>1093672</v>
      </c>
      <c r="Q32" s="27">
        <v>0.350522825856381</v>
      </c>
      <c r="R32" s="27">
        <v>2.6746153781675198E-3</v>
      </c>
      <c r="S32" s="28">
        <v>1648.862513</v>
      </c>
      <c r="T32" s="28">
        <v>1085.1174940000001</v>
      </c>
      <c r="U32" s="27">
        <v>0.51952440368637198</v>
      </c>
      <c r="V32" s="27">
        <v>3.7453586020090301E-3</v>
      </c>
      <c r="W32" s="30">
        <v>103046</v>
      </c>
      <c r="X32" s="27">
        <v>2.8441134846710699E-3</v>
      </c>
      <c r="Y32" s="30">
        <v>97614</v>
      </c>
      <c r="Z32" s="27">
        <v>5.5648000000000003E-2</v>
      </c>
    </row>
    <row r="33" spans="1:26" ht="13.75" customHeight="1" x14ac:dyDescent="0.25">
      <c r="A33" s="40"/>
      <c r="B33" s="24" t="s">
        <v>55</v>
      </c>
      <c r="C33" s="30">
        <v>3555896</v>
      </c>
      <c r="D33" s="30">
        <v>2469129</v>
      </c>
      <c r="E33" s="27">
        <v>0.44014184759079</v>
      </c>
      <c r="F33" s="30">
        <v>4642634</v>
      </c>
      <c r="G33" s="27">
        <v>-0.23407789629766201</v>
      </c>
      <c r="H33" s="27">
        <v>6.4390435968179104E-3</v>
      </c>
      <c r="I33" s="28">
        <v>1493.0022650000001</v>
      </c>
      <c r="J33" s="28">
        <v>983.04811299999994</v>
      </c>
      <c r="K33" s="27">
        <v>0.51874790791648695</v>
      </c>
      <c r="L33" s="28">
        <v>1907.187377</v>
      </c>
      <c r="M33" s="27">
        <v>-0.21717064458108601</v>
      </c>
      <c r="N33" s="27">
        <v>3.3913251298695198E-3</v>
      </c>
      <c r="O33" s="30">
        <v>3555896</v>
      </c>
      <c r="P33" s="30">
        <v>2469129</v>
      </c>
      <c r="Q33" s="27">
        <v>0.44014184759079</v>
      </c>
      <c r="R33" s="27">
        <v>6.4390435968179104E-3</v>
      </c>
      <c r="S33" s="28">
        <v>1493.0022650000001</v>
      </c>
      <c r="T33" s="28">
        <v>983.04811299999994</v>
      </c>
      <c r="U33" s="27">
        <v>0.51874790791648695</v>
      </c>
      <c r="V33" s="27">
        <v>3.3913251298695198E-3</v>
      </c>
      <c r="W33" s="30">
        <v>170825</v>
      </c>
      <c r="X33" s="27">
        <v>4.7148427500236303E-3</v>
      </c>
      <c r="Y33" s="30">
        <v>147691</v>
      </c>
      <c r="Z33" s="27">
        <v>0.156638</v>
      </c>
    </row>
    <row r="34" spans="1:26" ht="13.75" customHeight="1" x14ac:dyDescent="0.25">
      <c r="A34" s="40"/>
      <c r="B34" s="24" t="s">
        <v>56</v>
      </c>
      <c r="C34" s="30">
        <v>267462</v>
      </c>
      <c r="D34" s="30">
        <v>251756</v>
      </c>
      <c r="E34" s="27">
        <v>6.2385802125867897E-2</v>
      </c>
      <c r="F34" s="30">
        <v>340013</v>
      </c>
      <c r="G34" s="27">
        <v>-0.21337713558011001</v>
      </c>
      <c r="H34" s="27">
        <v>4.8432222947243398E-4</v>
      </c>
      <c r="I34" s="28">
        <v>811.62569199999996</v>
      </c>
      <c r="J34" s="28">
        <v>763.58979499999998</v>
      </c>
      <c r="K34" s="27">
        <v>6.2907987134636897E-2</v>
      </c>
      <c r="L34" s="28">
        <v>1037.360379</v>
      </c>
      <c r="M34" s="27">
        <v>-0.21760488598726399</v>
      </c>
      <c r="N34" s="27">
        <v>1.8435917143952501E-3</v>
      </c>
      <c r="O34" s="30">
        <v>267462</v>
      </c>
      <c r="P34" s="30">
        <v>251756</v>
      </c>
      <c r="Q34" s="27">
        <v>6.2385802125867897E-2</v>
      </c>
      <c r="R34" s="27">
        <v>4.8432222947243398E-4</v>
      </c>
      <c r="S34" s="28">
        <v>811.62569199999996</v>
      </c>
      <c r="T34" s="28">
        <v>763.58979499999998</v>
      </c>
      <c r="U34" s="27">
        <v>6.2907987134636897E-2</v>
      </c>
      <c r="V34" s="27">
        <v>1.8435917143952501E-3</v>
      </c>
      <c r="W34" s="30">
        <v>22923</v>
      </c>
      <c r="X34" s="27">
        <v>6.3268456232279705E-4</v>
      </c>
      <c r="Y34" s="30">
        <v>37088</v>
      </c>
      <c r="Z34" s="27">
        <v>-0.38192900000000002</v>
      </c>
    </row>
    <row r="35" spans="1:26" ht="13.75" customHeight="1" x14ac:dyDescent="0.25">
      <c r="A35" s="40"/>
      <c r="B35" s="24" t="s">
        <v>57</v>
      </c>
      <c r="C35" s="30">
        <v>1961695</v>
      </c>
      <c r="D35" s="30"/>
      <c r="E35" s="27"/>
      <c r="F35" s="30">
        <v>8476742</v>
      </c>
      <c r="G35" s="27">
        <v>-0.76857913099160002</v>
      </c>
      <c r="H35" s="27">
        <v>3.5522522674059399E-3</v>
      </c>
      <c r="I35" s="28">
        <v>1938.212194</v>
      </c>
      <c r="J35" s="28"/>
      <c r="K35" s="27"/>
      <c r="L35" s="28">
        <v>4727.6961730000003</v>
      </c>
      <c r="M35" s="27">
        <v>-0.59003029740591595</v>
      </c>
      <c r="N35" s="27">
        <v>4.4026106822629201E-3</v>
      </c>
      <c r="O35" s="30">
        <v>1961695</v>
      </c>
      <c r="P35" s="30"/>
      <c r="Q35" s="27"/>
      <c r="R35" s="27">
        <v>3.5522522674059399E-3</v>
      </c>
      <c r="S35" s="28">
        <v>1938.212194</v>
      </c>
      <c r="T35" s="28"/>
      <c r="U35" s="27"/>
      <c r="V35" s="27">
        <v>4.4026106822629201E-3</v>
      </c>
      <c r="W35" s="30">
        <v>53494</v>
      </c>
      <c r="X35" s="27">
        <v>1.4764571817343099E-3</v>
      </c>
      <c r="Y35" s="30">
        <v>108858</v>
      </c>
      <c r="Z35" s="27">
        <v>-0.50858899999999996</v>
      </c>
    </row>
    <row r="36" spans="1:26" ht="13.75" customHeight="1" x14ac:dyDescent="0.25">
      <c r="A36" s="40"/>
      <c r="B36" s="24" t="s">
        <v>58</v>
      </c>
      <c r="C36" s="30">
        <v>1878503</v>
      </c>
      <c r="D36" s="30">
        <v>515825</v>
      </c>
      <c r="E36" s="27">
        <v>2.6417447777831602</v>
      </c>
      <c r="F36" s="30">
        <v>1976719</v>
      </c>
      <c r="G36" s="27">
        <v>-4.9686374239333003E-2</v>
      </c>
      <c r="H36" s="27">
        <v>3.4016075593192902E-3</v>
      </c>
      <c r="I36" s="28">
        <v>90.346034000000003</v>
      </c>
      <c r="J36" s="28">
        <v>39.149315000000001</v>
      </c>
      <c r="K36" s="27">
        <v>1.3077296243880601</v>
      </c>
      <c r="L36" s="28">
        <v>115.937493</v>
      </c>
      <c r="M36" s="27">
        <v>-0.22073496966162601</v>
      </c>
      <c r="N36" s="27">
        <v>2.0521923018532501E-4</v>
      </c>
      <c r="O36" s="30">
        <v>1878503</v>
      </c>
      <c r="P36" s="30">
        <v>515825</v>
      </c>
      <c r="Q36" s="27">
        <v>2.6417447777831602</v>
      </c>
      <c r="R36" s="27">
        <v>3.4016075593192902E-3</v>
      </c>
      <c r="S36" s="28">
        <v>90.346034000000003</v>
      </c>
      <c r="T36" s="28">
        <v>39.149315000000001</v>
      </c>
      <c r="U36" s="27">
        <v>1.3077296243880601</v>
      </c>
      <c r="V36" s="27">
        <v>2.0521923018532501E-4</v>
      </c>
      <c r="W36" s="30">
        <v>44674</v>
      </c>
      <c r="X36" s="27">
        <v>1.2330214255206E-3</v>
      </c>
      <c r="Y36" s="30">
        <v>52308</v>
      </c>
      <c r="Z36" s="27">
        <v>-0.14594299999999999</v>
      </c>
    </row>
    <row r="37" spans="1:26" ht="13.75" customHeight="1" x14ac:dyDescent="0.25">
      <c r="A37" s="7"/>
      <c r="B37" s="8" t="s">
        <v>51</v>
      </c>
      <c r="C37" s="9">
        <v>14534355</v>
      </c>
      <c r="D37" s="9">
        <v>6585588</v>
      </c>
      <c r="E37" s="11">
        <v>1.2069942729487499</v>
      </c>
      <c r="F37" s="9">
        <v>22639158</v>
      </c>
      <c r="G37" s="11">
        <v>-0.35799931251860201</v>
      </c>
      <c r="H37" s="11">
        <v>2.6318920884252101E-2</v>
      </c>
      <c r="I37" s="14">
        <v>36384.051532999998</v>
      </c>
      <c r="J37" s="14">
        <v>15061.871712</v>
      </c>
      <c r="K37" s="11">
        <v>1.41563945230076</v>
      </c>
      <c r="L37" s="14">
        <v>40927.755757999999</v>
      </c>
      <c r="M37" s="11">
        <v>-0.111017673479735</v>
      </c>
      <c r="N37" s="11">
        <v>8.2645653782936895E-2</v>
      </c>
      <c r="O37" s="9">
        <v>14534355</v>
      </c>
      <c r="P37" s="9">
        <v>6585588</v>
      </c>
      <c r="Q37" s="11">
        <v>1.2069942729487499</v>
      </c>
      <c r="R37" s="11">
        <v>2.6318920884252101E-2</v>
      </c>
      <c r="S37" s="14">
        <v>36384.051532999998</v>
      </c>
      <c r="T37" s="14">
        <v>15061.871712</v>
      </c>
      <c r="U37" s="11">
        <v>1.41563945230076</v>
      </c>
      <c r="V37" s="11">
        <v>8.2645653782936895E-2</v>
      </c>
      <c r="W37" s="9">
        <v>443133</v>
      </c>
      <c r="X37" s="11">
        <v>1.22306595190764E-2</v>
      </c>
      <c r="Y37" s="9">
        <v>506604</v>
      </c>
      <c r="Z37" s="11">
        <v>-0.12528700000000001</v>
      </c>
    </row>
    <row r="38" spans="1:26" ht="13.75" customHeight="1" x14ac:dyDescent="0.25">
      <c r="A38" s="40" t="s">
        <v>59</v>
      </c>
      <c r="B38" s="24" t="s">
        <v>60</v>
      </c>
      <c r="C38" s="30">
        <v>8306847</v>
      </c>
      <c r="D38" s="30">
        <v>7858363</v>
      </c>
      <c r="E38" s="27">
        <v>5.7070919223252997E-2</v>
      </c>
      <c r="F38" s="30">
        <v>10785577</v>
      </c>
      <c r="G38" s="27">
        <v>-0.22981895173526601</v>
      </c>
      <c r="H38" s="27">
        <v>1.5042101902051099E-2</v>
      </c>
      <c r="I38" s="28">
        <v>6545.902677</v>
      </c>
      <c r="J38" s="28">
        <v>5697.6723830000001</v>
      </c>
      <c r="K38" s="27">
        <v>0.14887312519597401</v>
      </c>
      <c r="L38" s="28">
        <v>8242.5621549999996</v>
      </c>
      <c r="M38" s="27">
        <v>-0.20584127193639601</v>
      </c>
      <c r="N38" s="27">
        <v>1.48688885252229E-2</v>
      </c>
      <c r="O38" s="30">
        <v>8306847</v>
      </c>
      <c r="P38" s="30">
        <v>7858363</v>
      </c>
      <c r="Q38" s="27">
        <v>5.7070919223252997E-2</v>
      </c>
      <c r="R38" s="27">
        <v>1.5042101902051099E-2</v>
      </c>
      <c r="S38" s="28">
        <v>6545.902677</v>
      </c>
      <c r="T38" s="28">
        <v>5697.6723830000001</v>
      </c>
      <c r="U38" s="27">
        <v>0.14887312519597401</v>
      </c>
      <c r="V38" s="27">
        <v>1.48688885252229E-2</v>
      </c>
      <c r="W38" s="30">
        <v>771660</v>
      </c>
      <c r="X38" s="27">
        <v>2.12981446303716E-2</v>
      </c>
      <c r="Y38" s="30">
        <v>1068714</v>
      </c>
      <c r="Z38" s="27">
        <v>-0.27800000000000002</v>
      </c>
    </row>
    <row r="39" spans="1:26" ht="13.75" customHeight="1" x14ac:dyDescent="0.25">
      <c r="A39" s="40"/>
      <c r="B39" s="24" t="s">
        <v>61</v>
      </c>
      <c r="C39" s="30">
        <v>8777316</v>
      </c>
      <c r="D39" s="30">
        <v>5785976</v>
      </c>
      <c r="E39" s="27">
        <v>0.51699834219844698</v>
      </c>
      <c r="F39" s="30">
        <v>16423292</v>
      </c>
      <c r="G39" s="27">
        <v>-0.46555684451083301</v>
      </c>
      <c r="H39" s="27">
        <v>1.5894030755412202E-2</v>
      </c>
      <c r="I39" s="28">
        <v>5580.8432430000003</v>
      </c>
      <c r="J39" s="28">
        <v>3301.8746689999998</v>
      </c>
      <c r="K39" s="27">
        <v>0.69020444518877</v>
      </c>
      <c r="L39" s="28">
        <v>10388.301036999999</v>
      </c>
      <c r="M39" s="27">
        <v>-0.46277613412215202</v>
      </c>
      <c r="N39" s="27">
        <v>1.26767750990977E-2</v>
      </c>
      <c r="O39" s="30">
        <v>8777316</v>
      </c>
      <c r="P39" s="30">
        <v>5785976</v>
      </c>
      <c r="Q39" s="27">
        <v>0.51699834219844698</v>
      </c>
      <c r="R39" s="27">
        <v>1.5894030755412202E-2</v>
      </c>
      <c r="S39" s="28">
        <v>5580.8432430000003</v>
      </c>
      <c r="T39" s="28">
        <v>3301.8746689999998</v>
      </c>
      <c r="U39" s="27">
        <v>0.69020444518877</v>
      </c>
      <c r="V39" s="27">
        <v>1.26767750990977E-2</v>
      </c>
      <c r="W39" s="30">
        <v>555517</v>
      </c>
      <c r="X39" s="27">
        <v>1.53325057805642E-2</v>
      </c>
      <c r="Y39" s="30">
        <v>758103</v>
      </c>
      <c r="Z39" s="27">
        <v>-0.26719999999999999</v>
      </c>
    </row>
    <row r="40" spans="1:26" ht="13.75" customHeight="1" x14ac:dyDescent="0.25">
      <c r="A40" s="40"/>
      <c r="B40" s="24" t="s">
        <v>62</v>
      </c>
      <c r="C40" s="30">
        <v>22810727</v>
      </c>
      <c r="D40" s="30">
        <v>28120844</v>
      </c>
      <c r="E40" s="27">
        <v>-0.188832063504211</v>
      </c>
      <c r="F40" s="30">
        <v>32314357</v>
      </c>
      <c r="G40" s="27">
        <v>-0.294099307004623</v>
      </c>
      <c r="H40" s="27">
        <v>4.1305838423877202E-2</v>
      </c>
      <c r="I40" s="28">
        <v>6708.6684919999998</v>
      </c>
      <c r="J40" s="28">
        <v>7738.3490830000001</v>
      </c>
      <c r="K40" s="27">
        <v>-0.13306204979328901</v>
      </c>
      <c r="L40" s="28">
        <v>9294.4271819999994</v>
      </c>
      <c r="M40" s="27">
        <v>-0.27820527713721799</v>
      </c>
      <c r="N40" s="27">
        <v>1.52386078562871E-2</v>
      </c>
      <c r="O40" s="30">
        <v>22810727</v>
      </c>
      <c r="P40" s="30">
        <v>28120844</v>
      </c>
      <c r="Q40" s="27">
        <v>-0.188832063504211</v>
      </c>
      <c r="R40" s="27">
        <v>4.1305838423877202E-2</v>
      </c>
      <c r="S40" s="28">
        <v>6708.6684919999998</v>
      </c>
      <c r="T40" s="28">
        <v>7738.3490830000001</v>
      </c>
      <c r="U40" s="27">
        <v>-0.13306204979328901</v>
      </c>
      <c r="V40" s="27">
        <v>1.52386078562871E-2</v>
      </c>
      <c r="W40" s="30">
        <v>1752659</v>
      </c>
      <c r="X40" s="27">
        <v>4.8374134812900198E-2</v>
      </c>
      <c r="Y40" s="30">
        <v>2245550</v>
      </c>
      <c r="Z40" s="27">
        <v>-0.2195</v>
      </c>
    </row>
    <row r="41" spans="1:26" ht="13.75" customHeight="1" x14ac:dyDescent="0.25">
      <c r="A41" s="40"/>
      <c r="B41" s="24" t="s">
        <v>63</v>
      </c>
      <c r="C41" s="30">
        <v>9756981</v>
      </c>
      <c r="D41" s="30">
        <v>6243233</v>
      </c>
      <c r="E41" s="27">
        <v>0.56280904460877901</v>
      </c>
      <c r="F41" s="30">
        <v>13781557</v>
      </c>
      <c r="G41" s="27">
        <v>-0.29202622025943797</v>
      </c>
      <c r="H41" s="27">
        <v>1.7668015609096598E-2</v>
      </c>
      <c r="I41" s="28">
        <v>7718.5818939999999</v>
      </c>
      <c r="J41" s="28">
        <v>6349.6857369999998</v>
      </c>
      <c r="K41" s="27">
        <v>0.215584867298764</v>
      </c>
      <c r="L41" s="28">
        <v>11249.449702</v>
      </c>
      <c r="M41" s="27">
        <v>-0.31387026934946499</v>
      </c>
      <c r="N41" s="27">
        <v>1.75326061840088E-2</v>
      </c>
      <c r="O41" s="30">
        <v>9756981</v>
      </c>
      <c r="P41" s="30">
        <v>6243233</v>
      </c>
      <c r="Q41" s="27">
        <v>0.56280904460877901</v>
      </c>
      <c r="R41" s="27">
        <v>1.7668015609096598E-2</v>
      </c>
      <c r="S41" s="28">
        <v>7718.5818939999999</v>
      </c>
      <c r="T41" s="28">
        <v>6349.6857369999998</v>
      </c>
      <c r="U41" s="27">
        <v>0.215584867298764</v>
      </c>
      <c r="V41" s="27">
        <v>1.75326061840088E-2</v>
      </c>
      <c r="W41" s="30">
        <v>401220</v>
      </c>
      <c r="X41" s="27">
        <v>1.10738428693955E-2</v>
      </c>
      <c r="Y41" s="30">
        <v>528155</v>
      </c>
      <c r="Z41" s="27">
        <v>-0.24030000000000001</v>
      </c>
    </row>
    <row r="42" spans="1:26" ht="13.75" customHeight="1" x14ac:dyDescent="0.25">
      <c r="A42" s="40"/>
      <c r="B42" s="24" t="s">
        <v>64</v>
      </c>
      <c r="C42" s="30">
        <v>21998981</v>
      </c>
      <c r="D42" s="30">
        <v>21747417</v>
      </c>
      <c r="E42" s="27">
        <v>1.15675346640017E-2</v>
      </c>
      <c r="F42" s="30">
        <v>30217846</v>
      </c>
      <c r="G42" s="27">
        <v>-0.27198712310599499</v>
      </c>
      <c r="H42" s="27">
        <v>3.9835922576073303E-2</v>
      </c>
      <c r="I42" s="28">
        <v>5245.925749</v>
      </c>
      <c r="J42" s="28">
        <v>5780.8439790000002</v>
      </c>
      <c r="K42" s="27">
        <v>-9.2532895186791198E-2</v>
      </c>
      <c r="L42" s="28">
        <v>7323.0248579999998</v>
      </c>
      <c r="M42" s="27">
        <v>-0.283639499971229</v>
      </c>
      <c r="N42" s="27">
        <v>1.19160166324418E-2</v>
      </c>
      <c r="O42" s="30">
        <v>21998981</v>
      </c>
      <c r="P42" s="30">
        <v>21747417</v>
      </c>
      <c r="Q42" s="27">
        <v>1.15675346640017E-2</v>
      </c>
      <c r="R42" s="27">
        <v>3.9835922576073303E-2</v>
      </c>
      <c r="S42" s="28">
        <v>5245.925749</v>
      </c>
      <c r="T42" s="28">
        <v>5780.8439790000002</v>
      </c>
      <c r="U42" s="27">
        <v>-9.2532895186791198E-2</v>
      </c>
      <c r="V42" s="27">
        <v>1.19160166324418E-2</v>
      </c>
      <c r="W42" s="30">
        <v>1108334</v>
      </c>
      <c r="X42" s="27">
        <v>3.0590490411267001E-2</v>
      </c>
      <c r="Y42" s="30">
        <v>1463622</v>
      </c>
      <c r="Z42" s="27">
        <v>-0.2427</v>
      </c>
    </row>
    <row r="43" spans="1:26" ht="13.75" customHeight="1" x14ac:dyDescent="0.25">
      <c r="A43" s="40"/>
      <c r="B43" s="24" t="s">
        <v>65</v>
      </c>
      <c r="C43" s="30">
        <v>23153317</v>
      </c>
      <c r="D43" s="30">
        <v>14623190</v>
      </c>
      <c r="E43" s="27">
        <v>0.58332874017228797</v>
      </c>
      <c r="F43" s="30">
        <v>28119646</v>
      </c>
      <c r="G43" s="27">
        <v>-0.17661420773220299</v>
      </c>
      <c r="H43" s="27">
        <v>4.1926203008734002E-2</v>
      </c>
      <c r="I43" s="28">
        <v>8442.9964010000003</v>
      </c>
      <c r="J43" s="28">
        <v>4898.4856440000003</v>
      </c>
      <c r="K43" s="27">
        <v>0.72359317033858395</v>
      </c>
      <c r="L43" s="28">
        <v>10526.617012999999</v>
      </c>
      <c r="M43" s="27">
        <v>-0.19793829389126699</v>
      </c>
      <c r="N43" s="27">
        <v>1.9178099415749501E-2</v>
      </c>
      <c r="O43" s="30">
        <v>23153317</v>
      </c>
      <c r="P43" s="30">
        <v>14623190</v>
      </c>
      <c r="Q43" s="27">
        <v>0.58332874017228797</v>
      </c>
      <c r="R43" s="27">
        <v>4.1926203008734002E-2</v>
      </c>
      <c r="S43" s="28">
        <v>8442.9964010000003</v>
      </c>
      <c r="T43" s="28">
        <v>4898.4856440000003</v>
      </c>
      <c r="U43" s="27">
        <v>0.72359317033858395</v>
      </c>
      <c r="V43" s="27">
        <v>1.9178099415749501E-2</v>
      </c>
      <c r="W43" s="30">
        <v>632969</v>
      </c>
      <c r="X43" s="27">
        <v>1.74702139654015E-2</v>
      </c>
      <c r="Y43" s="30">
        <v>1215575</v>
      </c>
      <c r="Z43" s="27">
        <v>-0.4793</v>
      </c>
    </row>
    <row r="44" spans="1:26" ht="13.75" customHeight="1" x14ac:dyDescent="0.25">
      <c r="A44" s="40"/>
      <c r="B44" s="24" t="s">
        <v>66</v>
      </c>
      <c r="C44" s="30">
        <v>236</v>
      </c>
      <c r="D44" s="30">
        <v>129</v>
      </c>
      <c r="E44" s="27">
        <v>0.82945736434108497</v>
      </c>
      <c r="F44" s="30">
        <v>101</v>
      </c>
      <c r="G44" s="27">
        <v>1.33663366336634</v>
      </c>
      <c r="H44" s="27">
        <v>4.2735059991884602E-7</v>
      </c>
      <c r="I44" s="28">
        <v>0.14380200000000001</v>
      </c>
      <c r="J44" s="28">
        <v>7.7759999999999996E-2</v>
      </c>
      <c r="K44" s="27">
        <v>0.84930555555555598</v>
      </c>
      <c r="L44" s="28">
        <v>6.1178999999999997E-2</v>
      </c>
      <c r="M44" s="27">
        <v>1.3505124307360401</v>
      </c>
      <c r="N44" s="27">
        <v>3.2664340018633302E-7</v>
      </c>
      <c r="O44" s="30">
        <v>236</v>
      </c>
      <c r="P44" s="30">
        <v>129</v>
      </c>
      <c r="Q44" s="27">
        <v>0.82945736434108497</v>
      </c>
      <c r="R44" s="27">
        <v>4.2735059991884602E-7</v>
      </c>
      <c r="S44" s="28">
        <v>0.14380200000000001</v>
      </c>
      <c r="T44" s="28">
        <v>7.7759999999999996E-2</v>
      </c>
      <c r="U44" s="27">
        <v>0.84930555555555598</v>
      </c>
      <c r="V44" s="27">
        <v>3.2664340018633302E-7</v>
      </c>
      <c r="W44" s="30">
        <v>9</v>
      </c>
      <c r="X44" s="27">
        <v>2.4840383287114099E-7</v>
      </c>
      <c r="Y44" s="30">
        <v>3</v>
      </c>
      <c r="Z44" s="27">
        <v>2</v>
      </c>
    </row>
    <row r="45" spans="1:26" ht="13.75" customHeight="1" x14ac:dyDescent="0.25">
      <c r="A45" s="40"/>
      <c r="B45" s="24" t="s">
        <v>67</v>
      </c>
      <c r="C45" s="30">
        <v>18880468</v>
      </c>
      <c r="D45" s="30">
        <v>8056443</v>
      </c>
      <c r="E45" s="27">
        <v>1.34352405894264</v>
      </c>
      <c r="F45" s="30">
        <v>19888384</v>
      </c>
      <c r="G45" s="27">
        <v>-5.0678627283141799E-2</v>
      </c>
      <c r="H45" s="27">
        <v>3.4188895451476999E-2</v>
      </c>
      <c r="I45" s="28">
        <v>4888.1860809999998</v>
      </c>
      <c r="J45" s="28">
        <v>2571.4517059999998</v>
      </c>
      <c r="K45" s="27">
        <v>0.90094415135012496</v>
      </c>
      <c r="L45" s="28">
        <v>5636.3615110000001</v>
      </c>
      <c r="M45" s="27">
        <v>-0.13274085215077999</v>
      </c>
      <c r="N45" s="27">
        <v>1.1103418048715201E-2</v>
      </c>
      <c r="O45" s="30">
        <v>18880468</v>
      </c>
      <c r="P45" s="30">
        <v>8056443</v>
      </c>
      <c r="Q45" s="27">
        <v>1.34352405894264</v>
      </c>
      <c r="R45" s="27">
        <v>3.4188895451476999E-2</v>
      </c>
      <c r="S45" s="28">
        <v>4888.1860809999998</v>
      </c>
      <c r="T45" s="28">
        <v>2571.4517059999998</v>
      </c>
      <c r="U45" s="27">
        <v>0.90094415135012496</v>
      </c>
      <c r="V45" s="27">
        <v>1.1103418048715201E-2</v>
      </c>
      <c r="W45" s="30">
        <v>1020573</v>
      </c>
      <c r="X45" s="27">
        <v>2.81682494360888E-2</v>
      </c>
      <c r="Y45" s="30">
        <v>1111050</v>
      </c>
      <c r="Z45" s="27">
        <v>-8.14E-2</v>
      </c>
    </row>
    <row r="46" spans="1:26" ht="13.75" customHeight="1" x14ac:dyDescent="0.25">
      <c r="A46" s="40"/>
      <c r="B46" s="24" t="s">
        <v>68</v>
      </c>
      <c r="C46" s="30">
        <v>3907940</v>
      </c>
      <c r="D46" s="30">
        <v>4238741</v>
      </c>
      <c r="E46" s="27">
        <v>-7.8042277176170904E-2</v>
      </c>
      <c r="F46" s="30">
        <v>5804644</v>
      </c>
      <c r="G46" s="27">
        <v>-0.326756300644794</v>
      </c>
      <c r="H46" s="27">
        <v>7.0765275569782101E-3</v>
      </c>
      <c r="I46" s="28">
        <v>1310.606802</v>
      </c>
      <c r="J46" s="28">
        <v>1788.4469939999999</v>
      </c>
      <c r="K46" s="27">
        <v>-0.267181635018029</v>
      </c>
      <c r="L46" s="28">
        <v>1981.154</v>
      </c>
      <c r="M46" s="27">
        <v>-0.33846293523875498</v>
      </c>
      <c r="N46" s="27">
        <v>2.9770174414306899E-3</v>
      </c>
      <c r="O46" s="30">
        <v>3907940</v>
      </c>
      <c r="P46" s="30">
        <v>4238741</v>
      </c>
      <c r="Q46" s="27">
        <v>-7.8042277176170904E-2</v>
      </c>
      <c r="R46" s="27">
        <v>7.0765275569782101E-3</v>
      </c>
      <c r="S46" s="28">
        <v>1310.606802</v>
      </c>
      <c r="T46" s="28">
        <v>1788.4469939999999</v>
      </c>
      <c r="U46" s="27">
        <v>-0.267181635018029</v>
      </c>
      <c r="V46" s="27">
        <v>2.9770174414306899E-3</v>
      </c>
      <c r="W46" s="30">
        <v>258562</v>
      </c>
      <c r="X46" s="27">
        <v>7.1364213149808899E-3</v>
      </c>
      <c r="Y46" s="30">
        <v>513954</v>
      </c>
      <c r="Z46" s="27">
        <v>-0.49690000000000001</v>
      </c>
    </row>
    <row r="47" spans="1:26" ht="13.75" customHeight="1" x14ac:dyDescent="0.25">
      <c r="A47" s="40"/>
      <c r="B47" s="24" t="s">
        <v>69</v>
      </c>
      <c r="C47" s="30">
        <v>3269342</v>
      </c>
      <c r="D47" s="30">
        <v>3233875</v>
      </c>
      <c r="E47" s="27">
        <v>1.0967337945962699E-2</v>
      </c>
      <c r="F47" s="30">
        <v>4956258</v>
      </c>
      <c r="G47" s="27">
        <v>-0.340360812532358</v>
      </c>
      <c r="H47" s="27">
        <v>5.9201494281350903E-3</v>
      </c>
      <c r="I47" s="28">
        <v>1045.3667499999999</v>
      </c>
      <c r="J47" s="28">
        <v>1237.3710080000001</v>
      </c>
      <c r="K47" s="27">
        <v>-0.155171130371272</v>
      </c>
      <c r="L47" s="28">
        <v>1597.798479</v>
      </c>
      <c r="M47" s="27">
        <v>-0.34574555944360702</v>
      </c>
      <c r="N47" s="27">
        <v>2.3745299068283899E-3</v>
      </c>
      <c r="O47" s="30">
        <v>3269342</v>
      </c>
      <c r="P47" s="30">
        <v>3233875</v>
      </c>
      <c r="Q47" s="27">
        <v>1.0967337945962699E-2</v>
      </c>
      <c r="R47" s="27">
        <v>5.9201494281350903E-3</v>
      </c>
      <c r="S47" s="28">
        <v>1045.3667499999999</v>
      </c>
      <c r="T47" s="28">
        <v>1237.3710080000001</v>
      </c>
      <c r="U47" s="27">
        <v>-0.155171130371272</v>
      </c>
      <c r="V47" s="27">
        <v>2.3745299068283899E-3</v>
      </c>
      <c r="W47" s="30">
        <v>264772</v>
      </c>
      <c r="X47" s="27">
        <v>7.3078199596619802E-3</v>
      </c>
      <c r="Y47" s="30">
        <v>495872</v>
      </c>
      <c r="Z47" s="27">
        <v>-0.46600000000000003</v>
      </c>
    </row>
    <row r="48" spans="1:26" ht="13.75" customHeight="1" x14ac:dyDescent="0.25">
      <c r="A48" s="40"/>
      <c r="B48" s="24" t="s">
        <v>70</v>
      </c>
      <c r="C48" s="30">
        <v>113885</v>
      </c>
      <c r="D48" s="30">
        <v>44406</v>
      </c>
      <c r="E48" s="27">
        <v>1.56463090573346</v>
      </c>
      <c r="F48" s="30">
        <v>69239</v>
      </c>
      <c r="G48" s="27">
        <v>0.64481000592151805</v>
      </c>
      <c r="H48" s="27">
        <v>2.06223826575245E-4</v>
      </c>
      <c r="I48" s="28">
        <v>124.41306400000001</v>
      </c>
      <c r="J48" s="28">
        <v>49.040757999999997</v>
      </c>
      <c r="K48" s="27">
        <v>1.5369319128387</v>
      </c>
      <c r="L48" s="28">
        <v>72.025323999999998</v>
      </c>
      <c r="M48" s="27">
        <v>0.72735167425279501</v>
      </c>
      <c r="N48" s="27">
        <v>2.8260181536112101E-4</v>
      </c>
      <c r="O48" s="30">
        <v>113885</v>
      </c>
      <c r="P48" s="30">
        <v>44406</v>
      </c>
      <c r="Q48" s="27">
        <v>1.56463090573346</v>
      </c>
      <c r="R48" s="27">
        <v>2.06223826575245E-4</v>
      </c>
      <c r="S48" s="28">
        <v>124.41306400000001</v>
      </c>
      <c r="T48" s="28">
        <v>49.040757999999997</v>
      </c>
      <c r="U48" s="27">
        <v>1.5369319128387</v>
      </c>
      <c r="V48" s="27">
        <v>2.8260181536112101E-4</v>
      </c>
      <c r="W48" s="30">
        <v>4439</v>
      </c>
      <c r="X48" s="27">
        <v>1.22518290457222E-4</v>
      </c>
      <c r="Y48" s="30">
        <v>4159</v>
      </c>
      <c r="Z48" s="27">
        <v>6.7299999999999999E-2</v>
      </c>
    </row>
    <row r="49" spans="1:26" ht="13.75" customHeight="1" x14ac:dyDescent="0.25">
      <c r="A49" s="40"/>
      <c r="B49" s="24" t="s">
        <v>71</v>
      </c>
      <c r="C49" s="30">
        <v>1457556</v>
      </c>
      <c r="D49" s="30">
        <v>2479936</v>
      </c>
      <c r="E49" s="27">
        <v>-0.41226063898423199</v>
      </c>
      <c r="F49" s="30">
        <v>1756892</v>
      </c>
      <c r="G49" s="27">
        <v>-0.17037814504249499</v>
      </c>
      <c r="H49" s="27">
        <v>2.63935352125133E-3</v>
      </c>
      <c r="I49" s="28">
        <v>1201.832392</v>
      </c>
      <c r="J49" s="28">
        <v>2112.266642</v>
      </c>
      <c r="K49" s="27">
        <v>-0.43102240592975299</v>
      </c>
      <c r="L49" s="28">
        <v>1482.5085349999999</v>
      </c>
      <c r="M49" s="27">
        <v>-0.18932514476215101</v>
      </c>
      <c r="N49" s="27">
        <v>2.7299385194708998E-3</v>
      </c>
      <c r="O49" s="30">
        <v>1457556</v>
      </c>
      <c r="P49" s="30">
        <v>2479936</v>
      </c>
      <c r="Q49" s="27">
        <v>-0.41226063898423199</v>
      </c>
      <c r="R49" s="27">
        <v>2.63935352125133E-3</v>
      </c>
      <c r="S49" s="28">
        <v>1201.832392</v>
      </c>
      <c r="T49" s="28">
        <v>2112.266642</v>
      </c>
      <c r="U49" s="27">
        <v>-0.43102240592975299</v>
      </c>
      <c r="V49" s="27">
        <v>2.7299385194708998E-3</v>
      </c>
      <c r="W49" s="30">
        <v>92344</v>
      </c>
      <c r="X49" s="27">
        <v>2.54873372696141E-3</v>
      </c>
      <c r="Y49" s="30">
        <v>112568</v>
      </c>
      <c r="Z49" s="27">
        <v>-0.1797</v>
      </c>
    </row>
    <row r="50" spans="1:26" ht="13.75" customHeight="1" x14ac:dyDescent="0.25">
      <c r="A50" s="40"/>
      <c r="B50" s="24" t="s">
        <v>72</v>
      </c>
      <c r="C50" s="30">
        <v>943871</v>
      </c>
      <c r="D50" s="30">
        <v>458326</v>
      </c>
      <c r="E50" s="27">
        <v>1.0593878592966599</v>
      </c>
      <c r="F50" s="30">
        <v>894642</v>
      </c>
      <c r="G50" s="27">
        <v>5.5026479865689301E-2</v>
      </c>
      <c r="H50" s="27">
        <v>1.7091688054915301E-3</v>
      </c>
      <c r="I50" s="28">
        <v>650.53906800000004</v>
      </c>
      <c r="J50" s="28">
        <v>239.55774500000001</v>
      </c>
      <c r="K50" s="27">
        <v>1.7155835349844399</v>
      </c>
      <c r="L50" s="28">
        <v>684.86988499999995</v>
      </c>
      <c r="M50" s="27">
        <v>-5.0127502686148899E-2</v>
      </c>
      <c r="N50" s="27">
        <v>1.4776866324916801E-3</v>
      </c>
      <c r="O50" s="30">
        <v>943871</v>
      </c>
      <c r="P50" s="30">
        <v>458326</v>
      </c>
      <c r="Q50" s="27">
        <v>1.0593878592966599</v>
      </c>
      <c r="R50" s="27">
        <v>1.7091688054915301E-3</v>
      </c>
      <c r="S50" s="28">
        <v>650.53906800000004</v>
      </c>
      <c r="T50" s="28">
        <v>239.55774500000001</v>
      </c>
      <c r="U50" s="27">
        <v>1.7155835349844399</v>
      </c>
      <c r="V50" s="27">
        <v>1.4776866324916801E-3</v>
      </c>
      <c r="W50" s="30">
        <v>89989</v>
      </c>
      <c r="X50" s="27">
        <v>2.4837347240267899E-3</v>
      </c>
      <c r="Y50" s="30">
        <v>107971</v>
      </c>
      <c r="Z50" s="27">
        <v>-0.16650000000000001</v>
      </c>
    </row>
    <row r="51" spans="1:26" ht="13.75" customHeight="1" x14ac:dyDescent="0.25">
      <c r="A51" s="40"/>
      <c r="B51" s="24" t="s">
        <v>73</v>
      </c>
      <c r="C51" s="30">
        <v>5848579</v>
      </c>
      <c r="D51" s="30">
        <v>2380726</v>
      </c>
      <c r="E51" s="27">
        <v>1.45663675702286</v>
      </c>
      <c r="F51" s="30">
        <v>6436032</v>
      </c>
      <c r="G51" s="27">
        <v>-9.1275649344192203E-2</v>
      </c>
      <c r="H51" s="27">
        <v>1.05906514589948E-2</v>
      </c>
      <c r="I51" s="28">
        <v>2423.6825800000001</v>
      </c>
      <c r="J51" s="28">
        <v>1228.091066</v>
      </c>
      <c r="K51" s="27">
        <v>0.97353652925279099</v>
      </c>
      <c r="L51" s="28">
        <v>2881.272688</v>
      </c>
      <c r="M51" s="27">
        <v>-0.158815272815302</v>
      </c>
      <c r="N51" s="27">
        <v>5.5053470668251104E-3</v>
      </c>
      <c r="O51" s="30">
        <v>5848579</v>
      </c>
      <c r="P51" s="30">
        <v>2380726</v>
      </c>
      <c r="Q51" s="27">
        <v>1.45663675702286</v>
      </c>
      <c r="R51" s="27">
        <v>1.05906514589948E-2</v>
      </c>
      <c r="S51" s="28">
        <v>2423.6825800000001</v>
      </c>
      <c r="T51" s="28">
        <v>1228.091066</v>
      </c>
      <c r="U51" s="27">
        <v>0.97353652925279099</v>
      </c>
      <c r="V51" s="27">
        <v>5.5053470668251104E-3</v>
      </c>
      <c r="W51" s="30">
        <v>266384</v>
      </c>
      <c r="X51" s="27">
        <v>7.35231184617179E-3</v>
      </c>
      <c r="Y51" s="30">
        <v>267079</v>
      </c>
      <c r="Z51" s="27">
        <v>-2.5999999999999999E-3</v>
      </c>
    </row>
    <row r="52" spans="1:26" ht="13.75" customHeight="1" x14ac:dyDescent="0.25">
      <c r="A52" s="40"/>
      <c r="B52" s="24" t="s">
        <v>74</v>
      </c>
      <c r="C52" s="30">
        <v>20344698</v>
      </c>
      <c r="D52" s="30">
        <v>23656786</v>
      </c>
      <c r="E52" s="27">
        <v>-0.14000583173048101</v>
      </c>
      <c r="F52" s="30">
        <v>31151039</v>
      </c>
      <c r="G52" s="27">
        <v>-0.34690146290144602</v>
      </c>
      <c r="H52" s="27">
        <v>3.68403343028295E-2</v>
      </c>
      <c r="I52" s="28">
        <v>8040.4199779999999</v>
      </c>
      <c r="J52" s="28">
        <v>13256.534551999999</v>
      </c>
      <c r="K52" s="27">
        <v>-0.39347497293046702</v>
      </c>
      <c r="L52" s="28">
        <v>14102.020205999999</v>
      </c>
      <c r="M52" s="27">
        <v>-0.42983913931856099</v>
      </c>
      <c r="N52" s="27">
        <v>1.8263655029415699E-2</v>
      </c>
      <c r="O52" s="30">
        <v>20344698</v>
      </c>
      <c r="P52" s="30">
        <v>23656786</v>
      </c>
      <c r="Q52" s="27">
        <v>-0.14000583173048101</v>
      </c>
      <c r="R52" s="27">
        <v>3.68403343028295E-2</v>
      </c>
      <c r="S52" s="28">
        <v>8040.4199779999999</v>
      </c>
      <c r="T52" s="28">
        <v>13256.534551999999</v>
      </c>
      <c r="U52" s="27">
        <v>-0.39347497293046702</v>
      </c>
      <c r="V52" s="27">
        <v>1.8263655029415699E-2</v>
      </c>
      <c r="W52" s="30">
        <v>690152</v>
      </c>
      <c r="X52" s="27">
        <v>1.9048489118187101E-2</v>
      </c>
      <c r="Y52" s="30">
        <v>641323</v>
      </c>
      <c r="Z52" s="27">
        <v>7.6100000000000001E-2</v>
      </c>
    </row>
    <row r="53" spans="1:26" ht="13.75" customHeight="1" x14ac:dyDescent="0.25">
      <c r="A53" s="40"/>
      <c r="B53" s="24" t="s">
        <v>75</v>
      </c>
      <c r="C53" s="30">
        <v>3041091</v>
      </c>
      <c r="D53" s="30">
        <v>5227125</v>
      </c>
      <c r="E53" s="27">
        <v>-0.41820962766338998</v>
      </c>
      <c r="F53" s="30">
        <v>5847806</v>
      </c>
      <c r="G53" s="27">
        <v>-0.47996034752178901</v>
      </c>
      <c r="H53" s="27">
        <v>5.5068307765161204E-3</v>
      </c>
      <c r="I53" s="28">
        <v>1128.9497590000001</v>
      </c>
      <c r="J53" s="28">
        <v>1882.8987420000001</v>
      </c>
      <c r="K53" s="27">
        <v>-0.40041929296695</v>
      </c>
      <c r="L53" s="28">
        <v>2116.9307469999999</v>
      </c>
      <c r="M53" s="27">
        <v>-0.46670444434713498</v>
      </c>
      <c r="N53" s="27">
        <v>2.5643870594240798E-3</v>
      </c>
      <c r="O53" s="30">
        <v>3041091</v>
      </c>
      <c r="P53" s="30">
        <v>5227125</v>
      </c>
      <c r="Q53" s="27">
        <v>-0.41820962766338998</v>
      </c>
      <c r="R53" s="27">
        <v>5.5068307765161204E-3</v>
      </c>
      <c r="S53" s="28">
        <v>1128.9497590000001</v>
      </c>
      <c r="T53" s="28">
        <v>1882.8987420000001</v>
      </c>
      <c r="U53" s="27">
        <v>-0.40041929296695</v>
      </c>
      <c r="V53" s="27">
        <v>2.5643870594240798E-3</v>
      </c>
      <c r="W53" s="30">
        <v>227694</v>
      </c>
      <c r="X53" s="27">
        <v>6.2844513690846204E-3</v>
      </c>
      <c r="Y53" s="30">
        <v>463187</v>
      </c>
      <c r="Z53" s="27">
        <v>-0.50839999999999996</v>
      </c>
    </row>
    <row r="54" spans="1:26" ht="13.75" customHeight="1" x14ac:dyDescent="0.25">
      <c r="A54" s="40"/>
      <c r="B54" s="24" t="s">
        <v>76</v>
      </c>
      <c r="C54" s="30">
        <v>2002743</v>
      </c>
      <c r="D54" s="30">
        <v>1270753</v>
      </c>
      <c r="E54" s="27">
        <v>0.576028543705976</v>
      </c>
      <c r="F54" s="30">
        <v>3472435</v>
      </c>
      <c r="G54" s="27">
        <v>-0.42324535952436798</v>
      </c>
      <c r="H54" s="27">
        <v>3.6265822988697902E-3</v>
      </c>
      <c r="I54" s="28">
        <v>884.651881</v>
      </c>
      <c r="J54" s="28">
        <v>654.39815999999996</v>
      </c>
      <c r="K54" s="27">
        <v>0.35185569745489498</v>
      </c>
      <c r="L54" s="28">
        <v>1533.529014</v>
      </c>
      <c r="M54" s="27">
        <v>-0.42312674039827503</v>
      </c>
      <c r="N54" s="27">
        <v>2.0094692590581198E-3</v>
      </c>
      <c r="O54" s="30">
        <v>2002743</v>
      </c>
      <c r="P54" s="30">
        <v>1270753</v>
      </c>
      <c r="Q54" s="27">
        <v>0.576028543705976</v>
      </c>
      <c r="R54" s="27">
        <v>3.6265822988697902E-3</v>
      </c>
      <c r="S54" s="28">
        <v>884.651881</v>
      </c>
      <c r="T54" s="28">
        <v>654.39815999999996</v>
      </c>
      <c r="U54" s="27">
        <v>0.35185569745489498</v>
      </c>
      <c r="V54" s="27">
        <v>2.0094692590581198E-3</v>
      </c>
      <c r="W54" s="30">
        <v>121483</v>
      </c>
      <c r="X54" s="27">
        <v>3.3529825365205398E-3</v>
      </c>
      <c r="Y54" s="30">
        <v>223721</v>
      </c>
      <c r="Z54" s="27">
        <v>-0.45700000000000002</v>
      </c>
    </row>
    <row r="55" spans="1:26" ht="13.75" customHeight="1" x14ac:dyDescent="0.25">
      <c r="A55" s="40"/>
      <c r="B55" s="24" t="s">
        <v>77</v>
      </c>
      <c r="C55" s="30">
        <v>1370833</v>
      </c>
      <c r="D55" s="30"/>
      <c r="E55" s="27"/>
      <c r="F55" s="30">
        <v>1375308</v>
      </c>
      <c r="G55" s="27">
        <v>-3.2538165996271401E-3</v>
      </c>
      <c r="H55" s="27">
        <v>2.4823148514345398E-3</v>
      </c>
      <c r="I55" s="28">
        <v>583.63562100000001</v>
      </c>
      <c r="J55" s="28"/>
      <c r="K55" s="27"/>
      <c r="L55" s="28">
        <v>576.34540100000004</v>
      </c>
      <c r="M55" s="27">
        <v>1.26490468863826E-2</v>
      </c>
      <c r="N55" s="27">
        <v>1.3257167752416699E-3</v>
      </c>
      <c r="O55" s="30">
        <v>1370833</v>
      </c>
      <c r="P55" s="30"/>
      <c r="Q55" s="27"/>
      <c r="R55" s="27">
        <v>2.4823148514345398E-3</v>
      </c>
      <c r="S55" s="28">
        <v>583.63562100000001</v>
      </c>
      <c r="T55" s="28"/>
      <c r="U55" s="27"/>
      <c r="V55" s="27">
        <v>1.3257167752416699E-3</v>
      </c>
      <c r="W55" s="30">
        <v>106883</v>
      </c>
      <c r="X55" s="27">
        <v>2.9500163187517999E-3</v>
      </c>
      <c r="Y55" s="30">
        <v>101581</v>
      </c>
      <c r="Z55" s="27">
        <v>5.2200000000000003E-2</v>
      </c>
    </row>
    <row r="56" spans="1:26" ht="13.75" customHeight="1" x14ac:dyDescent="0.25">
      <c r="A56" s="40"/>
      <c r="B56" s="24" t="s">
        <v>78</v>
      </c>
      <c r="C56" s="30">
        <v>1914764</v>
      </c>
      <c r="D56" s="30"/>
      <c r="E56" s="27"/>
      <c r="F56" s="30">
        <v>2936949</v>
      </c>
      <c r="G56" s="27">
        <v>-0.34804315635034899</v>
      </c>
      <c r="H56" s="27">
        <v>3.4672692546737702E-3</v>
      </c>
      <c r="I56" s="28">
        <v>1582.0599139999999</v>
      </c>
      <c r="J56" s="28"/>
      <c r="K56" s="27"/>
      <c r="L56" s="28">
        <v>2416.8774250000001</v>
      </c>
      <c r="M56" s="27">
        <v>-0.34541160522445602</v>
      </c>
      <c r="N56" s="27">
        <v>3.5936178189973599E-3</v>
      </c>
      <c r="O56" s="30">
        <v>1914764</v>
      </c>
      <c r="P56" s="30"/>
      <c r="Q56" s="27"/>
      <c r="R56" s="27">
        <v>3.4672692546737702E-3</v>
      </c>
      <c r="S56" s="28">
        <v>1582.0599139999999</v>
      </c>
      <c r="T56" s="28"/>
      <c r="U56" s="27"/>
      <c r="V56" s="27">
        <v>3.5936178189973599E-3</v>
      </c>
      <c r="W56" s="30">
        <v>51516</v>
      </c>
      <c r="X56" s="27">
        <v>1.4218635393544101E-3</v>
      </c>
      <c r="Y56" s="30">
        <v>64677</v>
      </c>
      <c r="Z56" s="27">
        <v>-0.20349999999999999</v>
      </c>
    </row>
    <row r="57" spans="1:26" ht="13.75" customHeight="1" x14ac:dyDescent="0.25">
      <c r="A57" s="40"/>
      <c r="B57" s="24" t="s">
        <v>79</v>
      </c>
      <c r="C57" s="30">
        <v>0</v>
      </c>
      <c r="D57" s="30">
        <v>197</v>
      </c>
      <c r="E57" s="27">
        <v>-1</v>
      </c>
      <c r="F57" s="30">
        <v>0</v>
      </c>
      <c r="G57" s="27"/>
      <c r="H57" s="27">
        <v>0</v>
      </c>
      <c r="I57" s="28">
        <v>0</v>
      </c>
      <c r="J57" s="28">
        <v>0.12966</v>
      </c>
      <c r="K57" s="27">
        <v>-1</v>
      </c>
      <c r="L57" s="28">
        <v>0</v>
      </c>
      <c r="M57" s="27"/>
      <c r="N57" s="27">
        <v>0</v>
      </c>
      <c r="O57" s="30">
        <v>0</v>
      </c>
      <c r="P57" s="30">
        <v>197</v>
      </c>
      <c r="Q57" s="27">
        <v>-1</v>
      </c>
      <c r="R57" s="27">
        <v>0</v>
      </c>
      <c r="S57" s="28">
        <v>0</v>
      </c>
      <c r="T57" s="28">
        <v>0.12966</v>
      </c>
      <c r="U57" s="27">
        <v>-1</v>
      </c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80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81</v>
      </c>
      <c r="C59" s="30">
        <v>0</v>
      </c>
      <c r="D59" s="30">
        <v>0</v>
      </c>
      <c r="E59" s="27"/>
      <c r="F59" s="30">
        <v>0</v>
      </c>
      <c r="G59" s="27"/>
      <c r="H59" s="27">
        <v>0</v>
      </c>
      <c r="I59" s="28">
        <v>0</v>
      </c>
      <c r="J59" s="28">
        <v>0</v>
      </c>
      <c r="K59" s="27"/>
      <c r="L59" s="28">
        <v>0</v>
      </c>
      <c r="M59" s="27"/>
      <c r="N59" s="27">
        <v>0</v>
      </c>
      <c r="O59" s="30">
        <v>0</v>
      </c>
      <c r="P59" s="30">
        <v>0</v>
      </c>
      <c r="Q59" s="27"/>
      <c r="R59" s="27">
        <v>0</v>
      </c>
      <c r="S59" s="28">
        <v>0</v>
      </c>
      <c r="T59" s="28">
        <v>0</v>
      </c>
      <c r="U59" s="27"/>
      <c r="V59" s="27">
        <v>0</v>
      </c>
      <c r="W59" s="30">
        <v>0</v>
      </c>
      <c r="X59" s="27">
        <v>0</v>
      </c>
      <c r="Y59" s="30">
        <v>0</v>
      </c>
      <c r="Z59" s="27">
        <v>0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1817267</v>
      </c>
      <c r="D63" s="30">
        <v>1676184</v>
      </c>
      <c r="E63" s="27">
        <v>8.4169160426301695E-2</v>
      </c>
      <c r="F63" s="30">
        <v>4468856</v>
      </c>
      <c r="G63" s="27">
        <v>-0.59334849903420495</v>
      </c>
      <c r="H63" s="27">
        <v>3.29072094348611E-3</v>
      </c>
      <c r="I63" s="28">
        <v>6.0625309999999999</v>
      </c>
      <c r="J63" s="28">
        <v>6.1894479999999996</v>
      </c>
      <c r="K63" s="27">
        <v>-2.0505382709411199E-2</v>
      </c>
      <c r="L63" s="28">
        <v>20.379802999999999</v>
      </c>
      <c r="M63" s="27">
        <v>-0.70252259062563105</v>
      </c>
      <c r="N63" s="27">
        <v>1.37709193166649E-5</v>
      </c>
      <c r="O63" s="30">
        <v>1817267</v>
      </c>
      <c r="P63" s="30">
        <v>1676184</v>
      </c>
      <c r="Q63" s="27">
        <v>8.4169160426301695E-2</v>
      </c>
      <c r="R63" s="27">
        <v>3.29072094348611E-3</v>
      </c>
      <c r="S63" s="28">
        <v>6.0625309999999999</v>
      </c>
      <c r="T63" s="28">
        <v>6.1894479999999996</v>
      </c>
      <c r="U63" s="27">
        <v>-2.0505382709411199E-2</v>
      </c>
      <c r="V63" s="27">
        <v>1.37709193166649E-5</v>
      </c>
      <c r="W63" s="30">
        <v>366447</v>
      </c>
      <c r="X63" s="27">
        <v>1.0114093260458999E-2</v>
      </c>
      <c r="Y63" s="30">
        <v>273195</v>
      </c>
      <c r="Z63" s="27">
        <v>0.34129999999999999</v>
      </c>
    </row>
    <row r="64" spans="1:26" ht="13.75" customHeight="1" x14ac:dyDescent="0.25">
      <c r="A64" s="40"/>
      <c r="B64" s="24" t="s">
        <v>86</v>
      </c>
      <c r="C64" s="30">
        <v>3129877</v>
      </c>
      <c r="D64" s="30">
        <v>1748052</v>
      </c>
      <c r="E64" s="27">
        <v>0.79049421870745296</v>
      </c>
      <c r="F64" s="30">
        <v>4014969</v>
      </c>
      <c r="G64" s="27">
        <v>-0.22044802836584801</v>
      </c>
      <c r="H64" s="27">
        <v>5.6676051424669497E-3</v>
      </c>
      <c r="I64" s="28">
        <v>17.425127</v>
      </c>
      <c r="J64" s="28">
        <v>14.124857</v>
      </c>
      <c r="K64" s="27">
        <v>0.23364979907407199</v>
      </c>
      <c r="L64" s="28">
        <v>22.559398999999999</v>
      </c>
      <c r="M64" s="27">
        <v>-0.22758904171161701</v>
      </c>
      <c r="N64" s="27">
        <v>3.9580831504142399E-5</v>
      </c>
      <c r="O64" s="30">
        <v>3129877</v>
      </c>
      <c r="P64" s="30">
        <v>1748052</v>
      </c>
      <c r="Q64" s="27">
        <v>0.79049421870745296</v>
      </c>
      <c r="R64" s="27">
        <v>5.6676051424669497E-3</v>
      </c>
      <c r="S64" s="28">
        <v>17.425127</v>
      </c>
      <c r="T64" s="28">
        <v>14.124857</v>
      </c>
      <c r="U64" s="27">
        <v>0.23364979907407199</v>
      </c>
      <c r="V64" s="27">
        <v>3.9580831504142399E-5</v>
      </c>
      <c r="W64" s="30">
        <v>582342</v>
      </c>
      <c r="X64" s="27">
        <v>1.60728872046496E-2</v>
      </c>
      <c r="Y64" s="30">
        <v>460072</v>
      </c>
      <c r="Z64" s="27">
        <v>0.26579999999999998</v>
      </c>
    </row>
    <row r="65" spans="1:26" ht="13.75" customHeight="1" x14ac:dyDescent="0.25">
      <c r="A65" s="40"/>
      <c r="B65" s="24" t="s">
        <v>87</v>
      </c>
      <c r="C65" s="30">
        <v>8876061</v>
      </c>
      <c r="D65" s="30">
        <v>6533577</v>
      </c>
      <c r="E65" s="27">
        <v>0.35853009767850003</v>
      </c>
      <c r="F65" s="30">
        <v>14266130</v>
      </c>
      <c r="G65" s="27">
        <v>-0.37782278725905299</v>
      </c>
      <c r="H65" s="27">
        <v>1.6072838954518099E-2</v>
      </c>
      <c r="I65" s="28">
        <v>16.318812999999999</v>
      </c>
      <c r="J65" s="28">
        <v>15.251891000000001</v>
      </c>
      <c r="K65" s="27">
        <v>6.9953424136062897E-2</v>
      </c>
      <c r="L65" s="28">
        <v>28.459747</v>
      </c>
      <c r="M65" s="27">
        <v>-0.426600208357439</v>
      </c>
      <c r="N65" s="27">
        <v>3.7067861123801703E-5</v>
      </c>
      <c r="O65" s="30">
        <v>8876061</v>
      </c>
      <c r="P65" s="30">
        <v>6533577</v>
      </c>
      <c r="Q65" s="27">
        <v>0.35853009767850003</v>
      </c>
      <c r="R65" s="27">
        <v>1.6072838954518099E-2</v>
      </c>
      <c r="S65" s="28">
        <v>16.318812999999999</v>
      </c>
      <c r="T65" s="28">
        <v>15.251891000000001</v>
      </c>
      <c r="U65" s="27">
        <v>6.9953424136062897E-2</v>
      </c>
      <c r="V65" s="27">
        <v>3.7067861123801703E-5</v>
      </c>
      <c r="W65" s="30">
        <v>439710</v>
      </c>
      <c r="X65" s="27">
        <v>1.2136183261307699E-2</v>
      </c>
      <c r="Y65" s="30">
        <v>435656</v>
      </c>
      <c r="Z65" s="27">
        <v>9.2999999999999992E-3</v>
      </c>
    </row>
    <row r="66" spans="1:26" ht="13.75" customHeight="1" x14ac:dyDescent="0.25">
      <c r="A66" s="40"/>
      <c r="B66" s="24" t="s">
        <v>88</v>
      </c>
      <c r="C66" s="30">
        <v>6158978</v>
      </c>
      <c r="D66" s="30">
        <v>3329934</v>
      </c>
      <c r="E66" s="27">
        <v>0.84957960127738297</v>
      </c>
      <c r="F66" s="30">
        <v>10972094</v>
      </c>
      <c r="G66" s="27">
        <v>-0.43866886302651098</v>
      </c>
      <c r="H66" s="27">
        <v>1.1152724335537999E-2</v>
      </c>
      <c r="I66" s="28">
        <v>12.975025</v>
      </c>
      <c r="J66" s="28">
        <v>8.8349580000000003</v>
      </c>
      <c r="K66" s="27">
        <v>0.468600643036447</v>
      </c>
      <c r="L66" s="28">
        <v>23.782119000000002</v>
      </c>
      <c r="M66" s="27">
        <v>-0.45442098746541498</v>
      </c>
      <c r="N66" s="27">
        <v>2.9472512784959001E-5</v>
      </c>
      <c r="O66" s="30">
        <v>6158978</v>
      </c>
      <c r="P66" s="30">
        <v>3329934</v>
      </c>
      <c r="Q66" s="27">
        <v>0.84957960127738297</v>
      </c>
      <c r="R66" s="27">
        <v>1.1152724335537999E-2</v>
      </c>
      <c r="S66" s="28">
        <v>12.975025</v>
      </c>
      <c r="T66" s="28">
        <v>8.8349580000000003</v>
      </c>
      <c r="U66" s="27">
        <v>0.468600643036447</v>
      </c>
      <c r="V66" s="27">
        <v>2.9472512784959001E-5</v>
      </c>
      <c r="W66" s="30">
        <v>290857</v>
      </c>
      <c r="X66" s="27">
        <v>8.0277770686001705E-3</v>
      </c>
      <c r="Y66" s="30">
        <v>235083</v>
      </c>
      <c r="Z66" s="27">
        <v>0.23730000000000001</v>
      </c>
    </row>
    <row r="67" spans="1:26" ht="13.75" customHeight="1" x14ac:dyDescent="0.25">
      <c r="A67" s="40"/>
      <c r="B67" s="24" t="s">
        <v>89</v>
      </c>
      <c r="C67" s="30">
        <v>2555949</v>
      </c>
      <c r="D67" s="30">
        <v>820567</v>
      </c>
      <c r="E67" s="27">
        <v>2.1148571658377699</v>
      </c>
      <c r="F67" s="30">
        <v>3516098</v>
      </c>
      <c r="G67" s="27">
        <v>-0.27307230913359098</v>
      </c>
      <c r="H67" s="27">
        <v>4.6283319428473604E-3</v>
      </c>
      <c r="I67" s="28">
        <v>7.3051979999999999</v>
      </c>
      <c r="J67" s="28">
        <v>2.7152780000000001</v>
      </c>
      <c r="K67" s="27">
        <v>1.69040518134791</v>
      </c>
      <c r="L67" s="28">
        <v>10.096857999999999</v>
      </c>
      <c r="M67" s="27">
        <v>-0.276487992601263</v>
      </c>
      <c r="N67" s="27">
        <v>1.6593612840950799E-5</v>
      </c>
      <c r="O67" s="30">
        <v>2555949</v>
      </c>
      <c r="P67" s="30">
        <v>820567</v>
      </c>
      <c r="Q67" s="27">
        <v>2.1148571658377699</v>
      </c>
      <c r="R67" s="27">
        <v>4.6283319428473604E-3</v>
      </c>
      <c r="S67" s="28">
        <v>7.3051979999999999</v>
      </c>
      <c r="T67" s="28">
        <v>2.7152780000000001</v>
      </c>
      <c r="U67" s="27">
        <v>1.69040518134791</v>
      </c>
      <c r="V67" s="27">
        <v>1.6593612840950799E-5</v>
      </c>
      <c r="W67" s="30">
        <v>297248</v>
      </c>
      <c r="X67" s="27">
        <v>8.2041713903645494E-3</v>
      </c>
      <c r="Y67" s="30">
        <v>108398</v>
      </c>
      <c r="Z67" s="27">
        <v>1.7422</v>
      </c>
    </row>
    <row r="68" spans="1:26" ht="13.75" customHeight="1" x14ac:dyDescent="0.25">
      <c r="A68" s="40"/>
      <c r="B68" s="24" t="s">
        <v>90</v>
      </c>
      <c r="C68" s="30">
        <v>1120682</v>
      </c>
      <c r="D68" s="30">
        <v>699072</v>
      </c>
      <c r="E68" s="27">
        <v>0.603099537672801</v>
      </c>
      <c r="F68" s="30">
        <v>2319920</v>
      </c>
      <c r="G68" s="27">
        <v>-0.51693075623297402</v>
      </c>
      <c r="H68" s="27">
        <v>2.0293395127892102E-3</v>
      </c>
      <c r="I68" s="28">
        <v>4.7558040000000004</v>
      </c>
      <c r="J68" s="28">
        <v>5.2368209999999999</v>
      </c>
      <c r="K68" s="27">
        <v>-9.1852862643195199E-2</v>
      </c>
      <c r="L68" s="28">
        <v>10.051526000000001</v>
      </c>
      <c r="M68" s="27">
        <v>-0.5268575139735</v>
      </c>
      <c r="N68" s="27">
        <v>1.08027147687777E-5</v>
      </c>
      <c r="O68" s="30">
        <v>1120682</v>
      </c>
      <c r="P68" s="30">
        <v>699072</v>
      </c>
      <c r="Q68" s="27">
        <v>0.603099537672801</v>
      </c>
      <c r="R68" s="27">
        <v>2.0293395127892102E-3</v>
      </c>
      <c r="S68" s="28">
        <v>4.7558040000000004</v>
      </c>
      <c r="T68" s="28">
        <v>5.2368209999999999</v>
      </c>
      <c r="U68" s="27">
        <v>-9.1852862643195199E-2</v>
      </c>
      <c r="V68" s="27">
        <v>1.08027147687777E-5</v>
      </c>
      <c r="W68" s="30">
        <v>110464</v>
      </c>
      <c r="X68" s="27">
        <v>3.0488534438086398E-3</v>
      </c>
      <c r="Y68" s="30">
        <v>72312</v>
      </c>
      <c r="Z68" s="27">
        <v>0.52759999999999996</v>
      </c>
    </row>
    <row r="69" spans="1:26" ht="13.75" customHeight="1" x14ac:dyDescent="0.25">
      <c r="A69" s="40"/>
      <c r="B69" s="24" t="s">
        <v>91</v>
      </c>
      <c r="C69" s="30">
        <v>857644</v>
      </c>
      <c r="D69" s="30">
        <v>635271</v>
      </c>
      <c r="E69" s="27">
        <v>0.350044311797642</v>
      </c>
      <c r="F69" s="30">
        <v>1640172</v>
      </c>
      <c r="G69" s="27">
        <v>-0.47710118207114899</v>
      </c>
      <c r="H69" s="27">
        <v>1.5530282962576199E-3</v>
      </c>
      <c r="I69" s="28">
        <v>1.6632439999999999</v>
      </c>
      <c r="J69" s="28">
        <v>2.1322410000000001</v>
      </c>
      <c r="K69" s="27">
        <v>-0.21995496756698699</v>
      </c>
      <c r="L69" s="28">
        <v>3.4995349999999998</v>
      </c>
      <c r="M69" s="27">
        <v>-0.52472428479783695</v>
      </c>
      <c r="N69" s="27">
        <v>3.77802586542272E-6</v>
      </c>
      <c r="O69" s="30">
        <v>857644</v>
      </c>
      <c r="P69" s="30">
        <v>635271</v>
      </c>
      <c r="Q69" s="27">
        <v>0.350044311797642</v>
      </c>
      <c r="R69" s="27">
        <v>1.5530282962576199E-3</v>
      </c>
      <c r="S69" s="28">
        <v>1.6632439999999999</v>
      </c>
      <c r="T69" s="28">
        <v>2.1322410000000001</v>
      </c>
      <c r="U69" s="27">
        <v>-0.21995496756698699</v>
      </c>
      <c r="V69" s="27">
        <v>3.77802586542272E-6</v>
      </c>
      <c r="W69" s="30">
        <v>118395</v>
      </c>
      <c r="X69" s="27">
        <v>3.26775242141986E-3</v>
      </c>
      <c r="Y69" s="30">
        <v>97524</v>
      </c>
      <c r="Z69" s="27">
        <v>0.214</v>
      </c>
    </row>
    <row r="70" spans="1:26" ht="13.75" customHeight="1" x14ac:dyDescent="0.25">
      <c r="A70" s="40"/>
      <c r="B70" s="24" t="s">
        <v>92</v>
      </c>
      <c r="C70" s="30">
        <v>119566</v>
      </c>
      <c r="D70" s="30"/>
      <c r="E70" s="27"/>
      <c r="F70" s="30">
        <v>156067</v>
      </c>
      <c r="G70" s="27">
        <v>-0.233880320631524</v>
      </c>
      <c r="H70" s="27">
        <v>2.16511024702953E-4</v>
      </c>
      <c r="I70" s="28">
        <v>0.50079399999999996</v>
      </c>
      <c r="J70" s="28"/>
      <c r="K70" s="27"/>
      <c r="L70" s="28">
        <v>1.1073310000000001</v>
      </c>
      <c r="M70" s="27">
        <v>-0.54774678935205501</v>
      </c>
      <c r="N70" s="27">
        <v>1.1375436708315201E-6</v>
      </c>
      <c r="O70" s="30">
        <v>119566</v>
      </c>
      <c r="P70" s="30"/>
      <c r="Q70" s="27"/>
      <c r="R70" s="27">
        <v>2.16511024702953E-4</v>
      </c>
      <c r="S70" s="28">
        <v>0.50079399999999996</v>
      </c>
      <c r="T70" s="28"/>
      <c r="U70" s="27"/>
      <c r="V70" s="27">
        <v>1.1375436708315201E-6</v>
      </c>
      <c r="W70" s="30">
        <v>40542</v>
      </c>
      <c r="X70" s="27">
        <v>1.1189764658068699E-3</v>
      </c>
      <c r="Y70" s="30">
        <v>34310</v>
      </c>
      <c r="Z70" s="27">
        <v>0.18160000000000001</v>
      </c>
    </row>
    <row r="71" spans="1:26" ht="13.75" customHeight="1" x14ac:dyDescent="0.25">
      <c r="A71" s="40"/>
      <c r="B71" s="24" t="s">
        <v>93</v>
      </c>
      <c r="C71" s="30">
        <v>139312</v>
      </c>
      <c r="D71" s="30"/>
      <c r="E71" s="27"/>
      <c r="F71" s="30">
        <v>209876</v>
      </c>
      <c r="G71" s="27">
        <v>-0.33621757609254999</v>
      </c>
      <c r="H71" s="27">
        <v>2.52267232101247E-4</v>
      </c>
      <c r="I71" s="28">
        <v>2.014548</v>
      </c>
      <c r="J71" s="28"/>
      <c r="K71" s="27"/>
      <c r="L71" s="28">
        <v>4.4644750000000002</v>
      </c>
      <c r="M71" s="27">
        <v>-0.54876038055986398</v>
      </c>
      <c r="N71" s="27">
        <v>4.5760059565136602E-6</v>
      </c>
      <c r="O71" s="30">
        <v>139312</v>
      </c>
      <c r="P71" s="30"/>
      <c r="Q71" s="27"/>
      <c r="R71" s="27">
        <v>2.52267232101247E-4</v>
      </c>
      <c r="S71" s="28">
        <v>2.014548</v>
      </c>
      <c r="T71" s="28"/>
      <c r="U71" s="27"/>
      <c r="V71" s="27">
        <v>4.5760059565136602E-6</v>
      </c>
      <c r="W71" s="30">
        <v>36674</v>
      </c>
      <c r="X71" s="27">
        <v>1.01221801852403E-3</v>
      </c>
      <c r="Y71" s="30">
        <v>26403</v>
      </c>
      <c r="Z71" s="27">
        <v>0.38900000000000001</v>
      </c>
    </row>
    <row r="72" spans="1:26" ht="13.75" customHeight="1" x14ac:dyDescent="0.25">
      <c r="A72" s="40"/>
      <c r="B72" s="24" t="s">
        <v>94</v>
      </c>
      <c r="C72" s="30">
        <v>49576</v>
      </c>
      <c r="D72" s="30"/>
      <c r="E72" s="27"/>
      <c r="F72" s="30">
        <v>31839</v>
      </c>
      <c r="G72" s="27">
        <v>0.55708407927384695</v>
      </c>
      <c r="H72" s="27">
        <v>8.9772598904986199E-5</v>
      </c>
      <c r="I72" s="28">
        <v>0.64378800000000003</v>
      </c>
      <c r="J72" s="28"/>
      <c r="K72" s="27"/>
      <c r="L72" s="28">
        <v>0.57354400000000005</v>
      </c>
      <c r="M72" s="27">
        <v>0.12247360272272</v>
      </c>
      <c r="N72" s="27">
        <v>1.46235171499116E-6</v>
      </c>
      <c r="O72" s="30">
        <v>49576</v>
      </c>
      <c r="P72" s="30"/>
      <c r="Q72" s="27"/>
      <c r="R72" s="27">
        <v>8.9772598904986199E-5</v>
      </c>
      <c r="S72" s="28">
        <v>0.64378800000000003</v>
      </c>
      <c r="T72" s="28"/>
      <c r="U72" s="27"/>
      <c r="V72" s="27">
        <v>1.46235171499116E-6</v>
      </c>
      <c r="W72" s="30">
        <v>12518</v>
      </c>
      <c r="X72" s="27">
        <v>3.4550213109788301E-4</v>
      </c>
      <c r="Y72" s="30">
        <v>8361</v>
      </c>
      <c r="Z72" s="27">
        <v>0.49719999999999998</v>
      </c>
    </row>
    <row r="73" spans="1:26" ht="13.75" customHeight="1" x14ac:dyDescent="0.25">
      <c r="A73" s="40"/>
      <c r="B73" s="24" t="s">
        <v>95</v>
      </c>
      <c r="C73" s="30">
        <v>135731</v>
      </c>
      <c r="D73" s="30"/>
      <c r="E73" s="27"/>
      <c r="F73" s="30">
        <v>254385</v>
      </c>
      <c r="G73" s="27">
        <v>-0.46643473475244202</v>
      </c>
      <c r="H73" s="27">
        <v>2.4578272998976698E-4</v>
      </c>
      <c r="I73" s="28">
        <v>0.16991600000000001</v>
      </c>
      <c r="J73" s="28"/>
      <c r="K73" s="27"/>
      <c r="L73" s="28">
        <v>0.47506300000000001</v>
      </c>
      <c r="M73" s="27">
        <v>-0.64232954366052497</v>
      </c>
      <c r="N73" s="27">
        <v>3.8596083494013299E-7</v>
      </c>
      <c r="O73" s="30">
        <v>135731</v>
      </c>
      <c r="P73" s="30"/>
      <c r="Q73" s="27"/>
      <c r="R73" s="27">
        <v>2.4578272998976698E-4</v>
      </c>
      <c r="S73" s="28">
        <v>0.16991600000000001</v>
      </c>
      <c r="T73" s="28"/>
      <c r="U73" s="27"/>
      <c r="V73" s="27">
        <v>3.8596083494013299E-7</v>
      </c>
      <c r="W73" s="30">
        <v>17874</v>
      </c>
      <c r="X73" s="27">
        <v>4.9333001208208603E-4</v>
      </c>
      <c r="Y73" s="30">
        <v>27010</v>
      </c>
      <c r="Z73" s="27">
        <v>-0.3382</v>
      </c>
    </row>
    <row r="74" spans="1:26" ht="13.75" customHeight="1" x14ac:dyDescent="0.25">
      <c r="A74" s="40"/>
      <c r="B74" s="24" t="s">
        <v>96</v>
      </c>
      <c r="C74" s="30">
        <v>421131</v>
      </c>
      <c r="D74" s="30"/>
      <c r="E74" s="27"/>
      <c r="F74" s="30">
        <v>737685</v>
      </c>
      <c r="G74" s="27">
        <v>-0.42911811952256002</v>
      </c>
      <c r="H74" s="27">
        <v>7.62587226671287E-4</v>
      </c>
      <c r="I74" s="28">
        <v>1.8098939999999999</v>
      </c>
      <c r="J74" s="28"/>
      <c r="K74" s="27"/>
      <c r="L74" s="28">
        <v>3.6087389999999999</v>
      </c>
      <c r="M74" s="27">
        <v>-0.49846913284668098</v>
      </c>
      <c r="N74" s="27">
        <v>4.1111384413070998E-6</v>
      </c>
      <c r="O74" s="30">
        <v>421131</v>
      </c>
      <c r="P74" s="30"/>
      <c r="Q74" s="27"/>
      <c r="R74" s="27">
        <v>7.62587226671287E-4</v>
      </c>
      <c r="S74" s="28">
        <v>1.8098939999999999</v>
      </c>
      <c r="T74" s="28"/>
      <c r="U74" s="27"/>
      <c r="V74" s="27">
        <v>4.1111384413070998E-6</v>
      </c>
      <c r="W74" s="30">
        <v>46529</v>
      </c>
      <c r="X74" s="27">
        <v>1.2842202155179301E-3</v>
      </c>
      <c r="Y74" s="30">
        <v>47734</v>
      </c>
      <c r="Z74" s="27">
        <v>-2.52E-2</v>
      </c>
    </row>
    <row r="75" spans="1:26" ht="13.75" customHeight="1" x14ac:dyDescent="0.25">
      <c r="A75" s="40"/>
      <c r="B75" s="24" t="s">
        <v>97</v>
      </c>
      <c r="C75" s="30">
        <v>6043122</v>
      </c>
      <c r="D75" s="30"/>
      <c r="E75" s="27"/>
      <c r="F75" s="30">
        <v>6929932</v>
      </c>
      <c r="G75" s="27">
        <v>-0.12796806664192401</v>
      </c>
      <c r="H75" s="27">
        <v>1.09429314071304E-2</v>
      </c>
      <c r="I75" s="28">
        <v>38.658144</v>
      </c>
      <c r="J75" s="28"/>
      <c r="K75" s="27"/>
      <c r="L75" s="28">
        <v>59.152265</v>
      </c>
      <c r="M75" s="27">
        <v>-0.34646384208618197</v>
      </c>
      <c r="N75" s="27">
        <v>8.7811209865320993E-5</v>
      </c>
      <c r="O75" s="30">
        <v>6043122</v>
      </c>
      <c r="P75" s="30"/>
      <c r="Q75" s="27"/>
      <c r="R75" s="27">
        <v>1.09429314071304E-2</v>
      </c>
      <c r="S75" s="28">
        <v>38.658144</v>
      </c>
      <c r="T75" s="28"/>
      <c r="U75" s="27"/>
      <c r="V75" s="27">
        <v>8.7811209865320993E-5</v>
      </c>
      <c r="W75" s="30">
        <v>470738</v>
      </c>
      <c r="X75" s="27">
        <v>1.2992569275343899E-2</v>
      </c>
      <c r="Y75" s="30">
        <v>268682</v>
      </c>
      <c r="Z75" s="27">
        <v>0.752</v>
      </c>
    </row>
    <row r="76" spans="1:26" ht="13.75" customHeight="1" x14ac:dyDescent="0.25">
      <c r="A76" s="40"/>
      <c r="B76" s="24" t="s">
        <v>98</v>
      </c>
      <c r="C76" s="30">
        <v>160647</v>
      </c>
      <c r="D76" s="30"/>
      <c r="E76" s="27"/>
      <c r="F76" s="30">
        <v>307493</v>
      </c>
      <c r="G76" s="27">
        <v>-0.47755883873779198</v>
      </c>
      <c r="H76" s="27">
        <v>2.9090081281848702E-4</v>
      </c>
      <c r="I76" s="28">
        <v>0.26220599999999999</v>
      </c>
      <c r="J76" s="28"/>
      <c r="K76" s="27"/>
      <c r="L76" s="28">
        <v>0.731541</v>
      </c>
      <c r="M76" s="27">
        <v>-0.64157032893576704</v>
      </c>
      <c r="N76" s="27">
        <v>5.95595745464303E-7</v>
      </c>
      <c r="O76" s="30">
        <v>160647</v>
      </c>
      <c r="P76" s="30"/>
      <c r="Q76" s="27"/>
      <c r="R76" s="27">
        <v>2.9090081281848702E-4</v>
      </c>
      <c r="S76" s="28">
        <v>0.26220599999999999</v>
      </c>
      <c r="T76" s="28"/>
      <c r="U76" s="27"/>
      <c r="V76" s="27">
        <v>5.95595745464303E-7</v>
      </c>
      <c r="W76" s="30">
        <v>23717</v>
      </c>
      <c r="X76" s="27">
        <v>6.5459930046720598E-4</v>
      </c>
      <c r="Y76" s="30">
        <v>39223</v>
      </c>
      <c r="Z76" s="27">
        <v>-0.39529999999999998</v>
      </c>
    </row>
    <row r="77" spans="1:26" ht="13.75" customHeight="1" x14ac:dyDescent="0.25">
      <c r="A77" s="40"/>
      <c r="B77" s="24" t="s">
        <v>99</v>
      </c>
      <c r="C77" s="30">
        <v>90193</v>
      </c>
      <c r="D77" s="30"/>
      <c r="E77" s="27"/>
      <c r="F77" s="30">
        <v>136173</v>
      </c>
      <c r="G77" s="27">
        <v>-0.33765871354820698</v>
      </c>
      <c r="H77" s="27">
        <v>1.63322172281697E-4</v>
      </c>
      <c r="I77" s="28">
        <v>0.16602500000000001</v>
      </c>
      <c r="J77" s="28"/>
      <c r="K77" s="27"/>
      <c r="L77" s="28">
        <v>0.34488000000000002</v>
      </c>
      <c r="M77" s="27">
        <v>-0.51860067269775001</v>
      </c>
      <c r="N77" s="27">
        <v>3.7712250536109302E-7</v>
      </c>
      <c r="O77" s="30">
        <v>90193</v>
      </c>
      <c r="P77" s="30"/>
      <c r="Q77" s="27"/>
      <c r="R77" s="27">
        <v>1.63322172281697E-4</v>
      </c>
      <c r="S77" s="28">
        <v>0.16602500000000001</v>
      </c>
      <c r="T77" s="28"/>
      <c r="U77" s="27"/>
      <c r="V77" s="27">
        <v>3.7712250536109302E-7</v>
      </c>
      <c r="W77" s="30">
        <v>17358</v>
      </c>
      <c r="X77" s="27">
        <v>4.7908819233080798E-4</v>
      </c>
      <c r="Y77" s="30">
        <v>21041</v>
      </c>
      <c r="Z77" s="27">
        <v>-0.17499999999999999</v>
      </c>
    </row>
    <row r="78" spans="1:26" ht="13.75" customHeight="1" x14ac:dyDescent="0.25">
      <c r="A78" s="40"/>
      <c r="B78" s="24" t="s">
        <v>100</v>
      </c>
      <c r="C78" s="30">
        <v>0</v>
      </c>
      <c r="D78" s="30">
        <v>0</v>
      </c>
      <c r="E78" s="27"/>
      <c r="F78" s="30">
        <v>0</v>
      </c>
      <c r="G78" s="27"/>
      <c r="H78" s="27">
        <v>0</v>
      </c>
      <c r="I78" s="28">
        <v>0</v>
      </c>
      <c r="J78" s="28">
        <v>0</v>
      </c>
      <c r="K78" s="27"/>
      <c r="L78" s="28">
        <v>0</v>
      </c>
      <c r="M78" s="27"/>
      <c r="N78" s="27">
        <v>0</v>
      </c>
      <c r="O78" s="30">
        <v>0</v>
      </c>
      <c r="P78" s="30">
        <v>0</v>
      </c>
      <c r="Q78" s="27"/>
      <c r="R78" s="27">
        <v>0</v>
      </c>
      <c r="S78" s="28">
        <v>0</v>
      </c>
      <c r="T78" s="28">
        <v>0</v>
      </c>
      <c r="U78" s="27"/>
      <c r="V78" s="27">
        <v>0</v>
      </c>
      <c r="W78" s="30">
        <v>0</v>
      </c>
      <c r="X78" s="27">
        <v>0</v>
      </c>
      <c r="Y78" s="30">
        <v>0</v>
      </c>
      <c r="Z78" s="27">
        <v>0</v>
      </c>
    </row>
    <row r="79" spans="1:26" ht="13.75" customHeight="1" x14ac:dyDescent="0.25">
      <c r="A79" s="7"/>
      <c r="B79" s="8" t="s">
        <v>51</v>
      </c>
      <c r="C79" s="9">
        <v>189575911</v>
      </c>
      <c r="D79" s="9">
        <v>150869123</v>
      </c>
      <c r="E79" s="11">
        <v>0.25655871281229597</v>
      </c>
      <c r="F79" s="9">
        <v>266193693</v>
      </c>
      <c r="G79" s="11">
        <v>-0.28782718755098402</v>
      </c>
      <c r="H79" s="11">
        <v>0.34328550549157599</v>
      </c>
      <c r="I79" s="14">
        <v>64218.137201999998</v>
      </c>
      <c r="J79" s="14">
        <v>58841.661781000003</v>
      </c>
      <c r="K79" s="11">
        <v>9.1371916738355402E-2</v>
      </c>
      <c r="L79" s="14">
        <v>92295.423165999993</v>
      </c>
      <c r="M79" s="11">
        <v>-0.30421103236615499</v>
      </c>
      <c r="N79" s="11">
        <v>0.14587022912959299</v>
      </c>
      <c r="O79" s="9">
        <v>189575911</v>
      </c>
      <c r="P79" s="9">
        <v>150869123</v>
      </c>
      <c r="Q79" s="11">
        <v>0.25655871281229597</v>
      </c>
      <c r="R79" s="11">
        <v>0.34328550549157599</v>
      </c>
      <c r="S79" s="14">
        <v>64218.137201999998</v>
      </c>
      <c r="T79" s="14">
        <v>58841.661781000003</v>
      </c>
      <c r="U79" s="11">
        <v>9.1371916738355402E-2</v>
      </c>
      <c r="V79" s="11">
        <v>0.14587022912959299</v>
      </c>
      <c r="W79" s="9">
        <v>11288572</v>
      </c>
      <c r="X79" s="11">
        <v>0.31156939471576001</v>
      </c>
      <c r="Y79" s="9">
        <v>13541868</v>
      </c>
      <c r="Z79" s="11">
        <v>-0.16639999999999999</v>
      </c>
    </row>
    <row r="80" spans="1:26" ht="13.75" customHeight="1" x14ac:dyDescent="0.25">
      <c r="A80" s="40" t="s">
        <v>101</v>
      </c>
      <c r="B80" s="24" t="s">
        <v>102</v>
      </c>
      <c r="C80" s="30">
        <v>2311868</v>
      </c>
      <c r="D80" s="30">
        <v>1873578</v>
      </c>
      <c r="E80" s="27">
        <v>0.23393208075671301</v>
      </c>
      <c r="F80" s="30">
        <v>3006074</v>
      </c>
      <c r="G80" s="27">
        <v>-0.230934434747781</v>
      </c>
      <c r="H80" s="27">
        <v>4.1863482064965398E-3</v>
      </c>
      <c r="I80" s="28">
        <v>1105.2061389999999</v>
      </c>
      <c r="J80" s="28">
        <v>999.72395900000004</v>
      </c>
      <c r="K80" s="27">
        <v>0.105511305446267</v>
      </c>
      <c r="L80" s="28">
        <v>1473.9373390000001</v>
      </c>
      <c r="M80" s="27">
        <v>-0.25016748693683799</v>
      </c>
      <c r="N80" s="27">
        <v>2.5104538959803699E-3</v>
      </c>
      <c r="O80" s="30">
        <v>2311868</v>
      </c>
      <c r="P80" s="30">
        <v>1873578</v>
      </c>
      <c r="Q80" s="27">
        <v>0.23393208075671301</v>
      </c>
      <c r="R80" s="27">
        <v>4.1863482064965398E-3</v>
      </c>
      <c r="S80" s="28">
        <v>1105.2061389999999</v>
      </c>
      <c r="T80" s="28">
        <v>999.72395900000004</v>
      </c>
      <c r="U80" s="27">
        <v>0.105511305446267</v>
      </c>
      <c r="V80" s="27">
        <v>2.5104538959803699E-3</v>
      </c>
      <c r="W80" s="30">
        <v>255101</v>
      </c>
      <c r="X80" s="27">
        <v>7.0408962410290002E-3</v>
      </c>
      <c r="Y80" s="30">
        <v>220255</v>
      </c>
      <c r="Z80" s="27">
        <v>0.15820753000000001</v>
      </c>
    </row>
    <row r="81" spans="1:26" ht="13.75" customHeight="1" x14ac:dyDescent="0.25">
      <c r="A81" s="40"/>
      <c r="B81" s="24" t="s">
        <v>103</v>
      </c>
      <c r="C81" s="30">
        <v>2999842</v>
      </c>
      <c r="D81" s="30">
        <v>1012658</v>
      </c>
      <c r="E81" s="27">
        <v>1.9623446415275401</v>
      </c>
      <c r="F81" s="30">
        <v>2628103</v>
      </c>
      <c r="G81" s="27">
        <v>0.14144765254634201</v>
      </c>
      <c r="H81" s="27">
        <v>5.4321367727192902E-3</v>
      </c>
      <c r="I81" s="28">
        <v>1166.4944539999999</v>
      </c>
      <c r="J81" s="28">
        <v>503.64810799999998</v>
      </c>
      <c r="K81" s="27">
        <v>1.3160902135266199</v>
      </c>
      <c r="L81" s="28">
        <v>1136.261491</v>
      </c>
      <c r="M81" s="27">
        <v>2.6607399123763802E-2</v>
      </c>
      <c r="N81" s="27">
        <v>2.6496690918976101E-3</v>
      </c>
      <c r="O81" s="30">
        <v>2999842</v>
      </c>
      <c r="P81" s="30">
        <v>1012658</v>
      </c>
      <c r="Q81" s="27">
        <v>1.9623446415275401</v>
      </c>
      <c r="R81" s="27">
        <v>5.4321367727192902E-3</v>
      </c>
      <c r="S81" s="28">
        <v>1166.4944539999999</v>
      </c>
      <c r="T81" s="28">
        <v>503.64810799999998</v>
      </c>
      <c r="U81" s="27">
        <v>1.3160902135266199</v>
      </c>
      <c r="V81" s="27">
        <v>2.6496690918976101E-3</v>
      </c>
      <c r="W81" s="30">
        <v>127793</v>
      </c>
      <c r="X81" s="27">
        <v>3.5271412237890798E-3</v>
      </c>
      <c r="Y81" s="30">
        <v>106832</v>
      </c>
      <c r="Z81" s="27">
        <v>0.19620525999999999</v>
      </c>
    </row>
    <row r="82" spans="1:26" ht="13.75" customHeight="1" x14ac:dyDescent="0.25">
      <c r="A82" s="40"/>
      <c r="B82" s="24" t="s">
        <v>104</v>
      </c>
      <c r="C82" s="30">
        <v>28864472</v>
      </c>
      <c r="D82" s="30">
        <v>13820763</v>
      </c>
      <c r="E82" s="27">
        <v>1.0884861421905601</v>
      </c>
      <c r="F82" s="30">
        <v>29713903</v>
      </c>
      <c r="G82" s="27">
        <v>-2.85869883872206E-2</v>
      </c>
      <c r="H82" s="27">
        <v>5.2268006040426897E-2</v>
      </c>
      <c r="I82" s="28">
        <v>8972.8667590000005</v>
      </c>
      <c r="J82" s="28">
        <v>5395.4556240000002</v>
      </c>
      <c r="K82" s="27">
        <v>0.66304152685215401</v>
      </c>
      <c r="L82" s="28">
        <v>10549.703159000001</v>
      </c>
      <c r="M82" s="27">
        <v>-0.14946737137857699</v>
      </c>
      <c r="N82" s="27">
        <v>2.0381689458969201E-2</v>
      </c>
      <c r="O82" s="30">
        <v>28864472</v>
      </c>
      <c r="P82" s="30">
        <v>13820763</v>
      </c>
      <c r="Q82" s="27">
        <v>1.0884861421905601</v>
      </c>
      <c r="R82" s="27">
        <v>5.2268006040426897E-2</v>
      </c>
      <c r="S82" s="28">
        <v>8972.8667590000005</v>
      </c>
      <c r="T82" s="28">
        <v>5395.4556240000002</v>
      </c>
      <c r="U82" s="27">
        <v>0.66304152685215401</v>
      </c>
      <c r="V82" s="27">
        <v>2.0381689458969201E-2</v>
      </c>
      <c r="W82" s="30">
        <v>2644892</v>
      </c>
      <c r="X82" s="27">
        <v>7.3000145592246504E-2</v>
      </c>
      <c r="Y82" s="30">
        <v>2612235</v>
      </c>
      <c r="Z82" s="27">
        <v>1.250156E-2</v>
      </c>
    </row>
    <row r="83" spans="1:26" ht="13.75" customHeight="1" x14ac:dyDescent="0.25">
      <c r="A83" s="40"/>
      <c r="B83" s="24" t="s">
        <v>105</v>
      </c>
      <c r="C83" s="30">
        <v>13564522</v>
      </c>
      <c r="D83" s="30">
        <v>8618868</v>
      </c>
      <c r="E83" s="27">
        <v>0.57381711844293204</v>
      </c>
      <c r="F83" s="30">
        <v>14605601</v>
      </c>
      <c r="G83" s="27">
        <v>-7.1279435882165995E-2</v>
      </c>
      <c r="H83" s="27">
        <v>2.4562739891154199E-2</v>
      </c>
      <c r="I83" s="28">
        <v>3220.6920479999999</v>
      </c>
      <c r="J83" s="28">
        <v>2468.5380279999999</v>
      </c>
      <c r="K83" s="27">
        <v>0.30469614462832201</v>
      </c>
      <c r="L83" s="28">
        <v>3559.8668250000001</v>
      </c>
      <c r="M83" s="27">
        <v>-9.5277377967643503E-2</v>
      </c>
      <c r="N83" s="27">
        <v>7.3157383173516697E-3</v>
      </c>
      <c r="O83" s="30">
        <v>13564522</v>
      </c>
      <c r="P83" s="30">
        <v>8618868</v>
      </c>
      <c r="Q83" s="27">
        <v>0.57381711844293204</v>
      </c>
      <c r="R83" s="27">
        <v>2.4562739891154199E-2</v>
      </c>
      <c r="S83" s="28">
        <v>3220.6920479999999</v>
      </c>
      <c r="T83" s="28">
        <v>2468.5380279999999</v>
      </c>
      <c r="U83" s="27">
        <v>0.30469614462832201</v>
      </c>
      <c r="V83" s="27">
        <v>7.3157383173516697E-3</v>
      </c>
      <c r="W83" s="30">
        <v>1449492</v>
      </c>
      <c r="X83" s="27">
        <v>4.0006596501784002E-2</v>
      </c>
      <c r="Y83" s="30">
        <v>1440650</v>
      </c>
      <c r="Z83" s="27">
        <v>6.1375099999999997E-3</v>
      </c>
    </row>
    <row r="84" spans="1:26" ht="13.75" customHeight="1" x14ac:dyDescent="0.25">
      <c r="A84" s="40"/>
      <c r="B84" s="24" t="s">
        <v>106</v>
      </c>
      <c r="C84" s="30">
        <v>12239983</v>
      </c>
      <c r="D84" s="30">
        <v>8108625</v>
      </c>
      <c r="E84" s="27">
        <v>0.50950167260170498</v>
      </c>
      <c r="F84" s="30">
        <v>13347889</v>
      </c>
      <c r="G84" s="27">
        <v>-8.3002338422202906E-2</v>
      </c>
      <c r="H84" s="27">
        <v>2.2164254567993601E-2</v>
      </c>
      <c r="I84" s="28">
        <v>9137.9031300000006</v>
      </c>
      <c r="J84" s="28">
        <v>7037.1787850000001</v>
      </c>
      <c r="K84" s="27">
        <v>0.29851797278161701</v>
      </c>
      <c r="L84" s="28">
        <v>10361.010323</v>
      </c>
      <c r="M84" s="27">
        <v>-0.118049027543663</v>
      </c>
      <c r="N84" s="27">
        <v>2.07565663131009E-2</v>
      </c>
      <c r="O84" s="30">
        <v>12239983</v>
      </c>
      <c r="P84" s="30">
        <v>8108625</v>
      </c>
      <c r="Q84" s="27">
        <v>0.50950167260170498</v>
      </c>
      <c r="R84" s="27">
        <v>2.2164254567993601E-2</v>
      </c>
      <c r="S84" s="28">
        <v>9137.9031300000006</v>
      </c>
      <c r="T84" s="28">
        <v>7037.1787850000001</v>
      </c>
      <c r="U84" s="27">
        <v>0.29851797278161701</v>
      </c>
      <c r="V84" s="27">
        <v>2.07565663131009E-2</v>
      </c>
      <c r="W84" s="30">
        <v>784396</v>
      </c>
      <c r="X84" s="27">
        <v>2.1649663654310199E-2</v>
      </c>
      <c r="Y84" s="30">
        <v>862680</v>
      </c>
      <c r="Z84" s="27">
        <v>-9.0745119999999999E-2</v>
      </c>
    </row>
    <row r="85" spans="1:26" ht="13.75" customHeight="1" x14ac:dyDescent="0.25">
      <c r="A85" s="40"/>
      <c r="B85" s="24" t="s">
        <v>107</v>
      </c>
      <c r="C85" s="30">
        <v>6135443</v>
      </c>
      <c r="D85" s="30">
        <v>6120908</v>
      </c>
      <c r="E85" s="27">
        <v>2.3746476829908198E-3</v>
      </c>
      <c r="F85" s="30">
        <v>8205188</v>
      </c>
      <c r="G85" s="27">
        <v>-0.25224833361526899</v>
      </c>
      <c r="H85" s="27">
        <v>1.1110106978041901E-2</v>
      </c>
      <c r="I85" s="28">
        <v>2504.95642</v>
      </c>
      <c r="J85" s="28">
        <v>2513.5309980000002</v>
      </c>
      <c r="K85" s="27">
        <v>-3.4113675171791101E-3</v>
      </c>
      <c r="L85" s="28">
        <v>3320.7817420000001</v>
      </c>
      <c r="M85" s="27">
        <v>-0.24567267149230201</v>
      </c>
      <c r="N85" s="27">
        <v>5.6899589876871302E-3</v>
      </c>
      <c r="O85" s="30">
        <v>6135443</v>
      </c>
      <c r="P85" s="30">
        <v>6120908</v>
      </c>
      <c r="Q85" s="27">
        <v>2.3746476829908198E-3</v>
      </c>
      <c r="R85" s="27">
        <v>1.1110106978041901E-2</v>
      </c>
      <c r="S85" s="28">
        <v>2504.95642</v>
      </c>
      <c r="T85" s="28">
        <v>2513.5309980000002</v>
      </c>
      <c r="U85" s="27">
        <v>-3.4113675171791101E-3</v>
      </c>
      <c r="V85" s="27">
        <v>5.6899589876871302E-3</v>
      </c>
      <c r="W85" s="30">
        <v>434336</v>
      </c>
      <c r="X85" s="27">
        <v>1.19878585726578E-2</v>
      </c>
      <c r="Y85" s="30">
        <v>561783</v>
      </c>
      <c r="Z85" s="27">
        <v>-0.22686162000000001</v>
      </c>
    </row>
    <row r="86" spans="1:26" ht="13.75" customHeight="1" x14ac:dyDescent="0.25">
      <c r="A86" s="40"/>
      <c r="B86" s="24" t="s">
        <v>108</v>
      </c>
      <c r="C86" s="30">
        <v>13835813</v>
      </c>
      <c r="D86" s="30">
        <v>12708927</v>
      </c>
      <c r="E86" s="27">
        <v>8.8668854577573702E-2</v>
      </c>
      <c r="F86" s="30">
        <v>15223748</v>
      </c>
      <c r="G86" s="27">
        <v>-9.1169073476518397E-2</v>
      </c>
      <c r="H86" s="27">
        <v>2.5053995703029599E-2</v>
      </c>
      <c r="I86" s="28">
        <v>10045.236843999999</v>
      </c>
      <c r="J86" s="28">
        <v>10071.413407</v>
      </c>
      <c r="K86" s="27">
        <v>-2.5990952751285502E-3</v>
      </c>
      <c r="L86" s="28">
        <v>10849.971566</v>
      </c>
      <c r="M86" s="27">
        <v>-7.4169293173242598E-2</v>
      </c>
      <c r="N86" s="27">
        <v>2.2817556907422602E-2</v>
      </c>
      <c r="O86" s="30">
        <v>13835813</v>
      </c>
      <c r="P86" s="30">
        <v>12708927</v>
      </c>
      <c r="Q86" s="27">
        <v>8.8668854577573702E-2</v>
      </c>
      <c r="R86" s="27">
        <v>2.5053995703029599E-2</v>
      </c>
      <c r="S86" s="28">
        <v>10045.236843999999</v>
      </c>
      <c r="T86" s="28">
        <v>10071.413407</v>
      </c>
      <c r="U86" s="27">
        <v>-2.5990952751285502E-3</v>
      </c>
      <c r="V86" s="27">
        <v>2.2817556907422602E-2</v>
      </c>
      <c r="W86" s="30">
        <v>556839</v>
      </c>
      <c r="X86" s="27">
        <v>1.53689935435704E-2</v>
      </c>
      <c r="Y86" s="30">
        <v>545180</v>
      </c>
      <c r="Z86" s="27">
        <v>2.1385600000000001E-2</v>
      </c>
    </row>
    <row r="87" spans="1:26" ht="13.75" customHeight="1" x14ac:dyDescent="0.25">
      <c r="A87" s="40"/>
      <c r="B87" s="24" t="s">
        <v>109</v>
      </c>
      <c r="C87" s="30">
        <v>15701369</v>
      </c>
      <c r="D87" s="30">
        <v>16996943</v>
      </c>
      <c r="E87" s="27">
        <v>-7.6223942152421204E-2</v>
      </c>
      <c r="F87" s="30">
        <v>23331774</v>
      </c>
      <c r="G87" s="27">
        <v>-0.32703921270624298</v>
      </c>
      <c r="H87" s="27">
        <v>2.8432158736004999E-2</v>
      </c>
      <c r="I87" s="28">
        <v>4601.4578739999997</v>
      </c>
      <c r="J87" s="28">
        <v>5449.3560880000005</v>
      </c>
      <c r="K87" s="27">
        <v>-0.155596037459756</v>
      </c>
      <c r="L87" s="28">
        <v>6907.10538</v>
      </c>
      <c r="M87" s="27">
        <v>-0.33380806852551598</v>
      </c>
      <c r="N87" s="27">
        <v>1.04521205948286E-2</v>
      </c>
      <c r="O87" s="30">
        <v>15701369</v>
      </c>
      <c r="P87" s="30">
        <v>16996943</v>
      </c>
      <c r="Q87" s="27">
        <v>-7.6223942152421204E-2</v>
      </c>
      <c r="R87" s="27">
        <v>2.8432158736004999E-2</v>
      </c>
      <c r="S87" s="28">
        <v>4601.4578739999997</v>
      </c>
      <c r="T87" s="28">
        <v>5449.3560880000005</v>
      </c>
      <c r="U87" s="27">
        <v>-0.155596037459756</v>
      </c>
      <c r="V87" s="27">
        <v>1.04521205948286E-2</v>
      </c>
      <c r="W87" s="30">
        <v>987494</v>
      </c>
      <c r="X87" s="27">
        <v>2.7255254948583899E-2</v>
      </c>
      <c r="Y87" s="30">
        <v>1160896</v>
      </c>
      <c r="Z87" s="27">
        <v>-0.14936911</v>
      </c>
    </row>
    <row r="88" spans="1:26" ht="13.75" customHeight="1" x14ac:dyDescent="0.25">
      <c r="A88" s="40"/>
      <c r="B88" s="24" t="s">
        <v>110</v>
      </c>
      <c r="C88" s="30">
        <v>519297</v>
      </c>
      <c r="D88" s="30">
        <v>489519</v>
      </c>
      <c r="E88" s="27">
        <v>6.0831142407138397E-2</v>
      </c>
      <c r="F88" s="30">
        <v>790315</v>
      </c>
      <c r="G88" s="27">
        <v>-0.342924023965128</v>
      </c>
      <c r="H88" s="27">
        <v>9.4034696816125895E-4</v>
      </c>
      <c r="I88" s="28">
        <v>1271.9252530000001</v>
      </c>
      <c r="J88" s="28">
        <v>1350.9500640000001</v>
      </c>
      <c r="K88" s="27">
        <v>-5.8495730601630901E-2</v>
      </c>
      <c r="L88" s="28">
        <v>2031.4754089999999</v>
      </c>
      <c r="M88" s="27">
        <v>-0.37389089360126199</v>
      </c>
      <c r="N88" s="27">
        <v>2.88915306757056E-3</v>
      </c>
      <c r="O88" s="30">
        <v>519297</v>
      </c>
      <c r="P88" s="30">
        <v>489519</v>
      </c>
      <c r="Q88" s="27">
        <v>6.0831142407138397E-2</v>
      </c>
      <c r="R88" s="27">
        <v>9.4034696816125895E-4</v>
      </c>
      <c r="S88" s="28">
        <v>1271.9252530000001</v>
      </c>
      <c r="T88" s="28">
        <v>1350.9500640000001</v>
      </c>
      <c r="U88" s="27">
        <v>-5.8495730601630901E-2</v>
      </c>
      <c r="V88" s="27">
        <v>2.88915306757056E-3</v>
      </c>
      <c r="W88" s="30">
        <v>30206</v>
      </c>
      <c r="X88" s="27">
        <v>8.3369846396729895E-4</v>
      </c>
      <c r="Y88" s="30">
        <v>35934</v>
      </c>
      <c r="Z88" s="27">
        <v>-0.15940335</v>
      </c>
    </row>
    <row r="89" spans="1:26" ht="13.75" customHeight="1" x14ac:dyDescent="0.25">
      <c r="A89" s="40"/>
      <c r="B89" s="24" t="s">
        <v>111</v>
      </c>
      <c r="C89" s="30">
        <v>2447914</v>
      </c>
      <c r="D89" s="30">
        <v>864130</v>
      </c>
      <c r="E89" s="27">
        <v>1.83280756367676</v>
      </c>
      <c r="F89" s="30">
        <v>3710442</v>
      </c>
      <c r="G89" s="27">
        <v>-0.340263504994823</v>
      </c>
      <c r="H89" s="27">
        <v>4.4327013408887398E-3</v>
      </c>
      <c r="I89" s="28">
        <v>2671.795079</v>
      </c>
      <c r="J89" s="28">
        <v>957.24799299999995</v>
      </c>
      <c r="K89" s="27">
        <v>1.79112110815363</v>
      </c>
      <c r="L89" s="28">
        <v>4367.71623</v>
      </c>
      <c r="M89" s="27">
        <v>-0.38828556199494701</v>
      </c>
      <c r="N89" s="27">
        <v>6.0689297033815403E-3</v>
      </c>
      <c r="O89" s="30">
        <v>2447914</v>
      </c>
      <c r="P89" s="30">
        <v>864130</v>
      </c>
      <c r="Q89" s="27">
        <v>1.83280756367676</v>
      </c>
      <c r="R89" s="27">
        <v>4.4327013408887398E-3</v>
      </c>
      <c r="S89" s="28">
        <v>2671.795079</v>
      </c>
      <c r="T89" s="28">
        <v>957.24799299999995</v>
      </c>
      <c r="U89" s="27">
        <v>1.79112110815363</v>
      </c>
      <c r="V89" s="27">
        <v>6.0689297033815403E-3</v>
      </c>
      <c r="W89" s="30">
        <v>145440</v>
      </c>
      <c r="X89" s="27">
        <v>4.0142059391976397E-3</v>
      </c>
      <c r="Y89" s="30">
        <v>146346</v>
      </c>
      <c r="Z89" s="27">
        <v>-6.1908099999999997E-3</v>
      </c>
    </row>
    <row r="90" spans="1:26" ht="13.75" customHeight="1" x14ac:dyDescent="0.25">
      <c r="A90" s="40"/>
      <c r="B90" s="24" t="s">
        <v>112</v>
      </c>
      <c r="C90" s="30">
        <v>8508134</v>
      </c>
      <c r="D90" s="30">
        <v>12557932</v>
      </c>
      <c r="E90" s="27">
        <v>-0.32248924424817699</v>
      </c>
      <c r="F90" s="30">
        <v>9027238</v>
      </c>
      <c r="G90" s="27">
        <v>-5.7504188988924398E-2</v>
      </c>
      <c r="H90" s="27">
        <v>1.54065939368218E-2</v>
      </c>
      <c r="I90" s="28">
        <v>8189.8927480000002</v>
      </c>
      <c r="J90" s="28">
        <v>10631.102449</v>
      </c>
      <c r="K90" s="27">
        <v>-0.229629026031033</v>
      </c>
      <c r="L90" s="28">
        <v>8604.6819090000008</v>
      </c>
      <c r="M90" s="27">
        <v>-4.8205054572227103E-2</v>
      </c>
      <c r="N90" s="27">
        <v>1.8603179471551899E-2</v>
      </c>
      <c r="O90" s="30">
        <v>8508134</v>
      </c>
      <c r="P90" s="30">
        <v>12557932</v>
      </c>
      <c r="Q90" s="27">
        <v>-0.32248924424817699</v>
      </c>
      <c r="R90" s="27">
        <v>1.54065939368218E-2</v>
      </c>
      <c r="S90" s="28">
        <v>8189.8927480000002</v>
      </c>
      <c r="T90" s="28">
        <v>10631.102449</v>
      </c>
      <c r="U90" s="27">
        <v>-0.229629026031033</v>
      </c>
      <c r="V90" s="27">
        <v>1.8603179471551899E-2</v>
      </c>
      <c r="W90" s="30">
        <v>846867</v>
      </c>
      <c r="X90" s="27">
        <v>2.3373889859120499E-2</v>
      </c>
      <c r="Y90" s="30">
        <v>927074</v>
      </c>
      <c r="Z90" s="27">
        <v>-8.6516289999999996E-2</v>
      </c>
    </row>
    <row r="91" spans="1:26" ht="13.75" customHeight="1" x14ac:dyDescent="0.25">
      <c r="A91" s="40"/>
      <c r="B91" s="24" t="s">
        <v>113</v>
      </c>
      <c r="C91" s="30">
        <v>3933276</v>
      </c>
      <c r="D91" s="30">
        <v>1417909</v>
      </c>
      <c r="E91" s="27">
        <v>1.7739974850290099</v>
      </c>
      <c r="F91" s="30">
        <v>2917725</v>
      </c>
      <c r="G91" s="27">
        <v>0.348062617278873</v>
      </c>
      <c r="H91" s="27">
        <v>7.1224061790101699E-3</v>
      </c>
      <c r="I91" s="28">
        <v>1332.754316</v>
      </c>
      <c r="J91" s="28">
        <v>614.424035</v>
      </c>
      <c r="K91" s="27">
        <v>1.16911162337587</v>
      </c>
      <c r="L91" s="28">
        <v>1099.8520599999999</v>
      </c>
      <c r="M91" s="27">
        <v>0.21175780313581399</v>
      </c>
      <c r="N91" s="27">
        <v>3.0273250816487299E-3</v>
      </c>
      <c r="O91" s="30">
        <v>3933276</v>
      </c>
      <c r="P91" s="30">
        <v>1417909</v>
      </c>
      <c r="Q91" s="27">
        <v>1.7739974850290099</v>
      </c>
      <c r="R91" s="27">
        <v>7.1224061790101699E-3</v>
      </c>
      <c r="S91" s="28">
        <v>1332.754316</v>
      </c>
      <c r="T91" s="28">
        <v>614.424035</v>
      </c>
      <c r="U91" s="27">
        <v>1.16911162337587</v>
      </c>
      <c r="V91" s="27">
        <v>3.0273250816487299E-3</v>
      </c>
      <c r="W91" s="30">
        <v>300612</v>
      </c>
      <c r="X91" s="27">
        <v>8.2970192230066107E-3</v>
      </c>
      <c r="Y91" s="30">
        <v>220577</v>
      </c>
      <c r="Z91" s="27">
        <v>0.36284380999999999</v>
      </c>
    </row>
    <row r="92" spans="1:26" ht="13.75" customHeight="1" x14ac:dyDescent="0.25">
      <c r="A92" s="40"/>
      <c r="B92" s="24" t="s">
        <v>114</v>
      </c>
      <c r="C92" s="30">
        <v>1556270</v>
      </c>
      <c r="D92" s="30">
        <v>18032</v>
      </c>
      <c r="E92" s="27">
        <v>85.306011535048796</v>
      </c>
      <c r="F92" s="30">
        <v>42354</v>
      </c>
      <c r="G92" s="27">
        <v>35.744345280256901</v>
      </c>
      <c r="H92" s="27">
        <v>2.8181055853207801E-3</v>
      </c>
      <c r="I92" s="28">
        <v>210.705352</v>
      </c>
      <c r="J92" s="28">
        <v>2.2927599999999999</v>
      </c>
      <c r="K92" s="27">
        <v>90.900308798129799</v>
      </c>
      <c r="L92" s="28">
        <v>5.4577439999999999</v>
      </c>
      <c r="M92" s="27">
        <v>37.606675578773903</v>
      </c>
      <c r="N92" s="27">
        <v>4.7861304164572302E-4</v>
      </c>
      <c r="O92" s="30">
        <v>1556270</v>
      </c>
      <c r="P92" s="30">
        <v>18032</v>
      </c>
      <c r="Q92" s="27">
        <v>85.306011535048796</v>
      </c>
      <c r="R92" s="27">
        <v>2.8181055853207801E-3</v>
      </c>
      <c r="S92" s="28">
        <v>210.705352</v>
      </c>
      <c r="T92" s="28">
        <v>2.2927599999999999</v>
      </c>
      <c r="U92" s="27">
        <v>90.900308798129799</v>
      </c>
      <c r="V92" s="27">
        <v>4.7861304164572302E-4</v>
      </c>
      <c r="W92" s="30">
        <v>6045</v>
      </c>
      <c r="X92" s="27">
        <v>1.6684457441178301E-4</v>
      </c>
      <c r="Y92" s="30">
        <v>575</v>
      </c>
      <c r="Z92" s="27">
        <v>9.5130434800000003</v>
      </c>
    </row>
    <row r="93" spans="1:26" ht="13.75" customHeight="1" x14ac:dyDescent="0.25">
      <c r="A93" s="40"/>
      <c r="B93" s="24" t="s">
        <v>115</v>
      </c>
      <c r="C93" s="30">
        <v>7083119</v>
      </c>
      <c r="D93" s="30">
        <v>7829077</v>
      </c>
      <c r="E93" s="27">
        <v>-9.5280452599967994E-2</v>
      </c>
      <c r="F93" s="30">
        <v>10313539</v>
      </c>
      <c r="G93" s="27">
        <v>-0.31322129096520601</v>
      </c>
      <c r="H93" s="27">
        <v>1.28261659065533E-2</v>
      </c>
      <c r="I93" s="28">
        <v>2618.306568</v>
      </c>
      <c r="J93" s="28">
        <v>3077.4396969999998</v>
      </c>
      <c r="K93" s="27">
        <v>-0.14919321715632</v>
      </c>
      <c r="L93" s="28">
        <v>3862.4671859999999</v>
      </c>
      <c r="M93" s="27">
        <v>-0.322115517902551</v>
      </c>
      <c r="N93" s="27">
        <v>5.9474316080564103E-3</v>
      </c>
      <c r="O93" s="30">
        <v>7083119</v>
      </c>
      <c r="P93" s="30">
        <v>7829077</v>
      </c>
      <c r="Q93" s="27">
        <v>-9.5280452599967994E-2</v>
      </c>
      <c r="R93" s="27">
        <v>1.28261659065533E-2</v>
      </c>
      <c r="S93" s="28">
        <v>2618.306568</v>
      </c>
      <c r="T93" s="28">
        <v>3077.4396969999998</v>
      </c>
      <c r="U93" s="27">
        <v>-0.14919321715632</v>
      </c>
      <c r="V93" s="27">
        <v>5.9474316080564103E-3</v>
      </c>
      <c r="W93" s="30">
        <v>454568</v>
      </c>
      <c r="X93" s="27">
        <v>1.25462703889521E-2</v>
      </c>
      <c r="Y93" s="30">
        <v>696170</v>
      </c>
      <c r="Z93" s="27">
        <v>-0.34704454000000001</v>
      </c>
    </row>
    <row r="94" spans="1:26" ht="13.75" customHeight="1" x14ac:dyDescent="0.25">
      <c r="A94" s="40"/>
      <c r="B94" s="24" t="s">
        <v>116</v>
      </c>
      <c r="C94" s="30">
        <v>4333599</v>
      </c>
      <c r="D94" s="30">
        <v>2819981</v>
      </c>
      <c r="E94" s="27">
        <v>0.53674758801566402</v>
      </c>
      <c r="F94" s="30">
        <v>4449907</v>
      </c>
      <c r="G94" s="27">
        <v>-2.61371754510825E-2</v>
      </c>
      <c r="H94" s="27">
        <v>7.8473141205835303E-3</v>
      </c>
      <c r="I94" s="28">
        <v>1230.1137819999999</v>
      </c>
      <c r="J94" s="28">
        <v>857.50229200000001</v>
      </c>
      <c r="K94" s="27">
        <v>0.43453118840176802</v>
      </c>
      <c r="L94" s="28">
        <v>1262.1278749999999</v>
      </c>
      <c r="M94" s="27">
        <v>-2.5365173873526901E-2</v>
      </c>
      <c r="N94" s="27">
        <v>2.7941791377626901E-3</v>
      </c>
      <c r="O94" s="30">
        <v>4333599</v>
      </c>
      <c r="P94" s="30">
        <v>2819981</v>
      </c>
      <c r="Q94" s="27">
        <v>0.53674758801566402</v>
      </c>
      <c r="R94" s="27">
        <v>7.8473141205835303E-3</v>
      </c>
      <c r="S94" s="28">
        <v>1230.1137819999999</v>
      </c>
      <c r="T94" s="28">
        <v>857.50229200000001</v>
      </c>
      <c r="U94" s="27">
        <v>0.43453118840176802</v>
      </c>
      <c r="V94" s="27">
        <v>2.7941791377626901E-3</v>
      </c>
      <c r="W94" s="30">
        <v>307922</v>
      </c>
      <c r="X94" s="27">
        <v>8.4987783361497298E-3</v>
      </c>
      <c r="Y94" s="30">
        <v>299073</v>
      </c>
      <c r="Z94" s="27">
        <v>2.9588090000000001E-2</v>
      </c>
    </row>
    <row r="95" spans="1:26" ht="13.75" customHeight="1" x14ac:dyDescent="0.25">
      <c r="A95" s="40"/>
      <c r="B95" s="24" t="s">
        <v>117</v>
      </c>
      <c r="C95" s="30">
        <v>16433803</v>
      </c>
      <c r="D95" s="30">
        <v>5575424</v>
      </c>
      <c r="E95" s="27">
        <v>1.9475431823660401</v>
      </c>
      <c r="F95" s="30">
        <v>9497359</v>
      </c>
      <c r="G95" s="27">
        <v>0.73035503870075902</v>
      </c>
      <c r="H95" s="27">
        <v>2.9758455809314199E-2</v>
      </c>
      <c r="I95" s="28">
        <v>7624.4931569999999</v>
      </c>
      <c r="J95" s="28">
        <v>2374.2067269999998</v>
      </c>
      <c r="K95" s="27">
        <v>2.2113855420813202</v>
      </c>
      <c r="L95" s="28">
        <v>4119.4305169999998</v>
      </c>
      <c r="M95" s="27">
        <v>0.85086096865461502</v>
      </c>
      <c r="N95" s="27">
        <v>1.7318885477948201E-2</v>
      </c>
      <c r="O95" s="30">
        <v>16433803</v>
      </c>
      <c r="P95" s="30">
        <v>5575424</v>
      </c>
      <c r="Q95" s="27">
        <v>1.9475431823660401</v>
      </c>
      <c r="R95" s="27">
        <v>2.9758455809314199E-2</v>
      </c>
      <c r="S95" s="28">
        <v>7624.4931569999999</v>
      </c>
      <c r="T95" s="28">
        <v>2374.2067269999998</v>
      </c>
      <c r="U95" s="27">
        <v>2.2113855420813202</v>
      </c>
      <c r="V95" s="27">
        <v>1.7318885477948201E-2</v>
      </c>
      <c r="W95" s="30">
        <v>557325</v>
      </c>
      <c r="X95" s="27">
        <v>1.5382407350545401E-2</v>
      </c>
      <c r="Y95" s="30">
        <v>586006</v>
      </c>
      <c r="Z95" s="27">
        <v>-4.8943180000000003E-2</v>
      </c>
    </row>
    <row r="96" spans="1:26" ht="13.75" customHeight="1" x14ac:dyDescent="0.25">
      <c r="A96" s="40"/>
      <c r="B96" s="24" t="s">
        <v>118</v>
      </c>
      <c r="C96" s="30">
        <v>107886</v>
      </c>
      <c r="D96" s="30">
        <v>96073</v>
      </c>
      <c r="E96" s="27">
        <v>0.122958583577072</v>
      </c>
      <c r="F96" s="30">
        <v>239476</v>
      </c>
      <c r="G96" s="27">
        <v>-0.54949138953381504</v>
      </c>
      <c r="H96" s="27">
        <v>1.9536079162222299E-4</v>
      </c>
      <c r="I96" s="28">
        <v>38.081082000000002</v>
      </c>
      <c r="J96" s="28">
        <v>32.198327999999997</v>
      </c>
      <c r="K96" s="27">
        <v>0.18270371057776699</v>
      </c>
      <c r="L96" s="28">
        <v>84.384069999999994</v>
      </c>
      <c r="M96" s="27">
        <v>-0.54871716901069101</v>
      </c>
      <c r="N96" s="27">
        <v>8.6500424940227295E-5</v>
      </c>
      <c r="O96" s="30">
        <v>107886</v>
      </c>
      <c r="P96" s="30">
        <v>96073</v>
      </c>
      <c r="Q96" s="27">
        <v>0.122958583577072</v>
      </c>
      <c r="R96" s="27">
        <v>1.9536079162222299E-4</v>
      </c>
      <c r="S96" s="28">
        <v>38.081082000000002</v>
      </c>
      <c r="T96" s="28">
        <v>32.198327999999997</v>
      </c>
      <c r="U96" s="27">
        <v>0.18270371057776699</v>
      </c>
      <c r="V96" s="27">
        <v>8.6500424940227295E-5</v>
      </c>
      <c r="W96" s="30">
        <v>19962</v>
      </c>
      <c r="X96" s="27">
        <v>5.5095970130819105E-4</v>
      </c>
      <c r="Y96" s="30">
        <v>68746</v>
      </c>
      <c r="Z96" s="27">
        <v>-0.70962674000000003</v>
      </c>
    </row>
    <row r="97" spans="1:26" ht="13.75" customHeight="1" x14ac:dyDescent="0.25">
      <c r="A97" s="40"/>
      <c r="B97" s="24" t="s">
        <v>119</v>
      </c>
      <c r="C97" s="30">
        <v>12572813</v>
      </c>
      <c r="D97" s="30">
        <v>4605790</v>
      </c>
      <c r="E97" s="27">
        <v>1.72978424982468</v>
      </c>
      <c r="F97" s="30">
        <v>12952759</v>
      </c>
      <c r="G97" s="27">
        <v>-2.9333210013403301E-2</v>
      </c>
      <c r="H97" s="27">
        <v>2.2766945670413E-2</v>
      </c>
      <c r="I97" s="28">
        <v>5438.652763</v>
      </c>
      <c r="J97" s="28">
        <v>1971.2128479999999</v>
      </c>
      <c r="K97" s="27">
        <v>1.7590388163906701</v>
      </c>
      <c r="L97" s="28">
        <v>5315.6886130000003</v>
      </c>
      <c r="M97" s="27">
        <v>2.3132308709596001E-2</v>
      </c>
      <c r="N97" s="27">
        <v>1.2353792234733299E-2</v>
      </c>
      <c r="O97" s="30">
        <v>12572813</v>
      </c>
      <c r="P97" s="30">
        <v>4605790</v>
      </c>
      <c r="Q97" s="27">
        <v>1.72978424982468</v>
      </c>
      <c r="R97" s="27">
        <v>2.2766945670413E-2</v>
      </c>
      <c r="S97" s="28">
        <v>5438.652763</v>
      </c>
      <c r="T97" s="28">
        <v>1971.2128479999999</v>
      </c>
      <c r="U97" s="27">
        <v>1.7590388163906701</v>
      </c>
      <c r="V97" s="27">
        <v>1.2353792234733299E-2</v>
      </c>
      <c r="W97" s="30">
        <v>452798</v>
      </c>
      <c r="X97" s="27">
        <v>1.24974176351541E-2</v>
      </c>
      <c r="Y97" s="30">
        <v>593073</v>
      </c>
      <c r="Z97" s="27">
        <v>-0.23652232000000001</v>
      </c>
    </row>
    <row r="98" spans="1:26" ht="13.75" customHeight="1" x14ac:dyDescent="0.25">
      <c r="A98" s="40"/>
      <c r="B98" s="24" t="s">
        <v>120</v>
      </c>
      <c r="C98" s="30">
        <v>5545554</v>
      </c>
      <c r="D98" s="30">
        <v>2214933</v>
      </c>
      <c r="E98" s="27">
        <v>1.5037118504261799</v>
      </c>
      <c r="F98" s="30">
        <v>5459598</v>
      </c>
      <c r="G98" s="27">
        <v>1.5744016317684899E-2</v>
      </c>
      <c r="H98" s="27">
        <v>1.0041931477891401E-2</v>
      </c>
      <c r="I98" s="28">
        <v>4933.7356529999997</v>
      </c>
      <c r="J98" s="28">
        <v>2005.8054669999999</v>
      </c>
      <c r="K98" s="27">
        <v>1.4597278919471599</v>
      </c>
      <c r="L98" s="28">
        <v>5158.6969339999996</v>
      </c>
      <c r="M98" s="27">
        <v>-4.3608159943904198E-2</v>
      </c>
      <c r="N98" s="27">
        <v>1.1206883001046299E-2</v>
      </c>
      <c r="O98" s="30">
        <v>5545554</v>
      </c>
      <c r="P98" s="30">
        <v>2214933</v>
      </c>
      <c r="Q98" s="27">
        <v>1.5037118504261799</v>
      </c>
      <c r="R98" s="27">
        <v>1.0041931477891401E-2</v>
      </c>
      <c r="S98" s="28">
        <v>4933.7356529999997</v>
      </c>
      <c r="T98" s="28">
        <v>2005.8054669999999</v>
      </c>
      <c r="U98" s="27">
        <v>1.4597278919471599</v>
      </c>
      <c r="V98" s="27">
        <v>1.1206883001046299E-2</v>
      </c>
      <c r="W98" s="30">
        <v>150252</v>
      </c>
      <c r="X98" s="27">
        <v>4.1470191885060797E-3</v>
      </c>
      <c r="Y98" s="30">
        <v>135300</v>
      </c>
      <c r="Z98" s="27">
        <v>0.11050997999999999</v>
      </c>
    </row>
    <row r="99" spans="1:26" ht="13.75" customHeight="1" x14ac:dyDescent="0.25">
      <c r="A99" s="40"/>
      <c r="B99" s="24" t="s">
        <v>121</v>
      </c>
      <c r="C99" s="30">
        <v>1812837</v>
      </c>
      <c r="D99" s="30">
        <v>523025</v>
      </c>
      <c r="E99" s="27">
        <v>2.4660618517279298</v>
      </c>
      <c r="F99" s="30">
        <v>2836689</v>
      </c>
      <c r="G99" s="27">
        <v>-0.36093205846675502</v>
      </c>
      <c r="H99" s="27">
        <v>3.2826990656995001E-3</v>
      </c>
      <c r="I99" s="28">
        <v>4092.2706499999999</v>
      </c>
      <c r="J99" s="28">
        <v>1311.2665770000001</v>
      </c>
      <c r="K99" s="27">
        <v>2.12085331982041</v>
      </c>
      <c r="L99" s="28">
        <v>6520.4239939999998</v>
      </c>
      <c r="M99" s="27">
        <v>-0.372391940498709</v>
      </c>
      <c r="N99" s="27">
        <v>9.2955118816062093E-3</v>
      </c>
      <c r="O99" s="30">
        <v>1812837</v>
      </c>
      <c r="P99" s="30">
        <v>523025</v>
      </c>
      <c r="Q99" s="27">
        <v>2.4660618517279298</v>
      </c>
      <c r="R99" s="27">
        <v>3.2826990656995001E-3</v>
      </c>
      <c r="S99" s="28">
        <v>4092.2706499999999</v>
      </c>
      <c r="T99" s="28">
        <v>1311.2665770000001</v>
      </c>
      <c r="U99" s="27">
        <v>2.12085331982041</v>
      </c>
      <c r="V99" s="27">
        <v>9.2955118816062093E-3</v>
      </c>
      <c r="W99" s="30">
        <v>173384</v>
      </c>
      <c r="X99" s="27">
        <v>4.7854722398366599E-3</v>
      </c>
      <c r="Y99" s="30">
        <v>199718</v>
      </c>
      <c r="Z99" s="27">
        <v>-0.13185591999999999</v>
      </c>
    </row>
    <row r="100" spans="1:26" ht="13.75" customHeight="1" x14ac:dyDescent="0.25">
      <c r="A100" s="40"/>
      <c r="B100" s="24" t="s">
        <v>122</v>
      </c>
      <c r="C100" s="30">
        <v>0</v>
      </c>
      <c r="D100" s="30">
        <v>0</v>
      </c>
      <c r="E100" s="27"/>
      <c r="F100" s="30">
        <v>0</v>
      </c>
      <c r="G100" s="27"/>
      <c r="H100" s="27">
        <v>0</v>
      </c>
      <c r="I100" s="28">
        <v>0</v>
      </c>
      <c r="J100" s="28">
        <v>0</v>
      </c>
      <c r="K100" s="27"/>
      <c r="L100" s="28">
        <v>0</v>
      </c>
      <c r="M100" s="27"/>
      <c r="N100" s="27">
        <v>0</v>
      </c>
      <c r="O100" s="30">
        <v>0</v>
      </c>
      <c r="P100" s="30">
        <v>0</v>
      </c>
      <c r="Q100" s="27"/>
      <c r="R100" s="27">
        <v>0</v>
      </c>
      <c r="S100" s="28">
        <v>0</v>
      </c>
      <c r="T100" s="28">
        <v>0</v>
      </c>
      <c r="U100" s="27"/>
      <c r="V100" s="27">
        <v>0</v>
      </c>
      <c r="W100" s="30">
        <v>0</v>
      </c>
      <c r="X100" s="27">
        <v>0</v>
      </c>
      <c r="Y100" s="30">
        <v>0</v>
      </c>
      <c r="Z100" s="27"/>
    </row>
    <row r="101" spans="1:26" ht="13.75" customHeight="1" x14ac:dyDescent="0.25">
      <c r="A101" s="40"/>
      <c r="B101" s="24" t="s">
        <v>123</v>
      </c>
      <c r="C101" s="30">
        <v>5140975</v>
      </c>
      <c r="D101" s="30">
        <v>1831606</v>
      </c>
      <c r="E101" s="27">
        <v>1.8068127097203199</v>
      </c>
      <c r="F101" s="30">
        <v>2897717</v>
      </c>
      <c r="G101" s="27">
        <v>0.77414668168078504</v>
      </c>
      <c r="H101" s="27">
        <v>9.3093167390584392E-3</v>
      </c>
      <c r="I101" s="28">
        <v>20.656434000000001</v>
      </c>
      <c r="J101" s="28">
        <v>10.106558</v>
      </c>
      <c r="K101" s="27">
        <v>1.0438643898347999</v>
      </c>
      <c r="L101" s="28">
        <v>12.470062</v>
      </c>
      <c r="M101" s="27">
        <v>0.65648206079488602</v>
      </c>
      <c r="N101" s="27">
        <v>4.6920681475115601E-5</v>
      </c>
      <c r="O101" s="30">
        <v>5140975</v>
      </c>
      <c r="P101" s="30">
        <v>1831606</v>
      </c>
      <c r="Q101" s="27">
        <v>1.8068127097203199</v>
      </c>
      <c r="R101" s="27">
        <v>9.3093167390584392E-3</v>
      </c>
      <c r="S101" s="28">
        <v>20.656434000000001</v>
      </c>
      <c r="T101" s="28">
        <v>10.106558</v>
      </c>
      <c r="U101" s="27">
        <v>1.0438643898347999</v>
      </c>
      <c r="V101" s="27">
        <v>4.6920681475115601E-5</v>
      </c>
      <c r="W101" s="30">
        <v>845141</v>
      </c>
      <c r="X101" s="27">
        <v>2.3326251524060999E-2</v>
      </c>
      <c r="Y101" s="30">
        <v>350910</v>
      </c>
      <c r="Z101" s="27">
        <v>1.4084266599999999</v>
      </c>
    </row>
    <row r="102" spans="1:26" ht="13.75" customHeight="1" x14ac:dyDescent="0.25">
      <c r="A102" s="40"/>
      <c r="B102" s="24" t="s">
        <v>124</v>
      </c>
      <c r="C102" s="30">
        <v>1658993</v>
      </c>
      <c r="D102" s="30">
        <v>1262301</v>
      </c>
      <c r="E102" s="27">
        <v>0.31426102015287999</v>
      </c>
      <c r="F102" s="30">
        <v>3350356</v>
      </c>
      <c r="G102" s="27">
        <v>-0.50483082991777595</v>
      </c>
      <c r="H102" s="27">
        <v>3.00411717716596E-3</v>
      </c>
      <c r="I102" s="28">
        <v>2.9169339999999999</v>
      </c>
      <c r="J102" s="28">
        <v>3.0255899999999998</v>
      </c>
      <c r="K102" s="27">
        <v>-3.5912334453776E-2</v>
      </c>
      <c r="L102" s="28">
        <v>8.7863050000000005</v>
      </c>
      <c r="M102" s="27">
        <v>-0.66801357339632506</v>
      </c>
      <c r="N102" s="27">
        <v>6.62575791629547E-6</v>
      </c>
      <c r="O102" s="30">
        <v>1658993</v>
      </c>
      <c r="P102" s="30">
        <v>1262301</v>
      </c>
      <c r="Q102" s="27">
        <v>0.31426102015287999</v>
      </c>
      <c r="R102" s="27">
        <v>3.00411717716596E-3</v>
      </c>
      <c r="S102" s="28">
        <v>2.9169339999999999</v>
      </c>
      <c r="T102" s="28">
        <v>3.0255899999999998</v>
      </c>
      <c r="U102" s="27">
        <v>-3.5912334453776E-2</v>
      </c>
      <c r="V102" s="27">
        <v>6.62575791629547E-6</v>
      </c>
      <c r="W102" s="30">
        <v>444559</v>
      </c>
      <c r="X102" s="27">
        <v>1.2270017726373501E-2</v>
      </c>
      <c r="Y102" s="30">
        <v>396824</v>
      </c>
      <c r="Z102" s="27">
        <v>0.12029262</v>
      </c>
    </row>
    <row r="103" spans="1:26" ht="13.75" customHeight="1" x14ac:dyDescent="0.25">
      <c r="A103" s="40"/>
      <c r="B103" s="24" t="s">
        <v>125</v>
      </c>
      <c r="C103" s="30">
        <v>6472944</v>
      </c>
      <c r="D103" s="30">
        <v>3258963</v>
      </c>
      <c r="E103" s="27">
        <v>0.98619744992502201</v>
      </c>
      <c r="F103" s="30">
        <v>8409823</v>
      </c>
      <c r="G103" s="27">
        <v>-0.23031150596153999</v>
      </c>
      <c r="H103" s="27">
        <v>1.1721256362886E-2</v>
      </c>
      <c r="I103" s="28">
        <v>73.630494999999996</v>
      </c>
      <c r="J103" s="28">
        <v>36.863798000000003</v>
      </c>
      <c r="K103" s="27">
        <v>0.99736595236334602</v>
      </c>
      <c r="L103" s="28">
        <v>101.086394</v>
      </c>
      <c r="M103" s="27">
        <v>-0.27160825422262103</v>
      </c>
      <c r="N103" s="27">
        <v>1.6725021379537699E-4</v>
      </c>
      <c r="O103" s="30">
        <v>6472944</v>
      </c>
      <c r="P103" s="30">
        <v>3258963</v>
      </c>
      <c r="Q103" s="27">
        <v>0.98619744992502201</v>
      </c>
      <c r="R103" s="27">
        <v>1.1721256362886E-2</v>
      </c>
      <c r="S103" s="28">
        <v>73.630494999999996</v>
      </c>
      <c r="T103" s="28">
        <v>36.863798000000003</v>
      </c>
      <c r="U103" s="27">
        <v>0.99736595236334602</v>
      </c>
      <c r="V103" s="27">
        <v>1.6725021379537699E-4</v>
      </c>
      <c r="W103" s="30">
        <v>563835</v>
      </c>
      <c r="X103" s="27">
        <v>1.55620861229889E-2</v>
      </c>
      <c r="Y103" s="30">
        <v>562628</v>
      </c>
      <c r="Z103" s="27">
        <v>2.1452899999999998E-3</v>
      </c>
    </row>
    <row r="104" spans="1:26" ht="13.75" customHeight="1" x14ac:dyDescent="0.25">
      <c r="A104" s="40"/>
      <c r="B104" s="24" t="s">
        <v>126</v>
      </c>
      <c r="C104" s="30">
        <v>1563581</v>
      </c>
      <c r="D104" s="30">
        <v>457653</v>
      </c>
      <c r="E104" s="27">
        <v>2.4165208138043401</v>
      </c>
      <c r="F104" s="30">
        <v>1842282</v>
      </c>
      <c r="G104" s="27">
        <v>-0.15128031430584499</v>
      </c>
      <c r="H104" s="27">
        <v>2.8313443998801298E-3</v>
      </c>
      <c r="I104" s="28">
        <v>7.4299559999999998</v>
      </c>
      <c r="J104" s="28">
        <v>2.7536719999999999</v>
      </c>
      <c r="K104" s="27">
        <v>1.6981993498136301</v>
      </c>
      <c r="L104" s="28">
        <v>10.531572000000001</v>
      </c>
      <c r="M104" s="27">
        <v>-0.294506461143692</v>
      </c>
      <c r="N104" s="27">
        <v>1.6876998171616901E-5</v>
      </c>
      <c r="O104" s="30">
        <v>1563581</v>
      </c>
      <c r="P104" s="30">
        <v>457653</v>
      </c>
      <c r="Q104" s="27">
        <v>2.4165208138043401</v>
      </c>
      <c r="R104" s="27">
        <v>2.8313443998801298E-3</v>
      </c>
      <c r="S104" s="28">
        <v>7.4299559999999998</v>
      </c>
      <c r="T104" s="28">
        <v>2.7536719999999999</v>
      </c>
      <c r="U104" s="27">
        <v>1.6981993498136301</v>
      </c>
      <c r="V104" s="27">
        <v>1.6876998171616901E-5</v>
      </c>
      <c r="W104" s="30">
        <v>113622</v>
      </c>
      <c r="X104" s="27">
        <v>3.13601558872053E-3</v>
      </c>
      <c r="Y104" s="30">
        <v>65812</v>
      </c>
      <c r="Z104" s="27">
        <v>0.72646326000000006</v>
      </c>
    </row>
    <row r="105" spans="1:26" ht="13.75" customHeight="1" x14ac:dyDescent="0.25">
      <c r="A105" s="40"/>
      <c r="B105" s="24" t="s">
        <v>127</v>
      </c>
      <c r="C105" s="30">
        <v>87843</v>
      </c>
      <c r="D105" s="30">
        <v>146307</v>
      </c>
      <c r="E105" s="27">
        <v>-0.39959810535381102</v>
      </c>
      <c r="F105" s="30">
        <v>440600</v>
      </c>
      <c r="G105" s="27">
        <v>-0.80062868815251897</v>
      </c>
      <c r="H105" s="27">
        <v>1.5906677435877599E-4</v>
      </c>
      <c r="I105" s="28">
        <v>0.401559</v>
      </c>
      <c r="J105" s="28">
        <v>0.79340500000000003</v>
      </c>
      <c r="K105" s="27">
        <v>-0.493878914299759</v>
      </c>
      <c r="L105" s="28">
        <v>2.026367</v>
      </c>
      <c r="M105" s="27">
        <v>-0.80183303419370699</v>
      </c>
      <c r="N105" s="27">
        <v>9.1213333010266697E-7</v>
      </c>
      <c r="O105" s="30">
        <v>87843</v>
      </c>
      <c r="P105" s="30">
        <v>146307</v>
      </c>
      <c r="Q105" s="27">
        <v>-0.39959810535381102</v>
      </c>
      <c r="R105" s="27">
        <v>1.5906677435877599E-4</v>
      </c>
      <c r="S105" s="28">
        <v>0.401559</v>
      </c>
      <c r="T105" s="28">
        <v>0.79340500000000003</v>
      </c>
      <c r="U105" s="27">
        <v>-0.493878914299759</v>
      </c>
      <c r="V105" s="27">
        <v>9.1213333010266697E-7</v>
      </c>
      <c r="W105" s="30">
        <v>23612</v>
      </c>
      <c r="X105" s="27">
        <v>6.5170125575037604E-4</v>
      </c>
      <c r="Y105" s="30">
        <v>19473</v>
      </c>
      <c r="Z105" s="27">
        <v>0.21255071</v>
      </c>
    </row>
    <row r="106" spans="1:26" ht="13.75" customHeight="1" x14ac:dyDescent="0.25">
      <c r="A106" s="40"/>
      <c r="B106" s="24" t="s">
        <v>128</v>
      </c>
      <c r="C106" s="30">
        <v>92911</v>
      </c>
      <c r="D106" s="30">
        <v>140263</v>
      </c>
      <c r="E106" s="27">
        <v>-0.33759437627884797</v>
      </c>
      <c r="F106" s="30">
        <v>379657</v>
      </c>
      <c r="G106" s="27">
        <v>-0.75527647323768599</v>
      </c>
      <c r="H106" s="27">
        <v>1.6824394741127101E-4</v>
      </c>
      <c r="I106" s="28">
        <v>0.36722399999999999</v>
      </c>
      <c r="J106" s="28">
        <v>0.73675100000000004</v>
      </c>
      <c r="K106" s="27">
        <v>-0.50156294324676898</v>
      </c>
      <c r="L106" s="28">
        <v>1.5437510000000001</v>
      </c>
      <c r="M106" s="27">
        <v>-0.76212225935400202</v>
      </c>
      <c r="N106" s="27">
        <v>8.3414205636935504E-7</v>
      </c>
      <c r="O106" s="30">
        <v>92911</v>
      </c>
      <c r="P106" s="30">
        <v>140263</v>
      </c>
      <c r="Q106" s="27">
        <v>-0.33759437627884797</v>
      </c>
      <c r="R106" s="27">
        <v>1.6824394741127101E-4</v>
      </c>
      <c r="S106" s="28">
        <v>0.36722399999999999</v>
      </c>
      <c r="T106" s="28">
        <v>0.73675100000000004</v>
      </c>
      <c r="U106" s="27">
        <v>-0.50156294324676898</v>
      </c>
      <c r="V106" s="27">
        <v>8.3414205636935504E-7</v>
      </c>
      <c r="W106" s="30">
        <v>23595</v>
      </c>
      <c r="X106" s="27">
        <v>6.5123204851050905E-4</v>
      </c>
      <c r="Y106" s="30">
        <v>24164</v>
      </c>
      <c r="Z106" s="27">
        <v>-2.3547430000000001E-2</v>
      </c>
    </row>
    <row r="107" spans="1:26" ht="13.75" customHeight="1" x14ac:dyDescent="0.25">
      <c r="A107" s="40"/>
      <c r="B107" s="24" t="s">
        <v>129</v>
      </c>
      <c r="C107" s="30">
        <v>380298</v>
      </c>
      <c r="D107" s="30">
        <v>341853</v>
      </c>
      <c r="E107" s="27">
        <v>0.112460619038008</v>
      </c>
      <c r="F107" s="30">
        <v>1870056</v>
      </c>
      <c r="G107" s="27">
        <v>-0.79663817554126704</v>
      </c>
      <c r="H107" s="27">
        <v>6.8864651884719297E-4</v>
      </c>
      <c r="I107" s="28">
        <v>1.245897</v>
      </c>
      <c r="J107" s="28">
        <v>2.1633710000000002</v>
      </c>
      <c r="K107" s="27">
        <v>-0.42409461899970002</v>
      </c>
      <c r="L107" s="28">
        <v>7.0260639999999999</v>
      </c>
      <c r="M107" s="27">
        <v>-0.82267497136376799</v>
      </c>
      <c r="N107" s="27">
        <v>2.8300304054321402E-6</v>
      </c>
      <c r="O107" s="30">
        <v>380298</v>
      </c>
      <c r="P107" s="30">
        <v>341853</v>
      </c>
      <c r="Q107" s="27">
        <v>0.112460619038008</v>
      </c>
      <c r="R107" s="27">
        <v>6.8864651884719297E-4</v>
      </c>
      <c r="S107" s="28">
        <v>1.245897</v>
      </c>
      <c r="T107" s="28">
        <v>2.1633710000000002</v>
      </c>
      <c r="U107" s="27">
        <v>-0.42409461899970002</v>
      </c>
      <c r="V107" s="27">
        <v>2.8300304054321402E-6</v>
      </c>
      <c r="W107" s="30">
        <v>109788</v>
      </c>
      <c r="X107" s="27">
        <v>3.03019555591743E-3</v>
      </c>
      <c r="Y107" s="30">
        <v>84209</v>
      </c>
      <c r="Z107" s="27">
        <v>0.30375613000000001</v>
      </c>
    </row>
    <row r="108" spans="1:26" ht="13.75" customHeight="1" x14ac:dyDescent="0.25">
      <c r="A108" s="40"/>
      <c r="B108" s="24" t="s">
        <v>130</v>
      </c>
      <c r="C108" s="30">
        <v>2278160</v>
      </c>
      <c r="D108" s="30">
        <v>1222053</v>
      </c>
      <c r="E108" s="27">
        <v>0.86420719886944297</v>
      </c>
      <c r="F108" s="30">
        <v>3220181</v>
      </c>
      <c r="G108" s="27">
        <v>-0.292536661759075</v>
      </c>
      <c r="H108" s="27">
        <v>4.1253095030132202E-3</v>
      </c>
      <c r="I108" s="28">
        <v>11.446707999999999</v>
      </c>
      <c r="J108" s="28">
        <v>9.0706009999999999</v>
      </c>
      <c r="K108" s="27">
        <v>0.26195695301777699</v>
      </c>
      <c r="L108" s="28">
        <v>17.03387</v>
      </c>
      <c r="M108" s="27">
        <v>-0.32800309031359298</v>
      </c>
      <c r="N108" s="27">
        <v>2.6000970932671998E-5</v>
      </c>
      <c r="O108" s="30">
        <v>2278160</v>
      </c>
      <c r="P108" s="30">
        <v>1222053</v>
      </c>
      <c r="Q108" s="27">
        <v>0.86420719886944297</v>
      </c>
      <c r="R108" s="27">
        <v>4.1253095030132202E-3</v>
      </c>
      <c r="S108" s="28">
        <v>11.446707999999999</v>
      </c>
      <c r="T108" s="28">
        <v>9.0706009999999999</v>
      </c>
      <c r="U108" s="27">
        <v>0.26195695301777699</v>
      </c>
      <c r="V108" s="27">
        <v>2.6000970932671998E-5</v>
      </c>
      <c r="W108" s="30">
        <v>160421</v>
      </c>
      <c r="X108" s="27">
        <v>4.4276879192245901E-3</v>
      </c>
      <c r="Y108" s="30">
        <v>141756</v>
      </c>
      <c r="Z108" s="27">
        <v>0.13166991</v>
      </c>
    </row>
    <row r="109" spans="1:26" ht="13.75" customHeight="1" x14ac:dyDescent="0.25">
      <c r="A109" s="40"/>
      <c r="B109" s="24" t="s">
        <v>131</v>
      </c>
      <c r="C109" s="30">
        <v>536265</v>
      </c>
      <c r="D109" s="30">
        <v>265026</v>
      </c>
      <c r="E109" s="27">
        <v>1.0234429829526199</v>
      </c>
      <c r="F109" s="30">
        <v>651213</v>
      </c>
      <c r="G109" s="27">
        <v>-0.17651367524911199</v>
      </c>
      <c r="H109" s="27">
        <v>9.7107275197237403E-4</v>
      </c>
      <c r="I109" s="28">
        <v>1.08372</v>
      </c>
      <c r="J109" s="28">
        <v>0.86119900000000005</v>
      </c>
      <c r="K109" s="27">
        <v>0.258385111919545</v>
      </c>
      <c r="L109" s="28">
        <v>2.0331920000000001</v>
      </c>
      <c r="M109" s="27">
        <v>-0.46698590197089102</v>
      </c>
      <c r="N109" s="27">
        <v>2.4616485560001502E-6</v>
      </c>
      <c r="O109" s="30">
        <v>536265</v>
      </c>
      <c r="P109" s="30">
        <v>265026</v>
      </c>
      <c r="Q109" s="27">
        <v>1.0234429829526199</v>
      </c>
      <c r="R109" s="27">
        <v>9.7107275197237403E-4</v>
      </c>
      <c r="S109" s="28">
        <v>1.08372</v>
      </c>
      <c r="T109" s="28">
        <v>0.86119900000000005</v>
      </c>
      <c r="U109" s="27">
        <v>0.258385111919545</v>
      </c>
      <c r="V109" s="27">
        <v>2.4616485560001502E-6</v>
      </c>
      <c r="W109" s="30">
        <v>105177</v>
      </c>
      <c r="X109" s="27">
        <v>2.9029299922097799E-3</v>
      </c>
      <c r="Y109" s="30">
        <v>63526</v>
      </c>
      <c r="Z109" s="27">
        <v>0.65565280000000004</v>
      </c>
    </row>
    <row r="110" spans="1:26" ht="13.75" customHeight="1" x14ac:dyDescent="0.25">
      <c r="A110" s="40"/>
      <c r="B110" s="24" t="s">
        <v>132</v>
      </c>
      <c r="C110" s="30">
        <v>866752</v>
      </c>
      <c r="D110" s="30">
        <v>425573</v>
      </c>
      <c r="E110" s="27">
        <v>1.0366705594574801</v>
      </c>
      <c r="F110" s="30">
        <v>1857894</v>
      </c>
      <c r="G110" s="27">
        <v>-0.53347607559957699</v>
      </c>
      <c r="H110" s="27">
        <v>1.56952113212229E-3</v>
      </c>
      <c r="I110" s="28">
        <v>2.0773860000000002</v>
      </c>
      <c r="J110" s="28">
        <v>0.91525900000000004</v>
      </c>
      <c r="K110" s="27">
        <v>1.2697247445805</v>
      </c>
      <c r="L110" s="28">
        <v>6.3697809999999997</v>
      </c>
      <c r="M110" s="27">
        <v>-0.673868536453608</v>
      </c>
      <c r="N110" s="27">
        <v>4.7187412312727603E-6</v>
      </c>
      <c r="O110" s="30">
        <v>866752</v>
      </c>
      <c r="P110" s="30">
        <v>425573</v>
      </c>
      <c r="Q110" s="27">
        <v>1.0366705594574801</v>
      </c>
      <c r="R110" s="27">
        <v>1.56952113212229E-3</v>
      </c>
      <c r="S110" s="28">
        <v>2.0773860000000002</v>
      </c>
      <c r="T110" s="28">
        <v>0.91525900000000004</v>
      </c>
      <c r="U110" s="27">
        <v>1.2697247445805</v>
      </c>
      <c r="V110" s="27">
        <v>4.7187412312727603E-6</v>
      </c>
      <c r="W110" s="30">
        <v>59342</v>
      </c>
      <c r="X110" s="27">
        <v>1.6378644722488101E-3</v>
      </c>
      <c r="Y110" s="30">
        <v>53668</v>
      </c>
      <c r="Z110" s="27">
        <v>0.10572408</v>
      </c>
    </row>
    <row r="111" spans="1:26" ht="13.75" customHeight="1" x14ac:dyDescent="0.25">
      <c r="A111" s="40"/>
      <c r="B111" s="24" t="s">
        <v>133</v>
      </c>
      <c r="C111" s="30">
        <v>874126</v>
      </c>
      <c r="D111" s="30">
        <v>444298</v>
      </c>
      <c r="E111" s="27">
        <v>0.96743176876780901</v>
      </c>
      <c r="F111" s="30">
        <v>1561146</v>
      </c>
      <c r="G111" s="27">
        <v>-0.44007415065599198</v>
      </c>
      <c r="H111" s="27">
        <v>1.5828740275621301E-3</v>
      </c>
      <c r="I111" s="28">
        <v>5.7737860000000003</v>
      </c>
      <c r="J111" s="28">
        <v>3.4334560000000001</v>
      </c>
      <c r="K111" s="27">
        <v>0.68162516135345796</v>
      </c>
      <c r="L111" s="28">
        <v>10.893706</v>
      </c>
      <c r="M111" s="27">
        <v>-0.46998881739602699</v>
      </c>
      <c r="N111" s="27">
        <v>1.3115040757348601E-5</v>
      </c>
      <c r="O111" s="30">
        <v>874126</v>
      </c>
      <c r="P111" s="30">
        <v>444298</v>
      </c>
      <c r="Q111" s="27">
        <v>0.96743176876780901</v>
      </c>
      <c r="R111" s="27">
        <v>1.5828740275621301E-3</v>
      </c>
      <c r="S111" s="28">
        <v>5.7737860000000003</v>
      </c>
      <c r="T111" s="28">
        <v>3.4334560000000001</v>
      </c>
      <c r="U111" s="27">
        <v>0.68162516135345796</v>
      </c>
      <c r="V111" s="27">
        <v>1.3115040757348601E-5</v>
      </c>
      <c r="W111" s="30">
        <v>153839</v>
      </c>
      <c r="X111" s="27">
        <v>4.24602191611817E-3</v>
      </c>
      <c r="Y111" s="30">
        <v>70607</v>
      </c>
      <c r="Z111" s="27">
        <v>1.17880663</v>
      </c>
    </row>
    <row r="112" spans="1:26" ht="13.75" customHeight="1" x14ac:dyDescent="0.25">
      <c r="A112" s="40"/>
      <c r="B112" s="24" t="s">
        <v>134</v>
      </c>
      <c r="C112" s="30">
        <v>2157847</v>
      </c>
      <c r="D112" s="30"/>
      <c r="E112" s="27"/>
      <c r="F112" s="30">
        <v>3959526</v>
      </c>
      <c r="G112" s="27">
        <v>-0.45502390942754301</v>
      </c>
      <c r="H112" s="27">
        <v>3.9074458050130604E-3</v>
      </c>
      <c r="I112" s="28">
        <v>4.8440580000000004</v>
      </c>
      <c r="J112" s="28"/>
      <c r="K112" s="27"/>
      <c r="L112" s="28">
        <v>11.211542</v>
      </c>
      <c r="M112" s="27">
        <v>-0.56794007461239504</v>
      </c>
      <c r="N112" s="27">
        <v>1.10031819850893E-5</v>
      </c>
      <c r="O112" s="30">
        <v>2157847</v>
      </c>
      <c r="P112" s="30"/>
      <c r="Q112" s="27"/>
      <c r="R112" s="27">
        <v>3.9074458050130604E-3</v>
      </c>
      <c r="S112" s="28">
        <v>4.8440580000000004</v>
      </c>
      <c r="T112" s="28"/>
      <c r="U112" s="27"/>
      <c r="V112" s="27">
        <v>1.10031819850893E-5</v>
      </c>
      <c r="W112" s="30">
        <v>122972</v>
      </c>
      <c r="X112" s="27">
        <v>3.3940795706477798E-3</v>
      </c>
      <c r="Y112" s="30">
        <v>115321</v>
      </c>
      <c r="Z112" s="27">
        <v>6.6345249999999995E-2</v>
      </c>
    </row>
    <row r="113" spans="1:26" ht="13.75" customHeight="1" x14ac:dyDescent="0.25">
      <c r="A113" s="40"/>
      <c r="B113" s="24" t="s">
        <v>135</v>
      </c>
      <c r="C113" s="30">
        <v>801879</v>
      </c>
      <c r="D113" s="30"/>
      <c r="E113" s="27"/>
      <c r="F113" s="30">
        <v>977841</v>
      </c>
      <c r="G113" s="27">
        <v>-0.17994950099249299</v>
      </c>
      <c r="H113" s="27">
        <v>1.45204860895053E-3</v>
      </c>
      <c r="I113" s="28">
        <v>5.8542079999999999</v>
      </c>
      <c r="J113" s="28"/>
      <c r="K113" s="27"/>
      <c r="L113" s="28">
        <v>6.075253</v>
      </c>
      <c r="M113" s="27">
        <v>-3.6384492958564801E-2</v>
      </c>
      <c r="N113" s="27">
        <v>1.32977177404906E-5</v>
      </c>
      <c r="O113" s="30">
        <v>801879</v>
      </c>
      <c r="P113" s="30"/>
      <c r="Q113" s="27"/>
      <c r="R113" s="27">
        <v>1.45204860895053E-3</v>
      </c>
      <c r="S113" s="28">
        <v>5.8542079999999999</v>
      </c>
      <c r="T113" s="28"/>
      <c r="U113" s="27"/>
      <c r="V113" s="27">
        <v>1.32977177404906E-5</v>
      </c>
      <c r="W113" s="30">
        <v>88123</v>
      </c>
      <c r="X113" s="27">
        <v>2.4322323293448399E-3</v>
      </c>
      <c r="Y113" s="30">
        <v>67768</v>
      </c>
      <c r="Z113" s="27">
        <v>0.30036299999999999</v>
      </c>
    </row>
    <row r="114" spans="1:26" ht="13.75" customHeight="1" x14ac:dyDescent="0.25">
      <c r="A114" s="7"/>
      <c r="B114" s="8" t="s">
        <v>51</v>
      </c>
      <c r="C114" s="9">
        <v>183420388</v>
      </c>
      <c r="D114" s="9">
        <v>118068991</v>
      </c>
      <c r="E114" s="11">
        <v>0.553501782699236</v>
      </c>
      <c r="F114" s="9">
        <v>203717973</v>
      </c>
      <c r="G114" s="11">
        <v>-9.96357105909354E-2</v>
      </c>
      <c r="H114" s="11">
        <v>0.33213903749638801</v>
      </c>
      <c r="I114" s="14">
        <v>80545.268433000005</v>
      </c>
      <c r="J114" s="14">
        <v>59695.217892000001</v>
      </c>
      <c r="K114" s="11">
        <v>0.34927505547800702</v>
      </c>
      <c r="L114" s="14">
        <v>90788.128224999993</v>
      </c>
      <c r="M114" s="11">
        <v>-0.11282157692044401</v>
      </c>
      <c r="N114" s="11">
        <v>0.182956984950669</v>
      </c>
      <c r="O114" s="9">
        <v>183420388</v>
      </c>
      <c r="P114" s="9">
        <v>118068991</v>
      </c>
      <c r="Q114" s="11">
        <v>0.553501782699236</v>
      </c>
      <c r="R114" s="11">
        <v>0.33213903749638801</v>
      </c>
      <c r="S114" s="14">
        <v>80545.268433000005</v>
      </c>
      <c r="T114" s="14">
        <v>59695.217892000001</v>
      </c>
      <c r="U114" s="11">
        <v>0.34927505547800702</v>
      </c>
      <c r="V114" s="11">
        <v>0.182956984950669</v>
      </c>
      <c r="W114" s="9">
        <v>13499750</v>
      </c>
      <c r="X114" s="11">
        <v>0.372598849200243</v>
      </c>
      <c r="Y114" s="9">
        <v>13435769</v>
      </c>
      <c r="Z114" s="11">
        <v>4.7619899999999998E-3</v>
      </c>
    </row>
    <row r="115" spans="1:26" ht="13.75" customHeight="1" x14ac:dyDescent="0.25">
      <c r="A115" s="40" t="s">
        <v>136</v>
      </c>
      <c r="B115" s="24" t="s">
        <v>137</v>
      </c>
      <c r="C115" s="30">
        <v>2915331</v>
      </c>
      <c r="D115" s="30">
        <v>1441547</v>
      </c>
      <c r="E115" s="27">
        <v>1.02236278109559</v>
      </c>
      <c r="F115" s="30">
        <v>2329783</v>
      </c>
      <c r="G115" s="27">
        <v>0.25133156178064697</v>
      </c>
      <c r="H115" s="27">
        <v>5.27910360937293E-3</v>
      </c>
      <c r="I115" s="28">
        <v>28642.010521</v>
      </c>
      <c r="J115" s="28">
        <v>17637.120674999998</v>
      </c>
      <c r="K115" s="27">
        <v>0.62396181603491796</v>
      </c>
      <c r="L115" s="28">
        <v>23651.082444</v>
      </c>
      <c r="M115" s="27">
        <v>0.211023241275206</v>
      </c>
      <c r="N115" s="27">
        <v>6.50597606761531E-2</v>
      </c>
      <c r="O115" s="30">
        <v>2915331</v>
      </c>
      <c r="P115" s="30">
        <v>1441547</v>
      </c>
      <c r="Q115" s="27">
        <v>1.02236278109559</v>
      </c>
      <c r="R115" s="27">
        <v>5.27910360937293E-3</v>
      </c>
      <c r="S115" s="28">
        <v>28642.010521</v>
      </c>
      <c r="T115" s="28">
        <v>17637.120674999998</v>
      </c>
      <c r="U115" s="27">
        <v>0.62396181603491796</v>
      </c>
      <c r="V115" s="27">
        <v>6.50597606761531E-2</v>
      </c>
      <c r="W115" s="30">
        <v>269180</v>
      </c>
      <c r="X115" s="27">
        <v>7.4294826369170897E-3</v>
      </c>
      <c r="Y115" s="30">
        <v>273503</v>
      </c>
      <c r="Z115" s="27">
        <v>-1.5800000000000002E-2</v>
      </c>
    </row>
    <row r="116" spans="1:26" ht="13.75" customHeight="1" x14ac:dyDescent="0.25">
      <c r="A116" s="40"/>
      <c r="B116" s="24" t="s">
        <v>138</v>
      </c>
      <c r="C116" s="30">
        <v>1270577</v>
      </c>
      <c r="D116" s="30">
        <v>793209</v>
      </c>
      <c r="E116" s="27">
        <v>0.60181868839107999</v>
      </c>
      <c r="F116" s="30">
        <v>1165659</v>
      </c>
      <c r="G116" s="27">
        <v>9.0007455010427603E-2</v>
      </c>
      <c r="H116" s="27">
        <v>2.3007705220046098E-3</v>
      </c>
      <c r="I116" s="28">
        <v>13031.389746000001</v>
      </c>
      <c r="J116" s="28">
        <v>7999.8037789999998</v>
      </c>
      <c r="K116" s="27">
        <v>0.62896367286010701</v>
      </c>
      <c r="L116" s="28">
        <v>11910.310857</v>
      </c>
      <c r="M116" s="27">
        <v>9.4126753068003499E-2</v>
      </c>
      <c r="N116" s="27">
        <v>2.9600544191226499E-2</v>
      </c>
      <c r="O116" s="30">
        <v>1270577</v>
      </c>
      <c r="P116" s="30">
        <v>793209</v>
      </c>
      <c r="Q116" s="27">
        <v>0.60181868839107999</v>
      </c>
      <c r="R116" s="27">
        <v>2.3007705220046098E-3</v>
      </c>
      <c r="S116" s="28">
        <v>13031.389746000001</v>
      </c>
      <c r="T116" s="28">
        <v>7999.8037789999998</v>
      </c>
      <c r="U116" s="27">
        <v>0.62896367286010701</v>
      </c>
      <c r="V116" s="27">
        <v>2.9600544191226499E-2</v>
      </c>
      <c r="W116" s="30">
        <v>142600</v>
      </c>
      <c r="X116" s="27">
        <v>3.9358207297138601E-3</v>
      </c>
      <c r="Y116" s="30">
        <v>118543</v>
      </c>
      <c r="Z116" s="27">
        <v>0.2029</v>
      </c>
    </row>
    <row r="117" spans="1:26" ht="13.75" customHeight="1" x14ac:dyDescent="0.25">
      <c r="A117" s="40"/>
      <c r="B117" s="24" t="s">
        <v>139</v>
      </c>
      <c r="C117" s="30">
        <v>1562159</v>
      </c>
      <c r="D117" s="30">
        <v>1074524</v>
      </c>
      <c r="E117" s="27">
        <v>0.453814898503896</v>
      </c>
      <c r="F117" s="30">
        <v>1340138</v>
      </c>
      <c r="G117" s="27">
        <v>0.16567025186958401</v>
      </c>
      <c r="H117" s="27">
        <v>2.8287694314348502E-3</v>
      </c>
      <c r="I117" s="28">
        <v>16090.299169</v>
      </c>
      <c r="J117" s="28">
        <v>10743.43586</v>
      </c>
      <c r="K117" s="27">
        <v>0.49768652958663501</v>
      </c>
      <c r="L117" s="28">
        <v>13725.754271</v>
      </c>
      <c r="M117" s="27">
        <v>0.17227067098205701</v>
      </c>
      <c r="N117" s="27">
        <v>3.6548796474162301E-2</v>
      </c>
      <c r="O117" s="30">
        <v>1562159</v>
      </c>
      <c r="P117" s="30">
        <v>1074524</v>
      </c>
      <c r="Q117" s="27">
        <v>0.453814898503896</v>
      </c>
      <c r="R117" s="27">
        <v>2.8287694314348502E-3</v>
      </c>
      <c r="S117" s="28">
        <v>16090.299169</v>
      </c>
      <c r="T117" s="28">
        <v>10743.43586</v>
      </c>
      <c r="U117" s="27">
        <v>0.49768652958663501</v>
      </c>
      <c r="V117" s="27">
        <v>3.6548796474162301E-2</v>
      </c>
      <c r="W117" s="30">
        <v>209908</v>
      </c>
      <c r="X117" s="27">
        <v>5.7935501944795E-3</v>
      </c>
      <c r="Y117" s="30">
        <v>205045</v>
      </c>
      <c r="Z117" s="27">
        <v>2.3699999999999999E-2</v>
      </c>
    </row>
    <row r="118" spans="1:26" ht="13.75" customHeight="1" x14ac:dyDescent="0.25">
      <c r="A118" s="40"/>
      <c r="B118" s="24" t="s">
        <v>140</v>
      </c>
      <c r="C118" s="30">
        <v>1741087</v>
      </c>
      <c r="D118" s="30">
        <v>1015007</v>
      </c>
      <c r="E118" s="27">
        <v>0.71534482028202795</v>
      </c>
      <c r="F118" s="30">
        <v>1390989</v>
      </c>
      <c r="G118" s="27">
        <v>0.25168998460807401</v>
      </c>
      <c r="H118" s="27">
        <v>3.1527736184784102E-3</v>
      </c>
      <c r="I118" s="28">
        <v>11770.654522999999</v>
      </c>
      <c r="J118" s="28">
        <v>8467.2457439999998</v>
      </c>
      <c r="K118" s="27">
        <v>0.39013970763052902</v>
      </c>
      <c r="L118" s="28">
        <v>9532.2786520000009</v>
      </c>
      <c r="M118" s="27">
        <v>0.234820650205222</v>
      </c>
      <c r="N118" s="27">
        <v>2.6736809055585901E-2</v>
      </c>
      <c r="O118" s="30">
        <v>1741087</v>
      </c>
      <c r="P118" s="30">
        <v>1015007</v>
      </c>
      <c r="Q118" s="27">
        <v>0.71534482028202795</v>
      </c>
      <c r="R118" s="27">
        <v>3.1527736184784102E-3</v>
      </c>
      <c r="S118" s="28">
        <v>11770.654522999999</v>
      </c>
      <c r="T118" s="28">
        <v>8467.2457439999998</v>
      </c>
      <c r="U118" s="27">
        <v>0.39013970763052902</v>
      </c>
      <c r="V118" s="27">
        <v>2.6736809055585901E-2</v>
      </c>
      <c r="W118" s="30">
        <v>139858</v>
      </c>
      <c r="X118" s="27">
        <v>3.86014036196579E-3</v>
      </c>
      <c r="Y118" s="30">
        <v>146158</v>
      </c>
      <c r="Z118" s="27">
        <v>-4.3099999999999999E-2</v>
      </c>
    </row>
    <row r="119" spans="1:26" ht="13.75" customHeight="1" x14ac:dyDescent="0.25">
      <c r="A119" s="40"/>
      <c r="B119" s="24" t="s">
        <v>141</v>
      </c>
      <c r="C119" s="30">
        <v>2506556</v>
      </c>
      <c r="D119" s="30">
        <v>1074732</v>
      </c>
      <c r="E119" s="27">
        <v>1.3322614382004101</v>
      </c>
      <c r="F119" s="30">
        <v>1763789</v>
      </c>
      <c r="G119" s="27">
        <v>0.42112009996660599</v>
      </c>
      <c r="H119" s="27">
        <v>4.5388907217380698E-3</v>
      </c>
      <c r="I119" s="28">
        <v>24935.287746999998</v>
      </c>
      <c r="J119" s="28">
        <v>13126.661983</v>
      </c>
      <c r="K119" s="27">
        <v>0.89959090736799996</v>
      </c>
      <c r="L119" s="28">
        <v>19101.466666</v>
      </c>
      <c r="M119" s="27">
        <v>0.30541220645554001</v>
      </c>
      <c r="N119" s="27">
        <v>5.6640013173006598E-2</v>
      </c>
      <c r="O119" s="30">
        <v>2506556</v>
      </c>
      <c r="P119" s="30">
        <v>1074732</v>
      </c>
      <c r="Q119" s="27">
        <v>1.3322614382004101</v>
      </c>
      <c r="R119" s="27">
        <v>4.5388907217380698E-3</v>
      </c>
      <c r="S119" s="28">
        <v>24935.287746999998</v>
      </c>
      <c r="T119" s="28">
        <v>13126.661983</v>
      </c>
      <c r="U119" s="27">
        <v>0.89959090736799996</v>
      </c>
      <c r="V119" s="27">
        <v>5.6640013173006598E-2</v>
      </c>
      <c r="W119" s="30">
        <v>321208</v>
      </c>
      <c r="X119" s="27">
        <v>8.8654775943192796E-3</v>
      </c>
      <c r="Y119" s="30">
        <v>291411</v>
      </c>
      <c r="Z119" s="27">
        <v>0.1023</v>
      </c>
    </row>
    <row r="120" spans="1:26" ht="13.75" customHeight="1" x14ac:dyDescent="0.25">
      <c r="A120" s="40"/>
      <c r="B120" s="24" t="s">
        <v>142</v>
      </c>
      <c r="C120" s="30">
        <v>762745</v>
      </c>
      <c r="D120" s="30">
        <v>622666</v>
      </c>
      <c r="E120" s="27">
        <v>0.224966514953442</v>
      </c>
      <c r="F120" s="30">
        <v>873504</v>
      </c>
      <c r="G120" s="27">
        <v>-0.12679850349855301</v>
      </c>
      <c r="H120" s="27">
        <v>1.3811844632843199E-3</v>
      </c>
      <c r="I120" s="28">
        <v>15443.768550000001</v>
      </c>
      <c r="J120" s="28">
        <v>12557.94593</v>
      </c>
      <c r="K120" s="27">
        <v>0.22980052916982099</v>
      </c>
      <c r="L120" s="28">
        <v>17666.360275999999</v>
      </c>
      <c r="M120" s="27">
        <v>-0.12580926072358101</v>
      </c>
      <c r="N120" s="27">
        <v>3.50802149543313E-2</v>
      </c>
      <c r="O120" s="30">
        <v>762745</v>
      </c>
      <c r="P120" s="30">
        <v>622666</v>
      </c>
      <c r="Q120" s="27">
        <v>0.224966514953442</v>
      </c>
      <c r="R120" s="27">
        <v>1.3811844632843199E-3</v>
      </c>
      <c r="S120" s="28">
        <v>15443.768550000001</v>
      </c>
      <c r="T120" s="28">
        <v>12557.94593</v>
      </c>
      <c r="U120" s="27">
        <v>0.22980052916982099</v>
      </c>
      <c r="V120" s="27">
        <v>3.50802149543313E-2</v>
      </c>
      <c r="W120" s="30">
        <v>80037</v>
      </c>
      <c r="X120" s="27">
        <v>2.2090552857230599E-3</v>
      </c>
      <c r="Y120" s="30">
        <v>71532</v>
      </c>
      <c r="Z120" s="27">
        <v>0.11890000000000001</v>
      </c>
    </row>
    <row r="121" spans="1:26" ht="13.75" customHeight="1" x14ac:dyDescent="0.25">
      <c r="A121" s="40"/>
      <c r="B121" s="24" t="s">
        <v>143</v>
      </c>
      <c r="C121" s="30">
        <v>3168670</v>
      </c>
      <c r="D121" s="30">
        <v>691599</v>
      </c>
      <c r="E121" s="27">
        <v>3.5816578682155402</v>
      </c>
      <c r="F121" s="30">
        <v>1773017</v>
      </c>
      <c r="G121" s="27">
        <v>0.78716278524120198</v>
      </c>
      <c r="H121" s="27">
        <v>5.73785180273242E-3</v>
      </c>
      <c r="I121" s="28">
        <v>33027.514194000003</v>
      </c>
      <c r="J121" s="28">
        <v>9084.3377519999995</v>
      </c>
      <c r="K121" s="27">
        <v>2.6356545843673298</v>
      </c>
      <c r="L121" s="28">
        <v>20810.024453999999</v>
      </c>
      <c r="M121" s="27">
        <v>0.58709636632126205</v>
      </c>
      <c r="N121" s="27">
        <v>7.5021345572596598E-2</v>
      </c>
      <c r="O121" s="30">
        <v>3168670</v>
      </c>
      <c r="P121" s="30">
        <v>691599</v>
      </c>
      <c r="Q121" s="27">
        <v>3.5816578682155402</v>
      </c>
      <c r="R121" s="27">
        <v>5.73785180273242E-3</v>
      </c>
      <c r="S121" s="28">
        <v>33027.514194000003</v>
      </c>
      <c r="T121" s="28">
        <v>9084.3377519999995</v>
      </c>
      <c r="U121" s="27">
        <v>2.6356545843673298</v>
      </c>
      <c r="V121" s="27">
        <v>7.5021345572596598E-2</v>
      </c>
      <c r="W121" s="30">
        <v>305219</v>
      </c>
      <c r="X121" s="27">
        <v>8.4241743850107607E-3</v>
      </c>
      <c r="Y121" s="30">
        <v>251461</v>
      </c>
      <c r="Z121" s="27">
        <v>0.21379999999999999</v>
      </c>
    </row>
    <row r="122" spans="1:26" ht="13.75" customHeight="1" x14ac:dyDescent="0.25">
      <c r="A122" s="40"/>
      <c r="B122" s="24" t="s">
        <v>144</v>
      </c>
      <c r="C122" s="30">
        <v>612597</v>
      </c>
      <c r="D122" s="30"/>
      <c r="E122" s="27"/>
      <c r="F122" s="30">
        <v>443472</v>
      </c>
      <c r="G122" s="27">
        <v>0.38136567810369099</v>
      </c>
      <c r="H122" s="27">
        <v>1.10929531973935E-3</v>
      </c>
      <c r="I122" s="28">
        <v>6308.1855729999997</v>
      </c>
      <c r="J122" s="28"/>
      <c r="K122" s="27"/>
      <c r="L122" s="28">
        <v>4462.4901019999998</v>
      </c>
      <c r="M122" s="27">
        <v>0.41360214338017098</v>
      </c>
      <c r="N122" s="27">
        <v>1.4328918822903E-2</v>
      </c>
      <c r="O122" s="30">
        <v>612597</v>
      </c>
      <c r="P122" s="30"/>
      <c r="Q122" s="27"/>
      <c r="R122" s="27">
        <v>1.10929531973935E-3</v>
      </c>
      <c r="S122" s="28">
        <v>6308.1855729999997</v>
      </c>
      <c r="T122" s="28"/>
      <c r="U122" s="27"/>
      <c r="V122" s="27">
        <v>1.4328918822903E-2</v>
      </c>
      <c r="W122" s="30">
        <v>59832</v>
      </c>
      <c r="X122" s="27">
        <v>1.65138868092735E-3</v>
      </c>
      <c r="Y122" s="30">
        <v>48512</v>
      </c>
      <c r="Z122" s="27">
        <v>0.23330000000000001</v>
      </c>
    </row>
    <row r="123" spans="1:26" ht="13.75" customHeight="1" x14ac:dyDescent="0.25">
      <c r="A123" s="40"/>
      <c r="B123" s="24" t="s">
        <v>145</v>
      </c>
      <c r="C123" s="30">
        <v>3006391</v>
      </c>
      <c r="D123" s="30">
        <v>1581329</v>
      </c>
      <c r="E123" s="27">
        <v>0.90117995685907204</v>
      </c>
      <c r="F123" s="30">
        <v>2303147</v>
      </c>
      <c r="G123" s="27">
        <v>0.305340475445119</v>
      </c>
      <c r="H123" s="27">
        <v>5.4439957518670401E-3</v>
      </c>
      <c r="I123" s="28">
        <v>141.41459699999999</v>
      </c>
      <c r="J123" s="28">
        <v>85.396718000000007</v>
      </c>
      <c r="K123" s="27">
        <v>0.655972270503417</v>
      </c>
      <c r="L123" s="28">
        <v>119.345583</v>
      </c>
      <c r="M123" s="27">
        <v>0.18491688963470099</v>
      </c>
      <c r="N123" s="27">
        <v>3.2122046146826902E-4</v>
      </c>
      <c r="O123" s="30">
        <v>3006391</v>
      </c>
      <c r="P123" s="30">
        <v>1581329</v>
      </c>
      <c r="Q123" s="27">
        <v>0.90117995685907204</v>
      </c>
      <c r="R123" s="27">
        <v>5.4439957518670401E-3</v>
      </c>
      <c r="S123" s="28">
        <v>141.41459699999999</v>
      </c>
      <c r="T123" s="28">
        <v>85.396718000000007</v>
      </c>
      <c r="U123" s="27">
        <v>0.655972270503417</v>
      </c>
      <c r="V123" s="27">
        <v>3.2122046146826902E-4</v>
      </c>
      <c r="W123" s="30">
        <v>189413</v>
      </c>
      <c r="X123" s="27">
        <v>5.22787946618016E-3</v>
      </c>
      <c r="Y123" s="30">
        <v>200244</v>
      </c>
      <c r="Z123" s="27">
        <v>-5.4100000000000002E-2</v>
      </c>
    </row>
    <row r="124" spans="1:26" ht="13.75" customHeight="1" x14ac:dyDescent="0.25">
      <c r="A124" s="40"/>
      <c r="B124" s="24" t="s">
        <v>146</v>
      </c>
      <c r="C124" s="30">
        <v>3545763</v>
      </c>
      <c r="D124" s="30">
        <v>808288</v>
      </c>
      <c r="E124" s="27">
        <v>3.38675694801853</v>
      </c>
      <c r="F124" s="30">
        <v>1980504</v>
      </c>
      <c r="G124" s="27">
        <v>0.79033367264090304</v>
      </c>
      <c r="H124" s="27">
        <v>6.4206946831357999E-3</v>
      </c>
      <c r="I124" s="28">
        <v>318.044082</v>
      </c>
      <c r="J124" s="28">
        <v>53.258825999999999</v>
      </c>
      <c r="K124" s="27">
        <v>4.9716690337860596</v>
      </c>
      <c r="L124" s="28">
        <v>135.591533</v>
      </c>
      <c r="M124" s="27">
        <v>1.3456042937430299</v>
      </c>
      <c r="N124" s="27">
        <v>7.2243084486739396E-4</v>
      </c>
      <c r="O124" s="30">
        <v>3545763</v>
      </c>
      <c r="P124" s="30">
        <v>808288</v>
      </c>
      <c r="Q124" s="27">
        <v>3.38675694801853</v>
      </c>
      <c r="R124" s="27">
        <v>6.4206946831357999E-3</v>
      </c>
      <c r="S124" s="28">
        <v>318.044082</v>
      </c>
      <c r="T124" s="28">
        <v>53.258825999999999</v>
      </c>
      <c r="U124" s="27">
        <v>4.9716690337860596</v>
      </c>
      <c r="V124" s="27">
        <v>7.2243084486739396E-4</v>
      </c>
      <c r="W124" s="30">
        <v>221073</v>
      </c>
      <c r="X124" s="27">
        <v>6.1017089493690902E-3</v>
      </c>
      <c r="Y124" s="30">
        <v>153484</v>
      </c>
      <c r="Z124" s="27">
        <v>0.44040000000000001</v>
      </c>
    </row>
    <row r="125" spans="1:26" ht="13.75" customHeight="1" x14ac:dyDescent="0.25">
      <c r="A125" s="40"/>
      <c r="B125" s="24" t="s">
        <v>147</v>
      </c>
      <c r="C125" s="30">
        <v>1471660</v>
      </c>
      <c r="D125" s="30">
        <v>586406</v>
      </c>
      <c r="E125" s="27">
        <v>1.5096264362915801</v>
      </c>
      <c r="F125" s="30">
        <v>1147728</v>
      </c>
      <c r="G125" s="27">
        <v>0.28223760333458803</v>
      </c>
      <c r="H125" s="27">
        <v>2.66489315201936E-3</v>
      </c>
      <c r="I125" s="28">
        <v>45.304670000000002</v>
      </c>
      <c r="J125" s="28">
        <v>18.764513999999998</v>
      </c>
      <c r="K125" s="27">
        <v>1.41438014328535</v>
      </c>
      <c r="L125" s="28">
        <v>36.921843000000003</v>
      </c>
      <c r="M125" s="27">
        <v>0.22704248539272501</v>
      </c>
      <c r="N125" s="27">
        <v>1.0290866227952201E-4</v>
      </c>
      <c r="O125" s="30">
        <v>1471660</v>
      </c>
      <c r="P125" s="30">
        <v>586406</v>
      </c>
      <c r="Q125" s="27">
        <v>1.5096264362915801</v>
      </c>
      <c r="R125" s="27">
        <v>2.66489315201936E-3</v>
      </c>
      <c r="S125" s="28">
        <v>45.304670000000002</v>
      </c>
      <c r="T125" s="28">
        <v>18.764513999999998</v>
      </c>
      <c r="U125" s="27">
        <v>1.41438014328535</v>
      </c>
      <c r="V125" s="27">
        <v>1.0290866227952201E-4</v>
      </c>
      <c r="W125" s="30">
        <v>86530</v>
      </c>
      <c r="X125" s="27">
        <v>2.3882648509266501E-3</v>
      </c>
      <c r="Y125" s="30">
        <v>92835</v>
      </c>
      <c r="Z125" s="27">
        <v>-6.7900000000000002E-2</v>
      </c>
    </row>
    <row r="126" spans="1:26" ht="13.75" customHeight="1" x14ac:dyDescent="0.25">
      <c r="A126" s="7"/>
      <c r="B126" s="8" t="s">
        <v>51</v>
      </c>
      <c r="C126" s="9">
        <v>22563536</v>
      </c>
      <c r="D126" s="9">
        <v>9689307</v>
      </c>
      <c r="E126" s="11">
        <v>1.3287048289418399</v>
      </c>
      <c r="F126" s="9">
        <v>16511730</v>
      </c>
      <c r="G126" s="11">
        <v>0.36651556196715901</v>
      </c>
      <c r="H126" s="11">
        <v>4.08582230758072E-2</v>
      </c>
      <c r="I126" s="14">
        <v>149753.87337300001</v>
      </c>
      <c r="J126" s="14">
        <v>79773.971780000007</v>
      </c>
      <c r="K126" s="11">
        <v>0.87722724632528004</v>
      </c>
      <c r="L126" s="14">
        <v>121151.62667899999</v>
      </c>
      <c r="M126" s="11">
        <v>0.236086361182617</v>
      </c>
      <c r="N126" s="11">
        <v>0.34016296289085202</v>
      </c>
      <c r="O126" s="9">
        <v>22563536</v>
      </c>
      <c r="P126" s="9">
        <v>9689307</v>
      </c>
      <c r="Q126" s="11">
        <v>1.3287048289418399</v>
      </c>
      <c r="R126" s="11">
        <v>4.08582230758072E-2</v>
      </c>
      <c r="S126" s="14">
        <v>149753.87337300001</v>
      </c>
      <c r="T126" s="14">
        <v>79773.971780000007</v>
      </c>
      <c r="U126" s="11">
        <v>0.87722724632528004</v>
      </c>
      <c r="V126" s="11">
        <v>0.34016296289085202</v>
      </c>
      <c r="W126" s="9">
        <v>2024858</v>
      </c>
      <c r="X126" s="11">
        <v>5.58869431355326E-2</v>
      </c>
      <c r="Y126" s="9">
        <v>1852728</v>
      </c>
      <c r="Z126" s="11">
        <v>9.2899999999999996E-2</v>
      </c>
    </row>
    <row r="127" spans="1:26" ht="13.75" customHeight="1" x14ac:dyDescent="0.25">
      <c r="A127" s="40" t="s">
        <v>148</v>
      </c>
      <c r="B127" s="24" t="s">
        <v>149</v>
      </c>
      <c r="C127" s="30">
        <v>2674203</v>
      </c>
      <c r="D127" s="30">
        <v>540021</v>
      </c>
      <c r="E127" s="27">
        <v>3.9520351986311599</v>
      </c>
      <c r="F127" s="30">
        <v>2350938</v>
      </c>
      <c r="G127" s="27">
        <v>0.137504689617506</v>
      </c>
      <c r="H127" s="27">
        <v>4.8424671879439803E-3</v>
      </c>
      <c r="I127" s="28">
        <v>1814.935039</v>
      </c>
      <c r="J127" s="28">
        <v>481.182727</v>
      </c>
      <c r="K127" s="27">
        <v>2.7718208430204099</v>
      </c>
      <c r="L127" s="28">
        <v>1645.486545</v>
      </c>
      <c r="M127" s="27">
        <v>0.10297774510213301</v>
      </c>
      <c r="N127" s="27">
        <v>4.1225890617395799E-3</v>
      </c>
      <c r="O127" s="30">
        <v>2674203</v>
      </c>
      <c r="P127" s="30">
        <v>540021</v>
      </c>
      <c r="Q127" s="27">
        <v>3.9520351986311599</v>
      </c>
      <c r="R127" s="27">
        <v>4.8424671879439803E-3</v>
      </c>
      <c r="S127" s="28">
        <v>1814.935039</v>
      </c>
      <c r="T127" s="28">
        <v>481.182727</v>
      </c>
      <c r="U127" s="27">
        <v>2.7718208430204099</v>
      </c>
      <c r="V127" s="27">
        <v>4.1225890617395799E-3</v>
      </c>
      <c r="W127" s="30">
        <v>252537</v>
      </c>
      <c r="X127" s="27">
        <v>6.9701287490866E-3</v>
      </c>
      <c r="Y127" s="30">
        <v>107464</v>
      </c>
      <c r="Z127" s="27">
        <v>0.27660000000000001</v>
      </c>
    </row>
    <row r="128" spans="1:26" ht="13.75" customHeight="1" x14ac:dyDescent="0.25">
      <c r="A128" s="40"/>
      <c r="B128" s="24" t="s">
        <v>150</v>
      </c>
      <c r="C128" s="30">
        <v>3150550</v>
      </c>
      <c r="D128" s="30"/>
      <c r="E128" s="27"/>
      <c r="F128" s="30">
        <v>13196462</v>
      </c>
      <c r="G128" s="27">
        <v>-0.76125797960089603</v>
      </c>
      <c r="H128" s="27">
        <v>5.7050399685352601E-3</v>
      </c>
      <c r="I128" s="28">
        <v>3201.9805710000001</v>
      </c>
      <c r="J128" s="28"/>
      <c r="K128" s="27"/>
      <c r="L128" s="28">
        <v>13084.205645</v>
      </c>
      <c r="M128" s="27">
        <v>-0.755278947925768</v>
      </c>
      <c r="N128" s="27">
        <v>7.2732355672523097E-3</v>
      </c>
      <c r="O128" s="30">
        <v>3150550</v>
      </c>
      <c r="P128" s="30"/>
      <c r="Q128" s="27"/>
      <c r="R128" s="27">
        <v>5.7050399685352601E-3</v>
      </c>
      <c r="S128" s="28">
        <v>3201.9805710000001</v>
      </c>
      <c r="T128" s="28"/>
      <c r="U128" s="27"/>
      <c r="V128" s="27">
        <v>7.2732355672523097E-3</v>
      </c>
      <c r="W128" s="30">
        <v>137188</v>
      </c>
      <c r="X128" s="27">
        <v>3.7864472248806801E-3</v>
      </c>
      <c r="Y128" s="30">
        <v>275608</v>
      </c>
      <c r="Z128" s="27">
        <v>-8.3699999999999997E-2</v>
      </c>
    </row>
    <row r="129" spans="1:26" ht="13.75" customHeight="1" x14ac:dyDescent="0.25">
      <c r="A129" s="40"/>
      <c r="B129" s="24" t="s">
        <v>151</v>
      </c>
      <c r="C129" s="30">
        <v>402767</v>
      </c>
      <c r="D129" s="30">
        <v>46535</v>
      </c>
      <c r="E129" s="27">
        <v>7.6551412915010202</v>
      </c>
      <c r="F129" s="30">
        <v>489138</v>
      </c>
      <c r="G129" s="27">
        <v>-0.17657798003835301</v>
      </c>
      <c r="H129" s="27">
        <v>7.2933355541319501E-4</v>
      </c>
      <c r="I129" s="28">
        <v>1.592749</v>
      </c>
      <c r="J129" s="28">
        <v>1.9130940000000001</v>
      </c>
      <c r="K129" s="27">
        <v>-0.16744864601530299</v>
      </c>
      <c r="L129" s="28">
        <v>2.2814079999999999</v>
      </c>
      <c r="M129" s="27">
        <v>-0.30185701110892899</v>
      </c>
      <c r="N129" s="27">
        <v>3.6178978665344098E-6</v>
      </c>
      <c r="O129" s="30">
        <v>402767</v>
      </c>
      <c r="P129" s="30">
        <v>46535</v>
      </c>
      <c r="Q129" s="27">
        <v>7.6551412915010202</v>
      </c>
      <c r="R129" s="27">
        <v>7.2933355541319501E-4</v>
      </c>
      <c r="S129" s="28">
        <v>1.592749</v>
      </c>
      <c r="T129" s="28">
        <v>1.9130940000000001</v>
      </c>
      <c r="U129" s="27">
        <v>-0.16744864601530299</v>
      </c>
      <c r="V129" s="27">
        <v>3.6178978665344098E-6</v>
      </c>
      <c r="W129" s="30">
        <v>46336</v>
      </c>
      <c r="X129" s="27">
        <v>1.2788933333241299E-3</v>
      </c>
      <c r="Y129" s="30">
        <v>51005</v>
      </c>
      <c r="Z129" s="27">
        <v>-9.1499999999999998E-2</v>
      </c>
    </row>
    <row r="130" spans="1:26" ht="13.75" customHeight="1" x14ac:dyDescent="0.25">
      <c r="A130" s="40"/>
      <c r="B130" s="24" t="s">
        <v>152</v>
      </c>
      <c r="C130" s="30">
        <v>772285</v>
      </c>
      <c r="D130" s="30"/>
      <c r="E130" s="27"/>
      <c r="F130" s="30">
        <v>2383517</v>
      </c>
      <c r="G130" s="27">
        <v>-0.67598930488014097</v>
      </c>
      <c r="H130" s="27">
        <v>1.3984595680437599E-3</v>
      </c>
      <c r="I130" s="28">
        <v>10.053502</v>
      </c>
      <c r="J130" s="28"/>
      <c r="K130" s="27"/>
      <c r="L130" s="28">
        <v>45.711787000000001</v>
      </c>
      <c r="M130" s="27">
        <v>-0.78006762238369698</v>
      </c>
      <c r="N130" s="27">
        <v>2.28363310458832E-5</v>
      </c>
      <c r="O130" s="30">
        <v>772285</v>
      </c>
      <c r="P130" s="30"/>
      <c r="Q130" s="27"/>
      <c r="R130" s="27">
        <v>1.3984595680437599E-3</v>
      </c>
      <c r="S130" s="28">
        <v>10.053502</v>
      </c>
      <c r="T130" s="28"/>
      <c r="U130" s="27"/>
      <c r="V130" s="27">
        <v>2.28363310458832E-5</v>
      </c>
      <c r="W130" s="30">
        <v>141773</v>
      </c>
      <c r="X130" s="27">
        <v>3.9129951775155897E-3</v>
      </c>
      <c r="Y130" s="30">
        <v>208261</v>
      </c>
      <c r="Z130" s="27">
        <v>-0.31929999999999997</v>
      </c>
    </row>
    <row r="131" spans="1:26" ht="13.75" customHeight="1" x14ac:dyDescent="0.25">
      <c r="A131" s="7"/>
      <c r="B131" s="8" t="s">
        <v>51</v>
      </c>
      <c r="C131" s="9">
        <v>6999805</v>
      </c>
      <c r="D131" s="9">
        <v>586556</v>
      </c>
      <c r="E131" s="11">
        <v>10.933736932194</v>
      </c>
      <c r="F131" s="9">
        <v>18420055</v>
      </c>
      <c r="G131" s="11">
        <v>-0.61999000545872396</v>
      </c>
      <c r="H131" s="11">
        <v>1.26753002799362E-2</v>
      </c>
      <c r="I131" s="14">
        <v>5028.5618610000001</v>
      </c>
      <c r="J131" s="14">
        <v>483.095821</v>
      </c>
      <c r="K131" s="11">
        <v>9.4090361423349993</v>
      </c>
      <c r="L131" s="14">
        <v>14777.685385000001</v>
      </c>
      <c r="M131" s="11">
        <v>-0.659719250343209</v>
      </c>
      <c r="N131" s="11">
        <v>1.1422278857904301E-2</v>
      </c>
      <c r="O131" s="9">
        <v>6999805</v>
      </c>
      <c r="P131" s="9">
        <v>586556</v>
      </c>
      <c r="Q131" s="11">
        <v>10.933736932194</v>
      </c>
      <c r="R131" s="11">
        <v>1.26753002799362E-2</v>
      </c>
      <c r="S131" s="14">
        <v>5028.5618610000001</v>
      </c>
      <c r="T131" s="14">
        <v>483.095821</v>
      </c>
      <c r="U131" s="11">
        <v>9.4090361423349993</v>
      </c>
      <c r="V131" s="11">
        <v>1.1422278857904301E-2</v>
      </c>
      <c r="W131" s="9">
        <v>577834</v>
      </c>
      <c r="X131" s="11">
        <v>1.5948464484806999E-2</v>
      </c>
      <c r="Y131" s="9">
        <v>642338</v>
      </c>
      <c r="Z131" s="11">
        <v>-0.1004</v>
      </c>
    </row>
    <row r="132" spans="1:26" ht="14.95" customHeight="1" x14ac:dyDescent="0.25">
      <c r="A132" s="36" t="s">
        <v>153</v>
      </c>
      <c r="B132" s="37"/>
      <c r="C132" s="10">
        <f>SUM(C30,C37,C79,C114,C126,C131)</f>
        <v>552239777</v>
      </c>
      <c r="D132" s="10">
        <f>SUM(D30,D37,D79,D114,D126,D131)</f>
        <v>398027735</v>
      </c>
      <c r="E132" s="11">
        <f>IFERROR((C132-D132)/ABS(D132),"-")</f>
        <v>0.38744044306359704</v>
      </c>
      <c r="F132" s="12">
        <f>SUM(F30,F37,F79,F114,F126,F131)</f>
        <v>691407900</v>
      </c>
      <c r="G132" s="11">
        <f>IFERROR((C132-F132)/ABS(F132),"-")</f>
        <v>-0.20128222862365328</v>
      </c>
      <c r="H132" s="13">
        <f>IFERROR(C132/C132,"-")</f>
        <v>1</v>
      </c>
      <c r="I132" s="15">
        <f>SUM(I30,I37,I79,I114,I126,I131)</f>
        <v>440241.55981200002</v>
      </c>
      <c r="J132" s="15">
        <f>SUM(J30,J37,J79,J114,J126,J131)</f>
        <v>300353.01711700001</v>
      </c>
      <c r="K132" s="16">
        <f>IFERROR((I132-J132)/ABS(J132),"-")</f>
        <v>0.46574708667070785</v>
      </c>
      <c r="L132" s="15">
        <f>SUM(L30,L37,L79,L114,L126,L131)</f>
        <v>480437.24991199997</v>
      </c>
      <c r="M132" s="16">
        <f>IFERROR((I132-L132)/ABS(L132),"-")</f>
        <v>-8.3664807646289821E-2</v>
      </c>
      <c r="N132" s="17">
        <f>IFERROR(I132/I132,"-")</f>
        <v>1</v>
      </c>
      <c r="O132" s="10">
        <f>SUM(O30,O37,O79,O114,O126,O131)</f>
        <v>552239777</v>
      </c>
      <c r="P132" s="10">
        <f>SUM(P30,P37,P79,P114,P126,P131)</f>
        <v>398027735</v>
      </c>
      <c r="Q132" s="11">
        <f>IFERROR((O132-P132)/ABS(P132),"-")</f>
        <v>0.38744044306359704</v>
      </c>
      <c r="R132" s="17">
        <f>IFERROR(O132/O132,"-")</f>
        <v>1</v>
      </c>
      <c r="S132" s="15">
        <f>SUM(S30,S37,S79,S114,S126,S131)</f>
        <v>440241.55981200002</v>
      </c>
      <c r="T132" s="15">
        <f>SUM(T30,T37,T79,T114,T126,T131)</f>
        <v>300353.01711700001</v>
      </c>
      <c r="U132" s="16">
        <f>IFERROR((S132-T132)/ABS(T132),"-")</f>
        <v>0.46574708667070785</v>
      </c>
      <c r="V132" s="17">
        <f>IFERROR(S132/S132,"-")</f>
        <v>1</v>
      </c>
      <c r="W132" s="10">
        <f>SUM(W30,W37,W79,W114,W126,W131)</f>
        <v>36231325</v>
      </c>
      <c r="X132" s="17">
        <f>IFERROR(W132/W132,"-")</f>
        <v>1</v>
      </c>
      <c r="Y132" s="10">
        <f>SUM(Y30,Y37,Y79,Y114,Y126,Y131)</f>
        <v>39281741</v>
      </c>
      <c r="Z132" s="19">
        <f>IFERROR((W132-Y132)/ABS(Y132),"-")</f>
        <v>-7.7654806593221007E-2</v>
      </c>
    </row>
    <row r="133" spans="1:26" ht="13.75" customHeight="1" x14ac:dyDescent="0.25">
      <c r="A133" s="38" t="s">
        <v>154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8" type="noConversion"/>
  <pageMargins left="0.7" right="0.7" top="0.75" bottom="0.75" header="0.3" footer="0.3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43"/>
  <sheetViews>
    <sheetView workbookViewId="0">
      <selection activeCell="A18" sqref="A4:A3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174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3140494</v>
      </c>
      <c r="D4" s="30">
        <v>2568107</v>
      </c>
      <c r="E4" s="27">
        <v>0.222882847171088</v>
      </c>
      <c r="F4" s="30">
        <v>4381708</v>
      </c>
      <c r="G4" s="27">
        <v>-0.283271728741395</v>
      </c>
      <c r="H4" s="27">
        <v>4.5180538901089503E-3</v>
      </c>
      <c r="I4" s="28">
        <v>12091.173693000001</v>
      </c>
      <c r="J4" s="28">
        <v>8552.8247319999991</v>
      </c>
      <c r="K4" s="27">
        <v>0.413705304606726</v>
      </c>
      <c r="L4" s="28">
        <v>16401.060018</v>
      </c>
      <c r="M4" s="27">
        <v>-0.26278096173478699</v>
      </c>
      <c r="N4" s="27">
        <v>2.0647671339647001E-2</v>
      </c>
      <c r="O4" s="30">
        <v>44595872</v>
      </c>
      <c r="P4" s="30">
        <v>33182721</v>
      </c>
      <c r="Q4" s="27">
        <v>0.34394861711310498</v>
      </c>
      <c r="R4" s="27">
        <v>6.9720630325578901E-3</v>
      </c>
      <c r="S4" s="28">
        <v>170516.71052600001</v>
      </c>
      <c r="T4" s="28">
        <v>112405.85462300001</v>
      </c>
      <c r="U4" s="27">
        <v>0.51697356955203999</v>
      </c>
      <c r="V4" s="27">
        <v>3.4116798116314601E-2</v>
      </c>
      <c r="W4" s="30">
        <v>401748</v>
      </c>
      <c r="X4" s="27">
        <v>9.2428785193283507E-3</v>
      </c>
      <c r="Y4" s="30">
        <v>476094</v>
      </c>
      <c r="Z4" s="27">
        <v>-0.15615799999999999</v>
      </c>
    </row>
    <row r="5" spans="1:26" ht="13.75" customHeight="1" x14ac:dyDescent="0.25">
      <c r="A5" s="40"/>
      <c r="B5" s="24" t="s">
        <v>26</v>
      </c>
      <c r="C5" s="30">
        <v>5219606</v>
      </c>
      <c r="D5" s="30">
        <v>5304176</v>
      </c>
      <c r="E5" s="27">
        <v>-1.5944041072543599E-2</v>
      </c>
      <c r="F5" s="30">
        <v>5364683</v>
      </c>
      <c r="G5" s="27">
        <v>-2.7042977189891699E-2</v>
      </c>
      <c r="H5" s="27">
        <v>7.5091565827337999E-3</v>
      </c>
      <c r="I5" s="28">
        <v>5423.2202770000004</v>
      </c>
      <c r="J5" s="28">
        <v>5034.2137560000001</v>
      </c>
      <c r="K5" s="27">
        <v>7.7272547383663404E-2</v>
      </c>
      <c r="L5" s="28">
        <v>5305.6622090000001</v>
      </c>
      <c r="M5" s="27">
        <v>2.21570962057453E-2</v>
      </c>
      <c r="N5" s="27">
        <v>9.2610422052602503E-3</v>
      </c>
      <c r="O5" s="30">
        <v>61014588</v>
      </c>
      <c r="P5" s="30">
        <v>65366546</v>
      </c>
      <c r="Q5" s="27">
        <v>-6.6577756762610601E-2</v>
      </c>
      <c r="R5" s="27">
        <v>9.5389446234294996E-3</v>
      </c>
      <c r="S5" s="28">
        <v>61139.596548000001</v>
      </c>
      <c r="T5" s="28">
        <v>60474.907446999998</v>
      </c>
      <c r="U5" s="27">
        <v>1.0991155324752399E-2</v>
      </c>
      <c r="V5" s="27">
        <v>1.22327440278822E-2</v>
      </c>
      <c r="W5" s="30">
        <v>446084</v>
      </c>
      <c r="X5" s="27">
        <v>1.02629016732282E-2</v>
      </c>
      <c r="Y5" s="30">
        <v>407680</v>
      </c>
      <c r="Z5" s="27">
        <v>9.4200999999999993E-2</v>
      </c>
    </row>
    <row r="6" spans="1:26" ht="13.75" customHeight="1" x14ac:dyDescent="0.25">
      <c r="A6" s="40"/>
      <c r="B6" s="24" t="s">
        <v>27</v>
      </c>
      <c r="C6" s="30">
        <v>6014646</v>
      </c>
      <c r="D6" s="30">
        <v>3855621</v>
      </c>
      <c r="E6" s="27">
        <v>0.55996816077098899</v>
      </c>
      <c r="F6" s="30">
        <v>6309980</v>
      </c>
      <c r="G6" s="27">
        <v>-4.6804268793245001E-2</v>
      </c>
      <c r="H6" s="27">
        <v>8.6529363717708797E-3</v>
      </c>
      <c r="I6" s="28">
        <v>7548.3970959999997</v>
      </c>
      <c r="J6" s="28">
        <v>4072.6734940000001</v>
      </c>
      <c r="K6" s="27">
        <v>0.85342554641823198</v>
      </c>
      <c r="L6" s="28">
        <v>7461.2844679999998</v>
      </c>
      <c r="M6" s="27">
        <v>1.1675285719718801E-2</v>
      </c>
      <c r="N6" s="27">
        <v>1.28901317884123E-2</v>
      </c>
      <c r="O6" s="30">
        <v>54233453</v>
      </c>
      <c r="P6" s="30">
        <v>46528979</v>
      </c>
      <c r="Q6" s="27">
        <v>0.16558441998050299</v>
      </c>
      <c r="R6" s="27">
        <v>8.4787904313041694E-3</v>
      </c>
      <c r="S6" s="28">
        <v>63019.414125000003</v>
      </c>
      <c r="T6" s="28">
        <v>49485.127798000001</v>
      </c>
      <c r="U6" s="27">
        <v>0.27350209910030798</v>
      </c>
      <c r="V6" s="27">
        <v>1.2608855885612599E-2</v>
      </c>
      <c r="W6" s="30">
        <v>283957</v>
      </c>
      <c r="X6" s="27">
        <v>6.5329013603376302E-3</v>
      </c>
      <c r="Y6" s="30">
        <v>201002</v>
      </c>
      <c r="Z6" s="27">
        <v>0.41270699999999999</v>
      </c>
    </row>
    <row r="7" spans="1:26" ht="13.75" customHeight="1" x14ac:dyDescent="0.25">
      <c r="A7" s="40"/>
      <c r="B7" s="24" t="s">
        <v>28</v>
      </c>
      <c r="C7" s="30">
        <v>1466214</v>
      </c>
      <c r="D7" s="30">
        <v>1340385</v>
      </c>
      <c r="E7" s="27">
        <v>9.3875267180698094E-2</v>
      </c>
      <c r="F7" s="30">
        <v>2113964</v>
      </c>
      <c r="G7" s="27">
        <v>-0.30641486799207601</v>
      </c>
      <c r="H7" s="27">
        <v>2.1093604593519998E-3</v>
      </c>
      <c r="I7" s="28">
        <v>1226.7179839999999</v>
      </c>
      <c r="J7" s="28">
        <v>1093.9275070000001</v>
      </c>
      <c r="K7" s="27">
        <v>0.121388735679722</v>
      </c>
      <c r="L7" s="28">
        <v>1771.734819</v>
      </c>
      <c r="M7" s="27">
        <v>-0.30761761249779901</v>
      </c>
      <c r="N7" s="27">
        <v>2.0948230836126498E-3</v>
      </c>
      <c r="O7" s="30">
        <v>26519492</v>
      </c>
      <c r="P7" s="30">
        <v>16295339</v>
      </c>
      <c r="Q7" s="27">
        <v>0.62742806393901995</v>
      </c>
      <c r="R7" s="27">
        <v>4.1460243184708798E-3</v>
      </c>
      <c r="S7" s="28">
        <v>23700.292656000001</v>
      </c>
      <c r="T7" s="28">
        <v>12907.063238999999</v>
      </c>
      <c r="U7" s="27">
        <v>0.83622658517602699</v>
      </c>
      <c r="V7" s="27">
        <v>4.7419287959993501E-3</v>
      </c>
      <c r="W7" s="30">
        <v>75894</v>
      </c>
      <c r="X7" s="27">
        <v>1.74606724201715E-3</v>
      </c>
      <c r="Y7" s="30">
        <v>82495</v>
      </c>
      <c r="Z7" s="27">
        <v>-8.0017000000000005E-2</v>
      </c>
    </row>
    <row r="8" spans="1:26" ht="13.75" customHeight="1" x14ac:dyDescent="0.25">
      <c r="A8" s="40"/>
      <c r="B8" s="24" t="s">
        <v>29</v>
      </c>
      <c r="C8" s="30">
        <v>5662007</v>
      </c>
      <c r="D8" s="30">
        <v>3848030</v>
      </c>
      <c r="E8" s="27">
        <v>0.47140406909509502</v>
      </c>
      <c r="F8" s="30">
        <v>5259629</v>
      </c>
      <c r="G8" s="27">
        <v>7.6503114573290204E-2</v>
      </c>
      <c r="H8" s="27">
        <v>8.1456142734786605E-3</v>
      </c>
      <c r="I8" s="28">
        <v>34963.912407999997</v>
      </c>
      <c r="J8" s="28">
        <v>18042.287179999999</v>
      </c>
      <c r="K8" s="27">
        <v>0.93788692415658603</v>
      </c>
      <c r="L8" s="28">
        <v>30692.220160000001</v>
      </c>
      <c r="M8" s="27">
        <v>0.13917833984415201</v>
      </c>
      <c r="N8" s="27">
        <v>5.9706641429403698E-2</v>
      </c>
      <c r="O8" s="30">
        <v>58038226</v>
      </c>
      <c r="P8" s="30">
        <v>43400895</v>
      </c>
      <c r="Q8" s="27">
        <v>0.33725873625417202</v>
      </c>
      <c r="R8" s="27">
        <v>9.0736238988631101E-3</v>
      </c>
      <c r="S8" s="28">
        <v>321754.84850700002</v>
      </c>
      <c r="T8" s="28">
        <v>194189.89942</v>
      </c>
      <c r="U8" s="27">
        <v>0.65690826076951903</v>
      </c>
      <c r="V8" s="27">
        <v>6.4376360390701506E-2</v>
      </c>
      <c r="W8" s="30">
        <v>395386</v>
      </c>
      <c r="X8" s="27">
        <v>9.0965101661816903E-3</v>
      </c>
      <c r="Y8" s="30">
        <v>374931</v>
      </c>
      <c r="Z8" s="27">
        <v>5.4557000000000001E-2</v>
      </c>
    </row>
    <row r="9" spans="1:26" ht="13.75" customHeight="1" x14ac:dyDescent="0.25">
      <c r="A9" s="40"/>
      <c r="B9" s="24" t="s">
        <v>30</v>
      </c>
      <c r="C9" s="30">
        <v>10473256</v>
      </c>
      <c r="D9" s="30">
        <v>8553760</v>
      </c>
      <c r="E9" s="27">
        <v>0.224403770973233</v>
      </c>
      <c r="F9" s="30">
        <v>12296776</v>
      </c>
      <c r="G9" s="27">
        <v>-0.148292528057761</v>
      </c>
      <c r="H9" s="27">
        <v>1.50672903730772E-2</v>
      </c>
      <c r="I9" s="28">
        <v>19163.731423000001</v>
      </c>
      <c r="J9" s="28">
        <v>12401.430215</v>
      </c>
      <c r="K9" s="27">
        <v>0.54528397860278599</v>
      </c>
      <c r="L9" s="28">
        <v>21538.781897000001</v>
      </c>
      <c r="M9" s="27">
        <v>-0.110268560467238</v>
      </c>
      <c r="N9" s="27">
        <v>3.2725229006713097E-2</v>
      </c>
      <c r="O9" s="30">
        <v>87414466</v>
      </c>
      <c r="P9" s="30">
        <v>72877966</v>
      </c>
      <c r="Q9" s="27">
        <v>0.199463579979716</v>
      </c>
      <c r="R9" s="27">
        <v>1.36662686382585E-2</v>
      </c>
      <c r="S9" s="28">
        <v>136909.12398599999</v>
      </c>
      <c r="T9" s="28">
        <v>93816.742457</v>
      </c>
      <c r="U9" s="27">
        <v>0.45932506715153698</v>
      </c>
      <c r="V9" s="27">
        <v>2.7392628727726E-2</v>
      </c>
      <c r="W9" s="30">
        <v>247489</v>
      </c>
      <c r="X9" s="27">
        <v>5.6938945853372098E-3</v>
      </c>
      <c r="Y9" s="30">
        <v>249718</v>
      </c>
      <c r="Z9" s="27">
        <v>-8.9259999999999999E-3</v>
      </c>
    </row>
    <row r="10" spans="1:26" ht="13.75" customHeight="1" x14ac:dyDescent="0.25">
      <c r="A10" s="40"/>
      <c r="B10" s="24" t="s">
        <v>31</v>
      </c>
      <c r="C10" s="30">
        <v>15702763</v>
      </c>
      <c r="D10" s="30">
        <v>15823249</v>
      </c>
      <c r="E10" s="27">
        <v>-7.6144918151765202E-3</v>
      </c>
      <c r="F10" s="30">
        <v>18176012</v>
      </c>
      <c r="G10" s="27">
        <v>-0.13607214827983199</v>
      </c>
      <c r="H10" s="27">
        <v>2.2590690973333799E-2</v>
      </c>
      <c r="I10" s="28">
        <v>4797.1804490000004</v>
      </c>
      <c r="J10" s="28">
        <v>5350.5068490000003</v>
      </c>
      <c r="K10" s="27">
        <v>-0.103415697917182</v>
      </c>
      <c r="L10" s="28">
        <v>5066.6569159999999</v>
      </c>
      <c r="M10" s="27">
        <v>-5.3186247158164598E-2</v>
      </c>
      <c r="N10" s="27">
        <v>8.1919760465665997E-3</v>
      </c>
      <c r="O10" s="30">
        <v>149754605</v>
      </c>
      <c r="P10" s="30">
        <v>205212254</v>
      </c>
      <c r="Q10" s="27">
        <v>-0.27024530903500499</v>
      </c>
      <c r="R10" s="27">
        <v>2.3412448252515601E-2</v>
      </c>
      <c r="S10" s="28">
        <v>47683.138628000001</v>
      </c>
      <c r="T10" s="28">
        <v>64018.963520999998</v>
      </c>
      <c r="U10" s="27">
        <v>-0.25517165531181102</v>
      </c>
      <c r="V10" s="27">
        <v>9.5403905523715107E-3</v>
      </c>
      <c r="W10" s="30">
        <v>475018</v>
      </c>
      <c r="X10" s="27">
        <v>1.09285762928361E-2</v>
      </c>
      <c r="Y10" s="30">
        <v>456319</v>
      </c>
      <c r="Z10" s="27">
        <v>4.0978000000000001E-2</v>
      </c>
    </row>
    <row r="11" spans="1:26" ht="13.75" customHeight="1" x14ac:dyDescent="0.25">
      <c r="A11" s="40"/>
      <c r="B11" s="24" t="s">
        <v>32</v>
      </c>
      <c r="C11" s="30">
        <v>62171295</v>
      </c>
      <c r="D11" s="30">
        <v>25384801</v>
      </c>
      <c r="E11" s="27">
        <v>1.44915431875948</v>
      </c>
      <c r="F11" s="30">
        <v>65130369</v>
      </c>
      <c r="G11" s="27">
        <v>-4.54330912818873E-2</v>
      </c>
      <c r="H11" s="27">
        <v>8.9442381111971794E-2</v>
      </c>
      <c r="I11" s="28">
        <v>21351.671706000001</v>
      </c>
      <c r="J11" s="28">
        <v>9245.3730909999995</v>
      </c>
      <c r="K11" s="27">
        <v>1.3094440317162499</v>
      </c>
      <c r="L11" s="28">
        <v>20660.015979</v>
      </c>
      <c r="M11" s="27">
        <v>3.3477986062694101E-2</v>
      </c>
      <c r="N11" s="27">
        <v>3.6461497546161202E-2</v>
      </c>
      <c r="O11" s="30">
        <v>412117072</v>
      </c>
      <c r="P11" s="30">
        <v>423627945</v>
      </c>
      <c r="Q11" s="27">
        <v>-2.71721285997788E-2</v>
      </c>
      <c r="R11" s="27">
        <v>6.4429869266312306E-2</v>
      </c>
      <c r="S11" s="28">
        <v>143909.829539</v>
      </c>
      <c r="T11" s="28">
        <v>163551.96121099999</v>
      </c>
      <c r="U11" s="27">
        <v>-0.12009719435072699</v>
      </c>
      <c r="V11" s="27">
        <v>2.87933222860682E-2</v>
      </c>
      <c r="W11" s="30">
        <v>2782251</v>
      </c>
      <c r="X11" s="27">
        <v>6.4010295018966698E-2</v>
      </c>
      <c r="Y11" s="30">
        <v>2410546</v>
      </c>
      <c r="Z11" s="27">
        <v>0.1542</v>
      </c>
    </row>
    <row r="12" spans="1:26" ht="13.75" customHeight="1" x14ac:dyDescent="0.25">
      <c r="A12" s="40"/>
      <c r="B12" s="24" t="s">
        <v>33</v>
      </c>
      <c r="C12" s="30">
        <v>1372</v>
      </c>
      <c r="D12" s="30">
        <v>1911</v>
      </c>
      <c r="E12" s="27">
        <v>-0.28205128205128199</v>
      </c>
      <c r="F12" s="30">
        <v>1252</v>
      </c>
      <c r="G12" s="27">
        <v>9.5846645367412095E-2</v>
      </c>
      <c r="H12" s="27">
        <v>1.9738200223370802E-6</v>
      </c>
      <c r="I12" s="28">
        <v>0.50600299999999998</v>
      </c>
      <c r="J12" s="28">
        <v>0.74999899999999997</v>
      </c>
      <c r="K12" s="27">
        <v>-0.32532843377124498</v>
      </c>
      <c r="L12" s="28">
        <v>0.43003000000000002</v>
      </c>
      <c r="M12" s="27">
        <v>0.176669069599795</v>
      </c>
      <c r="N12" s="27">
        <v>8.6408349645361502E-7</v>
      </c>
      <c r="O12" s="30">
        <v>52108</v>
      </c>
      <c r="P12" s="30">
        <v>33164</v>
      </c>
      <c r="Q12" s="27">
        <v>0.57122180677843404</v>
      </c>
      <c r="R12" s="27">
        <v>8.1464997590029506E-6</v>
      </c>
      <c r="S12" s="28">
        <v>19.984773000000001</v>
      </c>
      <c r="T12" s="28">
        <v>14.338072</v>
      </c>
      <c r="U12" s="27">
        <v>0.39382568311834398</v>
      </c>
      <c r="V12" s="27">
        <v>3.9985316614315797E-6</v>
      </c>
      <c r="W12" s="30">
        <v>75</v>
      </c>
      <c r="X12" s="27">
        <v>1.72549929047469E-6</v>
      </c>
      <c r="Y12" s="30">
        <v>54</v>
      </c>
      <c r="Z12" s="27">
        <v>0.38888899999999998</v>
      </c>
    </row>
    <row r="13" spans="1:26" ht="13.75" customHeight="1" x14ac:dyDescent="0.25">
      <c r="A13" s="40"/>
      <c r="B13" s="24" t="s">
        <v>34</v>
      </c>
      <c r="C13" s="30">
        <v>29791350</v>
      </c>
      <c r="D13" s="30">
        <v>15721877</v>
      </c>
      <c r="E13" s="27">
        <v>0.89489779114796497</v>
      </c>
      <c r="F13" s="30">
        <v>31106412</v>
      </c>
      <c r="G13" s="27">
        <v>-4.2276235523402698E-2</v>
      </c>
      <c r="H13" s="27">
        <v>4.285915679479E-2</v>
      </c>
      <c r="I13" s="28">
        <v>35817.209813000001</v>
      </c>
      <c r="J13" s="28">
        <v>13679.774017</v>
      </c>
      <c r="K13" s="27">
        <v>1.6182603432256699</v>
      </c>
      <c r="L13" s="28">
        <v>34546.368619000001</v>
      </c>
      <c r="M13" s="27">
        <v>3.67865348747844E-2</v>
      </c>
      <c r="N13" s="27">
        <v>6.11637873459836E-2</v>
      </c>
      <c r="O13" s="30">
        <v>305305889</v>
      </c>
      <c r="P13" s="30">
        <v>195471216</v>
      </c>
      <c r="Q13" s="27">
        <v>0.56189691376350803</v>
      </c>
      <c r="R13" s="27">
        <v>4.7731142073399097E-2</v>
      </c>
      <c r="S13" s="28">
        <v>341345.52863800002</v>
      </c>
      <c r="T13" s="28">
        <v>161277.52574400001</v>
      </c>
      <c r="U13" s="27">
        <v>1.1165102022945601</v>
      </c>
      <c r="V13" s="27">
        <v>6.8296042379222599E-2</v>
      </c>
      <c r="W13" s="30">
        <v>817905</v>
      </c>
      <c r="X13" s="27">
        <v>1.8817259962342701E-2</v>
      </c>
      <c r="Y13" s="30">
        <v>697369</v>
      </c>
      <c r="Z13" s="27">
        <v>0.172844</v>
      </c>
    </row>
    <row r="14" spans="1:26" ht="13.75" customHeight="1" x14ac:dyDescent="0.25">
      <c r="A14" s="40"/>
      <c r="B14" s="24" t="s">
        <v>35</v>
      </c>
      <c r="C14" s="30">
        <v>5137229</v>
      </c>
      <c r="D14" s="30">
        <v>5207007</v>
      </c>
      <c r="E14" s="27">
        <v>-1.3400788591219501E-2</v>
      </c>
      <c r="F14" s="30">
        <v>7344126</v>
      </c>
      <c r="G14" s="27">
        <v>-0.30049824853222801</v>
      </c>
      <c r="H14" s="27">
        <v>7.3906453786666999E-3</v>
      </c>
      <c r="I14" s="28">
        <v>1682.176107</v>
      </c>
      <c r="J14" s="28">
        <v>1916.926076</v>
      </c>
      <c r="K14" s="27">
        <v>-0.122461670243355</v>
      </c>
      <c r="L14" s="28">
        <v>2304.4952090000002</v>
      </c>
      <c r="M14" s="27">
        <v>-0.270045734775055</v>
      </c>
      <c r="N14" s="27">
        <v>2.87259287432543E-3</v>
      </c>
      <c r="O14" s="30">
        <v>43868927</v>
      </c>
      <c r="P14" s="30">
        <v>92755880</v>
      </c>
      <c r="Q14" s="27">
        <v>-0.52704963825473905</v>
      </c>
      <c r="R14" s="27">
        <v>6.8584133575116703E-3</v>
      </c>
      <c r="S14" s="28">
        <v>15378.859978</v>
      </c>
      <c r="T14" s="28">
        <v>34633.256132000002</v>
      </c>
      <c r="U14" s="27">
        <v>-0.55595108010100103</v>
      </c>
      <c r="V14" s="27">
        <v>3.0769855899166801E-3</v>
      </c>
      <c r="W14" s="30">
        <v>349930</v>
      </c>
      <c r="X14" s="27">
        <v>8.0507195562107906E-3</v>
      </c>
      <c r="Y14" s="30">
        <v>235209</v>
      </c>
      <c r="Z14" s="27">
        <v>0.48774099999999998</v>
      </c>
    </row>
    <row r="15" spans="1:26" ht="13.75" customHeight="1" x14ac:dyDescent="0.25">
      <c r="A15" s="40"/>
      <c r="B15" s="24" t="s">
        <v>36</v>
      </c>
      <c r="C15" s="30">
        <v>17047041</v>
      </c>
      <c r="D15" s="30">
        <v>9436382</v>
      </c>
      <c r="E15" s="27">
        <v>0.80652298730593996</v>
      </c>
      <c r="F15" s="30">
        <v>23467952</v>
      </c>
      <c r="G15" s="27">
        <v>-0.27360338047393301</v>
      </c>
      <c r="H15" s="27">
        <v>2.4524628897522702E-2</v>
      </c>
      <c r="I15" s="28">
        <v>6101.8655429999999</v>
      </c>
      <c r="J15" s="28">
        <v>3544.64041</v>
      </c>
      <c r="K15" s="27">
        <v>0.721434288732267</v>
      </c>
      <c r="L15" s="28">
        <v>7580.1478829999996</v>
      </c>
      <c r="M15" s="27">
        <v>-0.19502025063591999</v>
      </c>
      <c r="N15" s="27">
        <v>1.04199408171202E-2</v>
      </c>
      <c r="O15" s="30">
        <v>133758289</v>
      </c>
      <c r="P15" s="30">
        <v>124863780</v>
      </c>
      <c r="Q15" s="27">
        <v>7.1233699636515893E-2</v>
      </c>
      <c r="R15" s="27">
        <v>2.0911604151054499E-2</v>
      </c>
      <c r="S15" s="28">
        <v>48025.641681000001</v>
      </c>
      <c r="T15" s="28">
        <v>49173.066983999997</v>
      </c>
      <c r="U15" s="27">
        <v>-2.33344262088299E-2</v>
      </c>
      <c r="V15" s="27">
        <v>9.6089181909670297E-3</v>
      </c>
      <c r="W15" s="30">
        <v>1608199</v>
      </c>
      <c r="X15" s="27">
        <v>3.6999283112561503E-2</v>
      </c>
      <c r="Y15" s="30">
        <v>1517896</v>
      </c>
      <c r="Z15" s="27">
        <v>5.9492000000000003E-2</v>
      </c>
    </row>
    <row r="16" spans="1:26" ht="13.75" customHeight="1" x14ac:dyDescent="0.25">
      <c r="A16" s="40"/>
      <c r="B16" s="24" t="s">
        <v>37</v>
      </c>
      <c r="C16" s="30">
        <v>3005100</v>
      </c>
      <c r="D16" s="30">
        <v>4278551</v>
      </c>
      <c r="E16" s="27">
        <v>-0.29763604547427402</v>
      </c>
      <c r="F16" s="30">
        <v>3871854</v>
      </c>
      <c r="G16" s="27">
        <v>-0.223860197207849</v>
      </c>
      <c r="H16" s="27">
        <v>4.3232700795372897E-3</v>
      </c>
      <c r="I16" s="28">
        <v>3906.9237819999998</v>
      </c>
      <c r="J16" s="28">
        <v>6369.7395930000002</v>
      </c>
      <c r="K16" s="27">
        <v>-0.38664309192584601</v>
      </c>
      <c r="L16" s="28">
        <v>4872.7242249999999</v>
      </c>
      <c r="M16" s="27">
        <v>-0.19820543876562199</v>
      </c>
      <c r="N16" s="27">
        <v>6.6717161003558099E-3</v>
      </c>
      <c r="O16" s="30">
        <v>54366407</v>
      </c>
      <c r="P16" s="30">
        <v>48717858</v>
      </c>
      <c r="Q16" s="27">
        <v>0.115944116426465</v>
      </c>
      <c r="R16" s="27">
        <v>8.4995762939156401E-3</v>
      </c>
      <c r="S16" s="28">
        <v>73805.129365999994</v>
      </c>
      <c r="T16" s="28">
        <v>84202.375293000005</v>
      </c>
      <c r="U16" s="27">
        <v>-0.123479247358766</v>
      </c>
      <c r="V16" s="27">
        <v>1.47668500686E-2</v>
      </c>
      <c r="W16" s="30">
        <v>158095</v>
      </c>
      <c r="X16" s="27">
        <v>3.6372374710346199E-3</v>
      </c>
      <c r="Y16" s="30">
        <v>142377</v>
      </c>
      <c r="Z16" s="27">
        <v>0.110397</v>
      </c>
    </row>
    <row r="17" spans="1:26" ht="13.75" customHeight="1" x14ac:dyDescent="0.25">
      <c r="A17" s="40"/>
      <c r="B17" s="24" t="s">
        <v>38</v>
      </c>
      <c r="C17" s="30">
        <v>1805722</v>
      </c>
      <c r="D17" s="30">
        <v>1561126</v>
      </c>
      <c r="E17" s="27">
        <v>0.15667921743664501</v>
      </c>
      <c r="F17" s="30">
        <v>2609061</v>
      </c>
      <c r="G17" s="27">
        <v>-0.30790349478222201</v>
      </c>
      <c r="H17" s="27">
        <v>2.5977917189319E-3</v>
      </c>
      <c r="I17" s="28">
        <v>4693.557836</v>
      </c>
      <c r="J17" s="28">
        <v>3351.1010059999999</v>
      </c>
      <c r="K17" s="27">
        <v>0.40060172092586599</v>
      </c>
      <c r="L17" s="28">
        <v>6678.9513729999999</v>
      </c>
      <c r="M17" s="27">
        <v>-0.29726126544745501</v>
      </c>
      <c r="N17" s="27">
        <v>8.01502336100407E-3</v>
      </c>
      <c r="O17" s="30">
        <v>28605577</v>
      </c>
      <c r="P17" s="30">
        <v>34298625</v>
      </c>
      <c r="Q17" s="27">
        <v>-0.16598472970855199</v>
      </c>
      <c r="R17" s="27">
        <v>4.4721602467306396E-3</v>
      </c>
      <c r="S17" s="28">
        <v>72916.548498000004</v>
      </c>
      <c r="T17" s="28">
        <v>72962.618575</v>
      </c>
      <c r="U17" s="27">
        <v>-6.3142027931252899E-4</v>
      </c>
      <c r="V17" s="27">
        <v>1.45890637742828E-2</v>
      </c>
      <c r="W17" s="30">
        <v>48513</v>
      </c>
      <c r="X17" s="27">
        <v>1.11612196105065E-3</v>
      </c>
      <c r="Y17" s="30">
        <v>50554</v>
      </c>
      <c r="Z17" s="27">
        <v>-4.0372999999999999E-2</v>
      </c>
    </row>
    <row r="18" spans="1:26" ht="13.75" customHeight="1" x14ac:dyDescent="0.25">
      <c r="A18" s="40"/>
      <c r="B18" s="24" t="s">
        <v>39</v>
      </c>
      <c r="C18" s="30">
        <v>5461079</v>
      </c>
      <c r="D18" s="30">
        <v>12458600</v>
      </c>
      <c r="E18" s="27">
        <v>-0.56166190422679896</v>
      </c>
      <c r="F18" s="30">
        <v>6625927</v>
      </c>
      <c r="G18" s="27">
        <v>-0.175801514263589</v>
      </c>
      <c r="H18" s="27">
        <v>7.8565503453094498E-3</v>
      </c>
      <c r="I18" s="28">
        <v>3190.28532</v>
      </c>
      <c r="J18" s="28">
        <v>7683.3570449999997</v>
      </c>
      <c r="K18" s="27">
        <v>-0.584779764715464</v>
      </c>
      <c r="L18" s="28">
        <v>3849.8697729999999</v>
      </c>
      <c r="M18" s="27">
        <v>-0.171326432292805</v>
      </c>
      <c r="N18" s="27">
        <v>5.4479378461990101E-3</v>
      </c>
      <c r="O18" s="30">
        <v>71709698</v>
      </c>
      <c r="P18" s="30">
        <v>100147758</v>
      </c>
      <c r="Q18" s="27">
        <v>-0.28396102486887398</v>
      </c>
      <c r="R18" s="27">
        <v>1.1211004787655901E-2</v>
      </c>
      <c r="S18" s="28">
        <v>42589.827738</v>
      </c>
      <c r="T18" s="28">
        <v>56565.789167000003</v>
      </c>
      <c r="U18" s="27">
        <v>-0.24707445321302901</v>
      </c>
      <c r="V18" s="27">
        <v>8.5213264451545097E-3</v>
      </c>
      <c r="W18" s="30">
        <v>226672</v>
      </c>
      <c r="X18" s="27">
        <v>5.2149650022730596E-3</v>
      </c>
      <c r="Y18" s="30">
        <v>225964</v>
      </c>
      <c r="Z18" s="27">
        <v>3.1329999999999999E-3</v>
      </c>
    </row>
    <row r="19" spans="1:26" ht="13.75" customHeight="1" x14ac:dyDescent="0.25">
      <c r="A19" s="40"/>
      <c r="B19" s="24" t="s">
        <v>40</v>
      </c>
      <c r="C19" s="30">
        <v>3231671</v>
      </c>
      <c r="D19" s="30">
        <v>2675690</v>
      </c>
      <c r="E19" s="27">
        <v>0.20778976637801799</v>
      </c>
      <c r="F19" s="30">
        <v>4007397</v>
      </c>
      <c r="G19" s="27">
        <v>-0.193573534141988</v>
      </c>
      <c r="H19" s="27">
        <v>4.6492251642901604E-3</v>
      </c>
      <c r="I19" s="28">
        <v>2240.6672640000002</v>
      </c>
      <c r="J19" s="28">
        <v>1964.9067709999999</v>
      </c>
      <c r="K19" s="27">
        <v>0.14034278728636901</v>
      </c>
      <c r="L19" s="28">
        <v>2690.5641620000001</v>
      </c>
      <c r="M19" s="27">
        <v>-0.16721284864865499</v>
      </c>
      <c r="N19" s="27">
        <v>3.8263085473135001E-3</v>
      </c>
      <c r="O19" s="30">
        <v>47536037</v>
      </c>
      <c r="P19" s="30">
        <v>31906301</v>
      </c>
      <c r="Q19" s="27">
        <v>0.48986361659410199</v>
      </c>
      <c r="R19" s="27">
        <v>7.4317247632696599E-3</v>
      </c>
      <c r="S19" s="28">
        <v>33119.107660000001</v>
      </c>
      <c r="T19" s="28">
        <v>24617.934447</v>
      </c>
      <c r="U19" s="27">
        <v>0.34532439069176102</v>
      </c>
      <c r="V19" s="27">
        <v>6.6264350651804296E-3</v>
      </c>
      <c r="W19" s="30">
        <v>175600</v>
      </c>
      <c r="X19" s="27">
        <v>4.0399690054314097E-3</v>
      </c>
      <c r="Y19" s="30">
        <v>214928</v>
      </c>
      <c r="Z19" s="27">
        <v>-0.18298200000000001</v>
      </c>
    </row>
    <row r="20" spans="1:26" ht="13.75" customHeight="1" x14ac:dyDescent="0.25">
      <c r="A20" s="40"/>
      <c r="B20" s="24" t="s">
        <v>41</v>
      </c>
      <c r="C20" s="30">
        <v>14877806</v>
      </c>
      <c r="D20" s="30">
        <v>1964936</v>
      </c>
      <c r="E20" s="27">
        <v>6.5716491529495098</v>
      </c>
      <c r="F20" s="30">
        <v>6848539</v>
      </c>
      <c r="G20" s="27">
        <v>1.1724058226141401</v>
      </c>
      <c r="H20" s="27">
        <v>2.1403871261841699E-2</v>
      </c>
      <c r="I20" s="28">
        <v>14074.952041</v>
      </c>
      <c r="J20" s="28">
        <v>1207.9036120000001</v>
      </c>
      <c r="K20" s="27">
        <v>10.6523801246817</v>
      </c>
      <c r="L20" s="28">
        <v>5392.7092190000003</v>
      </c>
      <c r="M20" s="27">
        <v>1.60999647290643</v>
      </c>
      <c r="N20" s="27">
        <v>2.4035299735385401E-2</v>
      </c>
      <c r="O20" s="30">
        <v>62343957</v>
      </c>
      <c r="P20" s="30">
        <v>9561652</v>
      </c>
      <c r="Q20" s="27">
        <v>5.5202077005103298</v>
      </c>
      <c r="R20" s="27">
        <v>9.7467765156173808E-3</v>
      </c>
      <c r="S20" s="28">
        <v>49734.880014000002</v>
      </c>
      <c r="T20" s="28">
        <v>5670.7764530000004</v>
      </c>
      <c r="U20" s="27">
        <v>7.7703827555552598</v>
      </c>
      <c r="V20" s="27">
        <v>9.9509007389515895E-3</v>
      </c>
      <c r="W20" s="30">
        <v>389367</v>
      </c>
      <c r="X20" s="27">
        <v>8.9580330964567894E-3</v>
      </c>
      <c r="Y20" s="30">
        <v>181351</v>
      </c>
      <c r="Z20" s="27">
        <v>1.147035</v>
      </c>
    </row>
    <row r="21" spans="1:26" ht="13.75" customHeight="1" x14ac:dyDescent="0.25">
      <c r="A21" s="40"/>
      <c r="B21" s="24" t="s">
        <v>42</v>
      </c>
      <c r="C21" s="30">
        <v>1851987</v>
      </c>
      <c r="D21" s="30">
        <v>2161633</v>
      </c>
      <c r="E21" s="27">
        <v>-0.14324633274936099</v>
      </c>
      <c r="F21" s="30">
        <v>2706548</v>
      </c>
      <c r="G21" s="27">
        <v>-0.31573835010500501</v>
      </c>
      <c r="H21" s="27">
        <v>2.66435059891253E-3</v>
      </c>
      <c r="I21" s="28">
        <v>1440.948889</v>
      </c>
      <c r="J21" s="28">
        <v>1388.4555949999999</v>
      </c>
      <c r="K21" s="27">
        <v>3.7806966379792702E-2</v>
      </c>
      <c r="L21" s="28">
        <v>2098.0120940000002</v>
      </c>
      <c r="M21" s="27">
        <v>-0.31318370703348303</v>
      </c>
      <c r="N21" s="27">
        <v>2.4606576526583299E-3</v>
      </c>
      <c r="O21" s="30">
        <v>19711010</v>
      </c>
      <c r="P21" s="30">
        <v>8588482</v>
      </c>
      <c r="Q21" s="27">
        <v>1.2950516750224299</v>
      </c>
      <c r="R21" s="27">
        <v>3.0815947304579901E-3</v>
      </c>
      <c r="S21" s="28">
        <v>14666.685337999999</v>
      </c>
      <c r="T21" s="28">
        <v>5678.8939540000001</v>
      </c>
      <c r="U21" s="27">
        <v>1.5826658248600201</v>
      </c>
      <c r="V21" s="27">
        <v>2.9344944619709898E-3</v>
      </c>
      <c r="W21" s="30">
        <v>54440</v>
      </c>
      <c r="X21" s="27">
        <v>1.25248241831256E-3</v>
      </c>
      <c r="Y21" s="30">
        <v>55044</v>
      </c>
      <c r="Z21" s="27">
        <v>-1.0973E-2</v>
      </c>
    </row>
    <row r="22" spans="1:26" ht="13.75" customHeight="1" x14ac:dyDescent="0.25">
      <c r="A22" s="40"/>
      <c r="B22" s="24" t="s">
        <v>43</v>
      </c>
      <c r="C22" s="30">
        <v>1547049</v>
      </c>
      <c r="D22" s="30">
        <v>1563238</v>
      </c>
      <c r="E22" s="27">
        <v>-1.03560686216686E-2</v>
      </c>
      <c r="F22" s="30">
        <v>2239144</v>
      </c>
      <c r="G22" s="27">
        <v>-0.309089098334006</v>
      </c>
      <c r="H22" s="27">
        <v>2.2256532738604701E-3</v>
      </c>
      <c r="I22" s="28">
        <v>34.475377999999999</v>
      </c>
      <c r="J22" s="28">
        <v>22.296613000000001</v>
      </c>
      <c r="K22" s="27">
        <v>0.546215920776846</v>
      </c>
      <c r="L22" s="28">
        <v>55.760528999999998</v>
      </c>
      <c r="M22" s="27">
        <v>-0.38172433765827402</v>
      </c>
      <c r="N22" s="27">
        <v>5.8872388432084398E-5</v>
      </c>
      <c r="O22" s="30">
        <v>20139969</v>
      </c>
      <c r="P22" s="30">
        <v>17173251</v>
      </c>
      <c r="Q22" s="27">
        <v>0.172752264553753</v>
      </c>
      <c r="R22" s="27">
        <v>3.1486576457516501E-3</v>
      </c>
      <c r="S22" s="28">
        <v>514.71104800000001</v>
      </c>
      <c r="T22" s="28">
        <v>309.48522700000001</v>
      </c>
      <c r="U22" s="27">
        <v>0.66311992656114704</v>
      </c>
      <c r="V22" s="27">
        <v>1.02982827071222E-4</v>
      </c>
      <c r="W22" s="30">
        <v>65804</v>
      </c>
      <c r="X22" s="27">
        <v>1.5139300708052899E-3</v>
      </c>
      <c r="Y22" s="30">
        <v>72010</v>
      </c>
      <c r="Z22" s="27">
        <v>-8.6181999999999995E-2</v>
      </c>
    </row>
    <row r="23" spans="1:26" ht="13.75" customHeight="1" x14ac:dyDescent="0.25">
      <c r="A23" s="40"/>
      <c r="B23" s="24" t="s">
        <v>44</v>
      </c>
      <c r="C23" s="30">
        <v>1129026</v>
      </c>
      <c r="D23" s="30">
        <v>1106367</v>
      </c>
      <c r="E23" s="27">
        <v>2.0480545786344E-2</v>
      </c>
      <c r="F23" s="30">
        <v>1139191</v>
      </c>
      <c r="G23" s="27">
        <v>-8.9229988649840095E-3</v>
      </c>
      <c r="H23" s="27">
        <v>1.62426685462037E-3</v>
      </c>
      <c r="I23" s="28">
        <v>33.467897000000001</v>
      </c>
      <c r="J23" s="28">
        <v>22.356964000000001</v>
      </c>
      <c r="K23" s="27">
        <v>0.49697861480655398</v>
      </c>
      <c r="L23" s="28">
        <v>42.707824000000002</v>
      </c>
      <c r="M23" s="27">
        <v>-0.21635209042727199</v>
      </c>
      <c r="N23" s="27">
        <v>5.7151948622259997E-5</v>
      </c>
      <c r="O23" s="30">
        <v>11421026</v>
      </c>
      <c r="P23" s="30">
        <v>9679017</v>
      </c>
      <c r="Q23" s="27">
        <v>0.17997788411777799</v>
      </c>
      <c r="R23" s="27">
        <v>1.7855489666954499E-3</v>
      </c>
      <c r="S23" s="28">
        <v>255.63824399999999</v>
      </c>
      <c r="T23" s="28">
        <v>173.51414800000001</v>
      </c>
      <c r="U23" s="27">
        <v>0.47329913408559598</v>
      </c>
      <c r="V23" s="27">
        <v>5.1147822019633199E-5</v>
      </c>
      <c r="W23" s="30">
        <v>75741</v>
      </c>
      <c r="X23" s="27">
        <v>1.7425472234645801E-3</v>
      </c>
      <c r="Y23" s="30">
        <v>59823</v>
      </c>
      <c r="Z23" s="27">
        <v>0.26608500000000002</v>
      </c>
    </row>
    <row r="24" spans="1:26" ht="13.75" customHeight="1" x14ac:dyDescent="0.25">
      <c r="A24" s="40"/>
      <c r="B24" s="24" t="s">
        <v>45</v>
      </c>
      <c r="C24" s="30">
        <v>1287717</v>
      </c>
      <c r="D24" s="30">
        <v>1028496</v>
      </c>
      <c r="E24" s="27">
        <v>0.25203889951929798</v>
      </c>
      <c r="F24" s="30">
        <v>1823807</v>
      </c>
      <c r="G24" s="27">
        <v>-0.29394009344190503</v>
      </c>
      <c r="H24" s="27">
        <v>1.85256676217481E-3</v>
      </c>
      <c r="I24" s="28">
        <v>75.656768999999997</v>
      </c>
      <c r="J24" s="28">
        <v>38.438257</v>
      </c>
      <c r="K24" s="27">
        <v>0.96826742169916802</v>
      </c>
      <c r="L24" s="28">
        <v>53.009934999999999</v>
      </c>
      <c r="M24" s="27">
        <v>0.42721867136792402</v>
      </c>
      <c r="N24" s="27">
        <v>1.2919639900930101E-4</v>
      </c>
      <c r="O24" s="30">
        <v>13677198</v>
      </c>
      <c r="P24" s="30">
        <v>7574321</v>
      </c>
      <c r="Q24" s="27">
        <v>0.80573255345264605</v>
      </c>
      <c r="R24" s="27">
        <v>2.1382760844944298E-3</v>
      </c>
      <c r="S24" s="28">
        <v>567.93439899999998</v>
      </c>
      <c r="T24" s="28">
        <v>257.206413</v>
      </c>
      <c r="U24" s="27">
        <v>1.2080880191739201</v>
      </c>
      <c r="V24" s="27">
        <v>1.13631697293615E-4</v>
      </c>
      <c r="W24" s="30">
        <v>105267</v>
      </c>
      <c r="X24" s="27">
        <v>2.4218417841386599E-3</v>
      </c>
      <c r="Y24" s="30">
        <v>67050</v>
      </c>
      <c r="Z24" s="27">
        <v>0.56997799999999998</v>
      </c>
    </row>
    <row r="25" spans="1:26" ht="13.75" customHeight="1" x14ac:dyDescent="0.25">
      <c r="A25" s="40"/>
      <c r="B25" s="24" t="s">
        <v>46</v>
      </c>
      <c r="C25" s="30">
        <v>1585490</v>
      </c>
      <c r="D25" s="30">
        <v>1637427</v>
      </c>
      <c r="E25" s="27">
        <v>-3.1718665931366699E-2</v>
      </c>
      <c r="F25" s="30">
        <v>1567912</v>
      </c>
      <c r="G25" s="27">
        <v>1.12110883774089E-2</v>
      </c>
      <c r="H25" s="27">
        <v>2.2809562005941799E-3</v>
      </c>
      <c r="I25" s="28">
        <v>9.7081680000000006</v>
      </c>
      <c r="J25" s="28">
        <v>7.4710789999999996</v>
      </c>
      <c r="K25" s="27">
        <v>0.29943318762925702</v>
      </c>
      <c r="L25" s="28">
        <v>9.7353570000000005</v>
      </c>
      <c r="M25" s="27">
        <v>-2.7928097552046599E-3</v>
      </c>
      <c r="N25" s="27">
        <v>1.6578296471758299E-5</v>
      </c>
      <c r="O25" s="30">
        <v>16702328</v>
      </c>
      <c r="P25" s="30">
        <v>19565164</v>
      </c>
      <c r="Q25" s="27">
        <v>-0.146323128188448</v>
      </c>
      <c r="R25" s="27">
        <v>2.6112211373836699E-3</v>
      </c>
      <c r="S25" s="28">
        <v>102.249737</v>
      </c>
      <c r="T25" s="28">
        <v>108.632425</v>
      </c>
      <c r="U25" s="27">
        <v>-5.8754906741702598E-2</v>
      </c>
      <c r="V25" s="27">
        <v>2.0458016249048801E-5</v>
      </c>
      <c r="W25" s="30">
        <v>63576</v>
      </c>
      <c r="X25" s="27">
        <v>1.46267123854959E-3</v>
      </c>
      <c r="Y25" s="30">
        <v>65517</v>
      </c>
      <c r="Z25" s="27">
        <v>-2.9626E-2</v>
      </c>
    </row>
    <row r="26" spans="1:26" ht="13.75" customHeight="1" x14ac:dyDescent="0.25">
      <c r="A26" s="40"/>
      <c r="B26" s="24" t="s">
        <v>47</v>
      </c>
      <c r="C26" s="30">
        <v>1807626</v>
      </c>
      <c r="D26" s="30">
        <v>1641590</v>
      </c>
      <c r="E26" s="27">
        <v>0.101143403651338</v>
      </c>
      <c r="F26" s="30">
        <v>1885145</v>
      </c>
      <c r="G26" s="27">
        <v>-4.1120974779128398E-2</v>
      </c>
      <c r="H26" s="27">
        <v>2.6005308977383999E-3</v>
      </c>
      <c r="I26" s="28">
        <v>14.344765000000001</v>
      </c>
      <c r="J26" s="28">
        <v>9.9569310000000009</v>
      </c>
      <c r="K26" s="27">
        <v>0.440681370595016</v>
      </c>
      <c r="L26" s="28">
        <v>16.108830999999999</v>
      </c>
      <c r="M26" s="27">
        <v>-0.109509249926329</v>
      </c>
      <c r="N26" s="27">
        <v>2.4496049819873501E-5</v>
      </c>
      <c r="O26" s="30">
        <v>15062921</v>
      </c>
      <c r="P26" s="30">
        <v>17769094</v>
      </c>
      <c r="Q26" s="27">
        <v>-0.15229662243893799</v>
      </c>
      <c r="R26" s="27">
        <v>2.3549182907879902E-3</v>
      </c>
      <c r="S26" s="28">
        <v>124.41401999999999</v>
      </c>
      <c r="T26" s="28">
        <v>136.31000399999999</v>
      </c>
      <c r="U26" s="27">
        <v>-8.7271540245864906E-2</v>
      </c>
      <c r="V26" s="27">
        <v>2.4892621902484502E-5</v>
      </c>
      <c r="W26" s="30">
        <v>34408</v>
      </c>
      <c r="X26" s="27">
        <v>7.9161306115537605E-4</v>
      </c>
      <c r="Y26" s="30">
        <v>42153</v>
      </c>
      <c r="Z26" s="27">
        <v>-0.18373500000000001</v>
      </c>
    </row>
    <row r="27" spans="1:26" ht="13.75" customHeight="1" x14ac:dyDescent="0.25">
      <c r="A27" s="40"/>
      <c r="B27" s="24" t="s">
        <v>48</v>
      </c>
      <c r="C27" s="30">
        <v>8929454</v>
      </c>
      <c r="D27" s="30">
        <v>1629929</v>
      </c>
      <c r="E27" s="27">
        <v>4.4784312690920904</v>
      </c>
      <c r="F27" s="30">
        <v>10322663</v>
      </c>
      <c r="G27" s="27">
        <v>-0.13496604509902099</v>
      </c>
      <c r="H27" s="27">
        <v>1.284630837736E-2</v>
      </c>
      <c r="I27" s="28">
        <v>114.941091</v>
      </c>
      <c r="J27" s="28">
        <v>15.267502</v>
      </c>
      <c r="K27" s="27">
        <v>6.5284804940585603</v>
      </c>
      <c r="L27" s="28">
        <v>121.687117</v>
      </c>
      <c r="M27" s="27">
        <v>-5.5437470837607201E-2</v>
      </c>
      <c r="N27" s="27">
        <v>1.9628085168956101E-4</v>
      </c>
      <c r="O27" s="30">
        <v>69817354</v>
      </c>
      <c r="P27" s="30">
        <v>21015110</v>
      </c>
      <c r="Q27" s="27">
        <v>2.3222454700451198</v>
      </c>
      <c r="R27" s="27">
        <v>1.0915158085806899E-2</v>
      </c>
      <c r="S27" s="28">
        <v>852.48657700000001</v>
      </c>
      <c r="T27" s="28">
        <v>170.28100499999999</v>
      </c>
      <c r="U27" s="27">
        <v>4.0063515716271496</v>
      </c>
      <c r="V27" s="27">
        <v>1.7056458780292E-4</v>
      </c>
      <c r="W27" s="30">
        <v>319614</v>
      </c>
      <c r="X27" s="27">
        <v>7.35324973634371E-3</v>
      </c>
      <c r="Y27" s="30">
        <v>241912</v>
      </c>
      <c r="Z27" s="27">
        <v>0.32119900000000001</v>
      </c>
    </row>
    <row r="28" spans="1:26" ht="13.75" customHeight="1" x14ac:dyDescent="0.25">
      <c r="A28" s="40"/>
      <c r="B28" s="24" t="s">
        <v>49</v>
      </c>
      <c r="C28" s="30">
        <v>5756143</v>
      </c>
      <c r="D28" s="30">
        <v>3181641</v>
      </c>
      <c r="E28" s="27">
        <v>0.80917425944661903</v>
      </c>
      <c r="F28" s="30">
        <v>8507964</v>
      </c>
      <c r="G28" s="27">
        <v>-0.32344060224044202</v>
      </c>
      <c r="H28" s="27">
        <v>8.2810424962357406E-3</v>
      </c>
      <c r="I28" s="28">
        <v>29.271498000000001</v>
      </c>
      <c r="J28" s="28">
        <v>9.1081050000000001</v>
      </c>
      <c r="K28" s="27">
        <v>2.2137857435767399</v>
      </c>
      <c r="L28" s="28">
        <v>33.622802999999998</v>
      </c>
      <c r="M28" s="27">
        <v>-0.12941529592282999</v>
      </c>
      <c r="N28" s="27">
        <v>4.99859058904295E-5</v>
      </c>
      <c r="O28" s="30">
        <v>42068267</v>
      </c>
      <c r="P28" s="30">
        <v>45963636</v>
      </c>
      <c r="Q28" s="27">
        <v>-8.4748930654659299E-2</v>
      </c>
      <c r="R28" s="27">
        <v>6.5769004179237704E-3</v>
      </c>
      <c r="S28" s="28">
        <v>173.74823699999999</v>
      </c>
      <c r="T28" s="28">
        <v>190.00110599999999</v>
      </c>
      <c r="U28" s="27">
        <v>-8.55409178512887E-2</v>
      </c>
      <c r="V28" s="27">
        <v>3.4763358421054798E-5</v>
      </c>
      <c r="W28" s="30">
        <v>501702</v>
      </c>
      <c r="X28" s="27">
        <v>1.15424859337298E-2</v>
      </c>
      <c r="Y28" s="30">
        <v>353154</v>
      </c>
      <c r="Z28" s="27">
        <v>0.42063200000000001</v>
      </c>
    </row>
    <row r="29" spans="1:26" ht="13.75" customHeight="1" x14ac:dyDescent="0.25">
      <c r="A29" s="40"/>
      <c r="B29" s="24" t="s">
        <v>50</v>
      </c>
      <c r="C29" s="30">
        <v>680905</v>
      </c>
      <c r="D29" s="30">
        <v>1074710</v>
      </c>
      <c r="E29" s="27">
        <v>-0.36642908319453599</v>
      </c>
      <c r="F29" s="30">
        <v>1138316</v>
      </c>
      <c r="G29" s="27">
        <v>-0.40183130167721398</v>
      </c>
      <c r="H29" s="27">
        <v>9.7958011830133495E-4</v>
      </c>
      <c r="I29" s="28">
        <v>3.6471010000000001</v>
      </c>
      <c r="J29" s="28">
        <v>10.688901</v>
      </c>
      <c r="K29" s="27">
        <v>-0.65879551134396297</v>
      </c>
      <c r="L29" s="28">
        <v>6.475136</v>
      </c>
      <c r="M29" s="27">
        <v>-0.43675298866309498</v>
      </c>
      <c r="N29" s="27">
        <v>6.2280258891735296E-6</v>
      </c>
      <c r="O29" s="30">
        <v>8708427</v>
      </c>
      <c r="P29" s="30">
        <v>2039646</v>
      </c>
      <c r="Q29" s="27">
        <v>3.2695776620060499</v>
      </c>
      <c r="R29" s="27">
        <v>1.3614646207260801E-3</v>
      </c>
      <c r="S29" s="28">
        <v>47.519303999999998</v>
      </c>
      <c r="T29" s="28">
        <v>27.589465000000001</v>
      </c>
      <c r="U29" s="27">
        <v>0.72237134717907703</v>
      </c>
      <c r="V29" s="27">
        <v>9.5076106980645895E-6</v>
      </c>
      <c r="W29" s="30">
        <v>15576</v>
      </c>
      <c r="X29" s="27">
        <v>3.5835169264578402E-4</v>
      </c>
      <c r="Y29" s="30">
        <v>19420</v>
      </c>
      <c r="Z29" s="27">
        <v>-0.19794</v>
      </c>
    </row>
    <row r="30" spans="1:26" ht="13.75" customHeight="1" x14ac:dyDescent="0.25">
      <c r="A30" s="40"/>
      <c r="B30" s="24" t="s">
        <v>170</v>
      </c>
      <c r="C30" s="30">
        <v>53511</v>
      </c>
      <c r="D30" s="30"/>
      <c r="E30" s="27"/>
      <c r="F30" s="30">
        <v>41588</v>
      </c>
      <c r="G30" s="27">
        <v>0.28669327690680002</v>
      </c>
      <c r="H30" s="27">
        <v>7.6983296804139701E-5</v>
      </c>
      <c r="I30" s="28">
        <v>0.45764700000000003</v>
      </c>
      <c r="J30" s="28"/>
      <c r="K30" s="27"/>
      <c r="L30" s="28">
        <v>0.66343300000000005</v>
      </c>
      <c r="M30" s="27">
        <v>-0.31018354528641201</v>
      </c>
      <c r="N30" s="27">
        <v>7.8150765885085104E-7</v>
      </c>
      <c r="O30" s="30">
        <v>95099</v>
      </c>
      <c r="P30" s="30"/>
      <c r="Q30" s="27"/>
      <c r="R30" s="27">
        <v>1.48676591038117E-5</v>
      </c>
      <c r="S30" s="28">
        <v>1.1210789999999999</v>
      </c>
      <c r="T30" s="28"/>
      <c r="U30" s="27"/>
      <c r="V30" s="27">
        <v>2.24304267877651E-7</v>
      </c>
      <c r="W30" s="30">
        <v>10068</v>
      </c>
      <c r="X30" s="27">
        <v>2.31631024753323E-4</v>
      </c>
      <c r="Y30" s="30">
        <v>6699</v>
      </c>
      <c r="Z30" s="27">
        <v>0.502911</v>
      </c>
    </row>
    <row r="31" spans="1:26" ht="13.75" customHeight="1" x14ac:dyDescent="0.25">
      <c r="A31" s="40"/>
      <c r="B31" s="24" t="s">
        <v>171</v>
      </c>
      <c r="C31" s="30">
        <v>130029</v>
      </c>
      <c r="D31" s="30"/>
      <c r="E31" s="27"/>
      <c r="F31" s="30">
        <v>90032</v>
      </c>
      <c r="G31" s="27">
        <v>0.444253154433979</v>
      </c>
      <c r="H31" s="27">
        <v>1.8706548373503501E-4</v>
      </c>
      <c r="I31" s="28">
        <v>2.63409</v>
      </c>
      <c r="J31" s="28"/>
      <c r="K31" s="27"/>
      <c r="L31" s="28">
        <v>2.1563400000000001</v>
      </c>
      <c r="M31" s="27">
        <v>0.221555969837781</v>
      </c>
      <c r="N31" s="27">
        <v>4.4981426931727701E-6</v>
      </c>
      <c r="O31" s="30">
        <v>220061</v>
      </c>
      <c r="P31" s="30"/>
      <c r="Q31" s="27"/>
      <c r="R31" s="27">
        <v>3.4404062398594197E-5</v>
      </c>
      <c r="S31" s="28">
        <v>4.7904299999999997</v>
      </c>
      <c r="T31" s="28"/>
      <c r="U31" s="27"/>
      <c r="V31" s="27">
        <v>9.584640279312499E-7</v>
      </c>
      <c r="W31" s="30">
        <v>21545</v>
      </c>
      <c r="X31" s="27">
        <v>4.9567842951036298E-4</v>
      </c>
      <c r="Y31" s="30">
        <v>14165</v>
      </c>
      <c r="Z31" s="27">
        <v>0.52100199999999997</v>
      </c>
    </row>
    <row r="32" spans="1:26" ht="13.75" customHeight="1" x14ac:dyDescent="0.25">
      <c r="A32" s="40"/>
      <c r="B32" s="24" t="s">
        <v>172</v>
      </c>
      <c r="C32" s="30">
        <v>57162</v>
      </c>
      <c r="D32" s="30"/>
      <c r="E32" s="27"/>
      <c r="F32" s="30">
        <v>44889</v>
      </c>
      <c r="G32" s="27">
        <v>0.27340773908975502</v>
      </c>
      <c r="H32" s="27">
        <v>8.22357872571664E-5</v>
      </c>
      <c r="I32" s="28">
        <v>1.9065399999999999</v>
      </c>
      <c r="J32" s="28"/>
      <c r="K32" s="27"/>
      <c r="L32" s="28">
        <v>2.1499609999999998</v>
      </c>
      <c r="M32" s="27">
        <v>-0.113221123545962</v>
      </c>
      <c r="N32" s="27">
        <v>3.2557311899903301E-6</v>
      </c>
      <c r="O32" s="30">
        <v>102051</v>
      </c>
      <c r="P32" s="30"/>
      <c r="Q32" s="27"/>
      <c r="R32" s="27">
        <v>1.59545261170264E-5</v>
      </c>
      <c r="S32" s="28">
        <v>4.0565009999999999</v>
      </c>
      <c r="T32" s="28"/>
      <c r="U32" s="27"/>
      <c r="V32" s="27">
        <v>8.1162031128043702E-7</v>
      </c>
      <c r="W32" s="30">
        <v>9634</v>
      </c>
      <c r="X32" s="27">
        <v>2.21646135525776E-4</v>
      </c>
      <c r="Y32" s="30">
        <v>5579</v>
      </c>
      <c r="Z32" s="27">
        <v>0.72683299999999995</v>
      </c>
    </row>
    <row r="33" spans="1:26" ht="13.75" customHeight="1" x14ac:dyDescent="0.25">
      <c r="A33" s="40"/>
      <c r="B33" s="24" t="s">
        <v>173</v>
      </c>
      <c r="C33" s="30">
        <v>1248290</v>
      </c>
      <c r="D33" s="30"/>
      <c r="E33" s="27"/>
      <c r="F33" s="30">
        <v>227388</v>
      </c>
      <c r="G33" s="27">
        <v>4.4896916284060699</v>
      </c>
      <c r="H33" s="27">
        <v>1.7958453321305801E-3</v>
      </c>
      <c r="I33" s="28">
        <v>26.311914000000002</v>
      </c>
      <c r="J33" s="28"/>
      <c r="K33" s="27"/>
      <c r="L33" s="28">
        <v>4.2731830000000004</v>
      </c>
      <c r="M33" s="27">
        <v>5.1574507808348002</v>
      </c>
      <c r="N33" s="27">
        <v>4.4931928560713699E-5</v>
      </c>
      <c r="O33" s="30">
        <v>1475678</v>
      </c>
      <c r="P33" s="30"/>
      <c r="Q33" s="27"/>
      <c r="R33" s="27">
        <v>2.3070565885019499E-4</v>
      </c>
      <c r="S33" s="28">
        <v>30.585097999999999</v>
      </c>
      <c r="T33" s="28"/>
      <c r="U33" s="27"/>
      <c r="V33" s="27">
        <v>6.11943316649069E-6</v>
      </c>
      <c r="W33" s="30">
        <v>197047</v>
      </c>
      <c r="X33" s="27">
        <v>4.5333927825355501E-3</v>
      </c>
      <c r="Y33" s="30">
        <v>37455</v>
      </c>
      <c r="Z33" s="27">
        <v>4.2609000000000004</v>
      </c>
    </row>
    <row r="34" spans="1:26" ht="13.75" customHeight="1" x14ac:dyDescent="0.25">
      <c r="A34" s="7"/>
      <c r="B34" s="8" t="s">
        <v>51</v>
      </c>
      <c r="C34" s="9">
        <v>216273040</v>
      </c>
      <c r="D34" s="9">
        <v>135009240</v>
      </c>
      <c r="E34" s="11">
        <v>0.60191287648163905</v>
      </c>
      <c r="F34" s="9">
        <v>236650228</v>
      </c>
      <c r="G34" s="11">
        <v>-8.6106775270041194E-2</v>
      </c>
      <c r="H34" s="11">
        <v>0.311139982976464</v>
      </c>
      <c r="I34" s="14">
        <v>180061.92048999999</v>
      </c>
      <c r="J34" s="14">
        <v>105036.375298</v>
      </c>
      <c r="K34" s="11">
        <v>0.714281552263624</v>
      </c>
      <c r="L34" s="14">
        <v>179260.03949699999</v>
      </c>
      <c r="M34" s="11">
        <v>4.4732835898623098E-3</v>
      </c>
      <c r="N34" s="11">
        <v>0.30748539798212998</v>
      </c>
      <c r="O34" s="9">
        <v>1860436052</v>
      </c>
      <c r="P34" s="9">
        <v>1693616600</v>
      </c>
      <c r="Q34" s="11">
        <v>9.8498947164310999E-2</v>
      </c>
      <c r="R34" s="11">
        <v>0.29085825303712298</v>
      </c>
      <c r="S34" s="14">
        <v>1662914.4028719999</v>
      </c>
      <c r="T34" s="14">
        <v>1247020.114328</v>
      </c>
      <c r="U34" s="11">
        <v>0.333510489338112</v>
      </c>
      <c r="V34" s="11">
        <v>0.33271410639161503</v>
      </c>
      <c r="W34" s="9">
        <v>10356605</v>
      </c>
      <c r="X34" s="11">
        <v>0.238270861056355</v>
      </c>
      <c r="Y34" s="9">
        <v>8964468</v>
      </c>
      <c r="Z34" s="11">
        <v>0.15529499999999999</v>
      </c>
    </row>
    <row r="35" spans="1:26" ht="13.75" customHeight="1" x14ac:dyDescent="0.25">
      <c r="A35" s="40" t="s">
        <v>52</v>
      </c>
      <c r="B35" s="24" t="s">
        <v>53</v>
      </c>
      <c r="C35" s="30">
        <v>3012810</v>
      </c>
      <c r="D35" s="30">
        <v>3641273</v>
      </c>
      <c r="E35" s="27">
        <v>-0.17259430973728099</v>
      </c>
      <c r="F35" s="30">
        <v>3592189</v>
      </c>
      <c r="G35" s="27">
        <v>-0.16128856248933399</v>
      </c>
      <c r="H35" s="27">
        <v>4.3343620273304604E-3</v>
      </c>
      <c r="I35" s="28">
        <v>16329.059066</v>
      </c>
      <c r="J35" s="28">
        <v>24295.541036999999</v>
      </c>
      <c r="K35" s="27">
        <v>-0.327898932518841</v>
      </c>
      <c r="L35" s="28">
        <v>18666.934873999999</v>
      </c>
      <c r="M35" s="27">
        <v>-0.12524154735528001</v>
      </c>
      <c r="N35" s="27">
        <v>2.7884558889071601E-2</v>
      </c>
      <c r="O35" s="30">
        <v>32784910</v>
      </c>
      <c r="P35" s="30">
        <v>38001645</v>
      </c>
      <c r="Q35" s="27">
        <v>-0.13727655737008199</v>
      </c>
      <c r="R35" s="27">
        <v>5.1255519577403401E-3</v>
      </c>
      <c r="S35" s="28">
        <v>191312.098359</v>
      </c>
      <c r="T35" s="28">
        <v>220930.01532899999</v>
      </c>
      <c r="U35" s="27">
        <v>-0.13406017704699</v>
      </c>
      <c r="V35" s="27">
        <v>3.8277516712517799E-2</v>
      </c>
      <c r="W35" s="30">
        <v>44574</v>
      </c>
      <c r="X35" s="27">
        <v>1.02549873831492E-3</v>
      </c>
      <c r="Y35" s="30">
        <v>47035</v>
      </c>
      <c r="Z35" s="27">
        <v>-5.2323000000000001E-2</v>
      </c>
    </row>
    <row r="36" spans="1:26" ht="13.75" customHeight="1" x14ac:dyDescent="0.25">
      <c r="A36" s="40"/>
      <c r="B36" s="24" t="s">
        <v>54</v>
      </c>
      <c r="C36" s="30">
        <v>2619684</v>
      </c>
      <c r="D36" s="30">
        <v>2491607</v>
      </c>
      <c r="E36" s="27">
        <v>5.1403371398458901E-2</v>
      </c>
      <c r="F36" s="30">
        <v>2862875</v>
      </c>
      <c r="G36" s="27">
        <v>-8.4946426232371294E-2</v>
      </c>
      <c r="H36" s="27">
        <v>3.7687935360029901E-3</v>
      </c>
      <c r="I36" s="28">
        <v>3755.5689619999998</v>
      </c>
      <c r="J36" s="28">
        <v>2769.2443720000001</v>
      </c>
      <c r="K36" s="27">
        <v>0.356171019059491</v>
      </c>
      <c r="L36" s="28">
        <v>3933.2584069999998</v>
      </c>
      <c r="M36" s="27">
        <v>-4.5176143190533098E-2</v>
      </c>
      <c r="N36" s="27">
        <v>6.41325280652018E-3</v>
      </c>
      <c r="O36" s="30">
        <v>21756263</v>
      </c>
      <c r="P36" s="30">
        <v>16086492</v>
      </c>
      <c r="Q36" s="27">
        <v>0.35245540171219403</v>
      </c>
      <c r="R36" s="27">
        <v>3.4013470347414002E-3</v>
      </c>
      <c r="S36" s="28">
        <v>27608.195198000001</v>
      </c>
      <c r="T36" s="28">
        <v>16223.803292000001</v>
      </c>
      <c r="U36" s="27">
        <v>0.70170919241936802</v>
      </c>
      <c r="V36" s="27">
        <v>5.5238176893070701E-3</v>
      </c>
      <c r="W36" s="30">
        <v>94583</v>
      </c>
      <c r="X36" s="27">
        <v>2.17603865854624E-3</v>
      </c>
      <c r="Y36" s="30">
        <v>101927</v>
      </c>
      <c r="Z36" s="27">
        <v>-7.2052000000000005E-2</v>
      </c>
    </row>
    <row r="37" spans="1:26" ht="13.75" customHeight="1" x14ac:dyDescent="0.25">
      <c r="A37" s="40"/>
      <c r="B37" s="24" t="s">
        <v>55</v>
      </c>
      <c r="C37" s="30">
        <v>2817050</v>
      </c>
      <c r="D37" s="30">
        <v>3722652</v>
      </c>
      <c r="E37" s="27">
        <v>-0.24326797132796699</v>
      </c>
      <c r="F37" s="30">
        <v>3993791</v>
      </c>
      <c r="G37" s="27">
        <v>-0.29464260898980399</v>
      </c>
      <c r="H37" s="27">
        <v>4.0527330130646303E-3</v>
      </c>
      <c r="I37" s="28">
        <v>1140.8772690000001</v>
      </c>
      <c r="J37" s="28">
        <v>1698.9254149999999</v>
      </c>
      <c r="K37" s="27">
        <v>-0.32847124486627299</v>
      </c>
      <c r="L37" s="28">
        <v>1574.4889109999999</v>
      </c>
      <c r="M37" s="27">
        <v>-0.27539834607320401</v>
      </c>
      <c r="N37" s="27">
        <v>1.9482359188028001E-3</v>
      </c>
      <c r="O37" s="30">
        <v>29844146</v>
      </c>
      <c r="P37" s="30">
        <v>41532164</v>
      </c>
      <c r="Q37" s="27">
        <v>-0.281420876600603</v>
      </c>
      <c r="R37" s="27">
        <v>4.6657965801153202E-3</v>
      </c>
      <c r="S37" s="28">
        <v>12583.714008999999</v>
      </c>
      <c r="T37" s="28">
        <v>17155.783464</v>
      </c>
      <c r="U37" s="27">
        <v>-0.26650309877098399</v>
      </c>
      <c r="V37" s="27">
        <v>2.5177358223376699E-3</v>
      </c>
      <c r="W37" s="30">
        <v>156463</v>
      </c>
      <c r="X37" s="27">
        <v>3.5996906064738902E-3</v>
      </c>
      <c r="Y37" s="30">
        <v>137163</v>
      </c>
      <c r="Z37" s="27">
        <v>0.140709</v>
      </c>
    </row>
    <row r="38" spans="1:26" ht="13.75" customHeight="1" x14ac:dyDescent="0.25">
      <c r="A38" s="40"/>
      <c r="B38" s="24" t="s">
        <v>56</v>
      </c>
      <c r="C38" s="30">
        <v>187545</v>
      </c>
      <c r="D38" s="30">
        <v>364406</v>
      </c>
      <c r="E38" s="27">
        <v>-0.48534052677508099</v>
      </c>
      <c r="F38" s="30">
        <v>224908</v>
      </c>
      <c r="G38" s="27">
        <v>-0.16612570473260199</v>
      </c>
      <c r="H38" s="27">
        <v>2.6981055108542902E-4</v>
      </c>
      <c r="I38" s="28">
        <v>641.19431899999995</v>
      </c>
      <c r="J38" s="28">
        <v>1075.9647190000001</v>
      </c>
      <c r="K38" s="27">
        <v>-0.40407495926453302</v>
      </c>
      <c r="L38" s="28">
        <v>747.78216799999996</v>
      </c>
      <c r="M38" s="27">
        <v>-0.14253863432592601</v>
      </c>
      <c r="N38" s="27">
        <v>1.09494494907681E-3</v>
      </c>
      <c r="O38" s="30">
        <v>2828293</v>
      </c>
      <c r="P38" s="30">
        <v>4988971</v>
      </c>
      <c r="Q38" s="27">
        <v>-0.43309091193354299</v>
      </c>
      <c r="R38" s="27">
        <v>4.4217180169819898E-4</v>
      </c>
      <c r="S38" s="28">
        <v>9595.7302419999996</v>
      </c>
      <c r="T38" s="28">
        <v>15050.904682</v>
      </c>
      <c r="U38" s="27">
        <v>-0.36244827505445998</v>
      </c>
      <c r="V38" s="27">
        <v>1.9199032777201699E-3</v>
      </c>
      <c r="W38" s="30">
        <v>11171</v>
      </c>
      <c r="X38" s="27">
        <v>2.57007367651904E-4</v>
      </c>
      <c r="Y38" s="30">
        <v>8108</v>
      </c>
      <c r="Z38" s="27">
        <v>0.37777500000000003</v>
      </c>
    </row>
    <row r="39" spans="1:26" ht="13.75" customHeight="1" x14ac:dyDescent="0.25">
      <c r="A39" s="40"/>
      <c r="B39" s="24" t="s">
        <v>57</v>
      </c>
      <c r="C39" s="30">
        <v>1828407</v>
      </c>
      <c r="D39" s="30">
        <v>6098377</v>
      </c>
      <c r="E39" s="27">
        <v>-0.70018137612679598</v>
      </c>
      <c r="F39" s="30">
        <v>2151682</v>
      </c>
      <c r="G39" s="27">
        <v>-0.15024292623166399</v>
      </c>
      <c r="H39" s="27">
        <v>2.6304273655840199E-3</v>
      </c>
      <c r="I39" s="28">
        <v>2137.9790320000002</v>
      </c>
      <c r="J39" s="28">
        <v>2307.893658</v>
      </c>
      <c r="K39" s="27">
        <v>-7.3623247505799905E-2</v>
      </c>
      <c r="L39" s="28">
        <v>1884.625055</v>
      </c>
      <c r="M39" s="27">
        <v>0.13443203268885801</v>
      </c>
      <c r="N39" s="27">
        <v>3.6509514712661298E-3</v>
      </c>
      <c r="O39" s="30">
        <v>17566056</v>
      </c>
      <c r="P39" s="30">
        <v>13334561</v>
      </c>
      <c r="Q39" s="27">
        <v>0.31733290657262703</v>
      </c>
      <c r="R39" s="27">
        <v>2.7462552961278999E-3</v>
      </c>
      <c r="S39" s="28">
        <v>24063.932375</v>
      </c>
      <c r="T39" s="28">
        <v>5508.3371420000003</v>
      </c>
      <c r="U39" s="27">
        <v>3.36863825772704</v>
      </c>
      <c r="V39" s="27">
        <v>4.8146854357558099E-3</v>
      </c>
      <c r="W39" s="30">
        <v>77423</v>
      </c>
      <c r="X39" s="27">
        <v>1.7812444208856299E-3</v>
      </c>
      <c r="Y39" s="30">
        <v>73535</v>
      </c>
      <c r="Z39" s="27">
        <v>5.2873000000000003E-2</v>
      </c>
    </row>
    <row r="40" spans="1:26" ht="13.75" customHeight="1" x14ac:dyDescent="0.25">
      <c r="A40" s="40"/>
      <c r="B40" s="24" t="s">
        <v>58</v>
      </c>
      <c r="C40" s="30">
        <v>1246394</v>
      </c>
      <c r="D40" s="30">
        <v>1017829</v>
      </c>
      <c r="E40" s="27">
        <v>0.22456129664216701</v>
      </c>
      <c r="F40" s="30">
        <v>1681753</v>
      </c>
      <c r="G40" s="27">
        <v>-0.25887214115271401</v>
      </c>
      <c r="H40" s="27">
        <v>1.79311766247872E-3</v>
      </c>
      <c r="I40" s="28">
        <v>76.846740999999994</v>
      </c>
      <c r="J40" s="28">
        <v>71.567690999999996</v>
      </c>
      <c r="K40" s="27">
        <v>7.3763033657184798E-2</v>
      </c>
      <c r="L40" s="28">
        <v>90.728949</v>
      </c>
      <c r="M40" s="27">
        <v>-0.153007481658362</v>
      </c>
      <c r="N40" s="27">
        <v>1.3122847227060999E-4</v>
      </c>
      <c r="O40" s="30">
        <v>12747832</v>
      </c>
      <c r="P40" s="30">
        <v>10391527</v>
      </c>
      <c r="Q40" s="27">
        <v>0.22675252636113999</v>
      </c>
      <c r="R40" s="27">
        <v>1.99298016265852E-3</v>
      </c>
      <c r="S40" s="28">
        <v>675.17107899999996</v>
      </c>
      <c r="T40" s="28">
        <v>664.59186499999998</v>
      </c>
      <c r="U40" s="27">
        <v>1.59183621665306E-2</v>
      </c>
      <c r="V40" s="27">
        <v>1.3508749567805599E-4</v>
      </c>
      <c r="W40" s="30">
        <v>40668</v>
      </c>
      <c r="X40" s="27">
        <v>9.3563473526699699E-4</v>
      </c>
      <c r="Y40" s="30">
        <v>31537</v>
      </c>
      <c r="Z40" s="27">
        <v>0.28953299999999998</v>
      </c>
    </row>
    <row r="41" spans="1:26" ht="13.75" customHeight="1" x14ac:dyDescent="0.25">
      <c r="A41" s="7"/>
      <c r="B41" s="8" t="s">
        <v>51</v>
      </c>
      <c r="C41" s="9">
        <v>11711890</v>
      </c>
      <c r="D41" s="9">
        <v>17336144</v>
      </c>
      <c r="E41" s="11">
        <v>-0.32442358577547598</v>
      </c>
      <c r="F41" s="9">
        <v>14507198</v>
      </c>
      <c r="G41" s="11">
        <v>-0.19268421096892699</v>
      </c>
      <c r="H41" s="11">
        <v>1.68492441555462E-2</v>
      </c>
      <c r="I41" s="14">
        <v>24081.525388999999</v>
      </c>
      <c r="J41" s="14">
        <v>32219.136891999999</v>
      </c>
      <c r="K41" s="11">
        <v>-0.252570747946403</v>
      </c>
      <c r="L41" s="14">
        <v>26897.818364999999</v>
      </c>
      <c r="M41" s="11">
        <v>-0.104703397791719</v>
      </c>
      <c r="N41" s="11">
        <v>4.1123172507008102E-2</v>
      </c>
      <c r="O41" s="9">
        <v>117527500</v>
      </c>
      <c r="P41" s="9">
        <v>124335360</v>
      </c>
      <c r="Q41" s="11">
        <v>-5.4754013661117797E-2</v>
      </c>
      <c r="R41" s="11">
        <v>1.8374102833081701E-2</v>
      </c>
      <c r="S41" s="14">
        <v>265838.84126199997</v>
      </c>
      <c r="T41" s="14">
        <v>275533.435773</v>
      </c>
      <c r="U41" s="11">
        <v>-3.5184820614609397E-2</v>
      </c>
      <c r="V41" s="11">
        <v>5.31887464333166E-2</v>
      </c>
      <c r="W41" s="9">
        <v>424882</v>
      </c>
      <c r="X41" s="11">
        <v>9.7751145271395695E-3</v>
      </c>
      <c r="Y41" s="9">
        <v>399305</v>
      </c>
      <c r="Z41" s="11">
        <v>6.4054E-2</v>
      </c>
    </row>
    <row r="42" spans="1:26" ht="13.75" customHeight="1" x14ac:dyDescent="0.25">
      <c r="A42" s="40" t="s">
        <v>59</v>
      </c>
      <c r="B42" s="24" t="s">
        <v>60</v>
      </c>
      <c r="C42" s="30">
        <v>7228854</v>
      </c>
      <c r="D42" s="30">
        <v>10540994</v>
      </c>
      <c r="E42" s="27">
        <v>-0.314215148969822</v>
      </c>
      <c r="F42" s="30">
        <v>9219802</v>
      </c>
      <c r="G42" s="27">
        <v>-0.215942598333457</v>
      </c>
      <c r="H42" s="27">
        <v>1.0399749827807199E-2</v>
      </c>
      <c r="I42" s="28">
        <v>5113.0070830000004</v>
      </c>
      <c r="J42" s="28">
        <v>8681.9954400000006</v>
      </c>
      <c r="K42" s="27">
        <v>-0.41107927108056602</v>
      </c>
      <c r="L42" s="28">
        <v>6374.6137710000003</v>
      </c>
      <c r="M42" s="27">
        <v>-0.197911078744789</v>
      </c>
      <c r="N42" s="27">
        <v>8.7313020627757896E-3</v>
      </c>
      <c r="O42" s="30">
        <v>81581941</v>
      </c>
      <c r="P42" s="30">
        <v>140443625</v>
      </c>
      <c r="Q42" s="27">
        <v>-0.41911253714791302</v>
      </c>
      <c r="R42" s="27">
        <v>1.27544189509383E-2</v>
      </c>
      <c r="S42" s="28">
        <v>60943.942067000004</v>
      </c>
      <c r="T42" s="28">
        <v>112028.228269</v>
      </c>
      <c r="U42" s="27">
        <v>-0.45599477016933099</v>
      </c>
      <c r="V42" s="27">
        <v>1.21935976919704E-2</v>
      </c>
      <c r="W42" s="30">
        <v>643772</v>
      </c>
      <c r="X42" s="27">
        <v>1.4811041723033E-2</v>
      </c>
      <c r="Y42" s="30">
        <v>570988</v>
      </c>
      <c r="Z42" s="27">
        <v>0.1275</v>
      </c>
    </row>
    <row r="43" spans="1:26" ht="13.75" customHeight="1" x14ac:dyDescent="0.25">
      <c r="A43" s="40"/>
      <c r="B43" s="24" t="s">
        <v>61</v>
      </c>
      <c r="C43" s="30">
        <v>6197909</v>
      </c>
      <c r="D43" s="30">
        <v>12253361</v>
      </c>
      <c r="E43" s="27">
        <v>-0.49418702346237903</v>
      </c>
      <c r="F43" s="30">
        <v>7151916</v>
      </c>
      <c r="G43" s="27">
        <v>-0.133391807174469</v>
      </c>
      <c r="H43" s="27">
        <v>8.9165866478303196E-3</v>
      </c>
      <c r="I43" s="28">
        <v>3656.1163339999998</v>
      </c>
      <c r="J43" s="28">
        <v>8339.1085789999997</v>
      </c>
      <c r="K43" s="27">
        <v>-0.56156988491467397</v>
      </c>
      <c r="L43" s="28">
        <v>4110.1235790000001</v>
      </c>
      <c r="M43" s="27">
        <v>-0.11046072855806</v>
      </c>
      <c r="N43" s="27">
        <v>6.2434210574322498E-3</v>
      </c>
      <c r="O43" s="30">
        <v>82625609</v>
      </c>
      <c r="P43" s="30">
        <v>159868232</v>
      </c>
      <c r="Q43" s="27">
        <v>-0.483164303712322</v>
      </c>
      <c r="R43" s="27">
        <v>1.29175847049584E-2</v>
      </c>
      <c r="S43" s="28">
        <v>50833.623785999996</v>
      </c>
      <c r="T43" s="28">
        <v>106659.60759</v>
      </c>
      <c r="U43" s="27">
        <v>-0.52340323638349895</v>
      </c>
      <c r="V43" s="27">
        <v>1.0170736198686E-2</v>
      </c>
      <c r="W43" s="30">
        <v>524633</v>
      </c>
      <c r="X43" s="27">
        <v>1.2070051590128099E-2</v>
      </c>
      <c r="Y43" s="30">
        <v>480964</v>
      </c>
      <c r="Z43" s="27">
        <v>9.0800000000000006E-2</v>
      </c>
    </row>
    <row r="44" spans="1:26" ht="13.75" customHeight="1" x14ac:dyDescent="0.25">
      <c r="A44" s="40"/>
      <c r="B44" s="24" t="s">
        <v>62</v>
      </c>
      <c r="C44" s="30">
        <v>18634726</v>
      </c>
      <c r="D44" s="30">
        <v>27373948</v>
      </c>
      <c r="E44" s="27">
        <v>-0.31925325495613599</v>
      </c>
      <c r="F44" s="30">
        <v>28867762</v>
      </c>
      <c r="G44" s="27">
        <v>-0.35447971339101397</v>
      </c>
      <c r="H44" s="27">
        <v>2.6808742922423801E-2</v>
      </c>
      <c r="I44" s="28">
        <v>4732.1752630000001</v>
      </c>
      <c r="J44" s="28">
        <v>7966.9283439999999</v>
      </c>
      <c r="K44" s="27">
        <v>-0.40602261515708699</v>
      </c>
      <c r="L44" s="28">
        <v>7106.021659</v>
      </c>
      <c r="M44" s="27">
        <v>-0.33406123846997399</v>
      </c>
      <c r="N44" s="27">
        <v>8.0809689805877508E-3</v>
      </c>
      <c r="O44" s="30">
        <v>185126021</v>
      </c>
      <c r="P44" s="30">
        <v>445155416</v>
      </c>
      <c r="Q44" s="27">
        <v>-0.58413171142907105</v>
      </c>
      <c r="R44" s="27">
        <v>2.8942371333800499E-2</v>
      </c>
      <c r="S44" s="28">
        <v>52109.706323999999</v>
      </c>
      <c r="T44" s="28">
        <v>128116.73106599999</v>
      </c>
      <c r="U44" s="27">
        <v>-0.59326384703684498</v>
      </c>
      <c r="V44" s="27">
        <v>1.0426053405981401E-2</v>
      </c>
      <c r="W44" s="30">
        <v>1639256</v>
      </c>
      <c r="X44" s="27">
        <v>3.7713800865418402E-2</v>
      </c>
      <c r="Y44" s="30">
        <v>1279908</v>
      </c>
      <c r="Z44" s="27">
        <v>0.28079999999999999</v>
      </c>
    </row>
    <row r="45" spans="1:26" ht="13.75" customHeight="1" x14ac:dyDescent="0.25">
      <c r="A45" s="40"/>
      <c r="B45" s="24" t="s">
        <v>63</v>
      </c>
      <c r="C45" s="30">
        <v>8250683</v>
      </c>
      <c r="D45" s="30">
        <v>12511878</v>
      </c>
      <c r="E45" s="27">
        <v>-0.34057197488658397</v>
      </c>
      <c r="F45" s="30">
        <v>13342817</v>
      </c>
      <c r="G45" s="27">
        <v>-0.381638600004782</v>
      </c>
      <c r="H45" s="27">
        <v>1.1869798326061399E-2</v>
      </c>
      <c r="I45" s="28">
        <v>7867.7962420000003</v>
      </c>
      <c r="J45" s="28">
        <v>10847.879258000001</v>
      </c>
      <c r="K45" s="27">
        <v>-0.27471572508536901</v>
      </c>
      <c r="L45" s="28">
        <v>11893.678199</v>
      </c>
      <c r="M45" s="27">
        <v>-0.33848922844898299</v>
      </c>
      <c r="N45" s="27">
        <v>1.34355584575032E-2</v>
      </c>
      <c r="O45" s="30">
        <v>127248785</v>
      </c>
      <c r="P45" s="30">
        <v>154360760</v>
      </c>
      <c r="Q45" s="27">
        <v>-0.175640331130787</v>
      </c>
      <c r="R45" s="27">
        <v>1.9893916410837501E-2</v>
      </c>
      <c r="S45" s="28">
        <v>107938.179905</v>
      </c>
      <c r="T45" s="28">
        <v>137520.82803900001</v>
      </c>
      <c r="U45" s="27">
        <v>-0.215113947144141</v>
      </c>
      <c r="V45" s="27">
        <v>2.1596153723009E-2</v>
      </c>
      <c r="W45" s="30">
        <v>421615</v>
      </c>
      <c r="X45" s="27">
        <v>9.6999517780465006E-3</v>
      </c>
      <c r="Y45" s="30">
        <v>362801</v>
      </c>
      <c r="Z45" s="27">
        <v>0.16209999999999999</v>
      </c>
    </row>
    <row r="46" spans="1:26" ht="13.75" customHeight="1" x14ac:dyDescent="0.25">
      <c r="A46" s="40"/>
      <c r="B46" s="24" t="s">
        <v>64</v>
      </c>
      <c r="C46" s="30">
        <v>12463679</v>
      </c>
      <c r="D46" s="30">
        <v>24613227</v>
      </c>
      <c r="E46" s="27">
        <v>-0.49361865471764399</v>
      </c>
      <c r="F46" s="30">
        <v>14522947</v>
      </c>
      <c r="G46" s="27">
        <v>-0.14179408628290099</v>
      </c>
      <c r="H46" s="27">
        <v>1.7930801138616798E-2</v>
      </c>
      <c r="I46" s="28">
        <v>3080.359438</v>
      </c>
      <c r="J46" s="28">
        <v>5963.6360459999996</v>
      </c>
      <c r="K46" s="27">
        <v>-0.483476286238813</v>
      </c>
      <c r="L46" s="28">
        <v>3476.4013060000002</v>
      </c>
      <c r="M46" s="27">
        <v>-0.113922943049314</v>
      </c>
      <c r="N46" s="27">
        <v>5.2602212902313396E-3</v>
      </c>
      <c r="O46" s="30">
        <v>171963551</v>
      </c>
      <c r="P46" s="30">
        <v>339095211</v>
      </c>
      <c r="Q46" s="27">
        <v>-0.49287531813594398</v>
      </c>
      <c r="R46" s="27">
        <v>2.6884567183134901E-2</v>
      </c>
      <c r="S46" s="28">
        <v>42934.307731000001</v>
      </c>
      <c r="T46" s="28">
        <v>81072.875457000002</v>
      </c>
      <c r="U46" s="27">
        <v>-0.470423276725003</v>
      </c>
      <c r="V46" s="27">
        <v>8.5902496277565996E-3</v>
      </c>
      <c r="W46" s="30">
        <v>907348</v>
      </c>
      <c r="X46" s="27">
        <v>2.0875044402848399E-2</v>
      </c>
      <c r="Y46" s="30">
        <v>823283</v>
      </c>
      <c r="Z46" s="27">
        <v>0.1021</v>
      </c>
    </row>
    <row r="47" spans="1:26" ht="13.75" customHeight="1" x14ac:dyDescent="0.25">
      <c r="A47" s="40"/>
      <c r="B47" s="24" t="s">
        <v>65</v>
      </c>
      <c r="C47" s="30">
        <v>58093362</v>
      </c>
      <c r="D47" s="30">
        <v>15007424</v>
      </c>
      <c r="E47" s="27">
        <v>2.8709749254768799</v>
      </c>
      <c r="F47" s="30">
        <v>38085687</v>
      </c>
      <c r="G47" s="27">
        <v>0.52533317831446802</v>
      </c>
      <c r="H47" s="27">
        <v>8.3575685918714407E-2</v>
      </c>
      <c r="I47" s="28">
        <v>14961.213487999999</v>
      </c>
      <c r="J47" s="28">
        <v>4929.8967929999999</v>
      </c>
      <c r="K47" s="27">
        <v>2.0347924340411199</v>
      </c>
      <c r="L47" s="28">
        <v>8548.5729250000004</v>
      </c>
      <c r="M47" s="27">
        <v>0.75014164577650799</v>
      </c>
      <c r="N47" s="27">
        <v>2.5548737185155102E-2</v>
      </c>
      <c r="O47" s="30">
        <v>264834339</v>
      </c>
      <c r="P47" s="30">
        <v>310310589</v>
      </c>
      <c r="Q47" s="27">
        <v>-0.14655075144728599</v>
      </c>
      <c r="R47" s="27">
        <v>4.1403870400690997E-2</v>
      </c>
      <c r="S47" s="28">
        <v>76498.890950999994</v>
      </c>
      <c r="T47" s="28">
        <v>101859.15098200001</v>
      </c>
      <c r="U47" s="27">
        <v>-0.24897380143568601</v>
      </c>
      <c r="V47" s="27">
        <v>1.53058149588177E-2</v>
      </c>
      <c r="W47" s="30">
        <v>1520680</v>
      </c>
      <c r="X47" s="27">
        <v>3.4985763480520703E-2</v>
      </c>
      <c r="Y47" s="30">
        <v>1120182</v>
      </c>
      <c r="Z47" s="27">
        <v>0.35749999999999998</v>
      </c>
    </row>
    <row r="48" spans="1:26" ht="13.75" customHeight="1" x14ac:dyDescent="0.25">
      <c r="A48" s="40"/>
      <c r="B48" s="24" t="s">
        <v>66</v>
      </c>
      <c r="C48" s="30">
        <v>818</v>
      </c>
      <c r="D48" s="30">
        <v>1270</v>
      </c>
      <c r="E48" s="27">
        <v>-0.35590551181102398</v>
      </c>
      <c r="F48" s="30">
        <v>7898</v>
      </c>
      <c r="G48" s="27">
        <v>-0.89642947581666199</v>
      </c>
      <c r="H48" s="27">
        <v>1.1768110628802701E-6</v>
      </c>
      <c r="I48" s="28">
        <v>0.41431899999999999</v>
      </c>
      <c r="J48" s="28">
        <v>0.80684400000000001</v>
      </c>
      <c r="K48" s="27">
        <v>-0.48649429133760702</v>
      </c>
      <c r="L48" s="28">
        <v>4.0931360000000003</v>
      </c>
      <c r="M48" s="27">
        <v>-0.898777123457417</v>
      </c>
      <c r="N48" s="27">
        <v>7.0751795971005102E-7</v>
      </c>
      <c r="O48" s="30">
        <v>18687</v>
      </c>
      <c r="P48" s="30">
        <v>6879</v>
      </c>
      <c r="Q48" s="27">
        <v>1.7165285651984299</v>
      </c>
      <c r="R48" s="27">
        <v>2.9215022836510399E-6</v>
      </c>
      <c r="S48" s="28">
        <v>10.052528000000001</v>
      </c>
      <c r="T48" s="28">
        <v>4.155627</v>
      </c>
      <c r="U48" s="27">
        <v>1.4190159511428699</v>
      </c>
      <c r="V48" s="27">
        <v>2.0112988766711299E-6</v>
      </c>
      <c r="W48" s="30">
        <v>14</v>
      </c>
      <c r="X48" s="27">
        <v>3.2209320088860899E-7</v>
      </c>
      <c r="Y48" s="30">
        <v>129</v>
      </c>
      <c r="Z48" s="27">
        <v>-0.89149999999999996</v>
      </c>
    </row>
    <row r="49" spans="1:26" ht="13.75" customHeight="1" x14ac:dyDescent="0.25">
      <c r="A49" s="40"/>
      <c r="B49" s="24" t="s">
        <v>67</v>
      </c>
      <c r="C49" s="30">
        <v>15965419</v>
      </c>
      <c r="D49" s="30">
        <v>18892061</v>
      </c>
      <c r="E49" s="27">
        <v>-0.15491385508441899</v>
      </c>
      <c r="F49" s="30">
        <v>49841103</v>
      </c>
      <c r="G49" s="27">
        <v>-0.67967364205402903</v>
      </c>
      <c r="H49" s="27">
        <v>2.29685595387762E-2</v>
      </c>
      <c r="I49" s="28">
        <v>3884.0783150000002</v>
      </c>
      <c r="J49" s="28">
        <v>5516.7155469999998</v>
      </c>
      <c r="K49" s="27">
        <v>-0.29594370383802598</v>
      </c>
      <c r="L49" s="28">
        <v>12381.515658</v>
      </c>
      <c r="M49" s="27">
        <v>-0.686300254162308</v>
      </c>
      <c r="N49" s="27">
        <v>6.6327037012129698E-3</v>
      </c>
      <c r="O49" s="30">
        <v>275550227</v>
      </c>
      <c r="P49" s="30">
        <v>186979589</v>
      </c>
      <c r="Q49" s="27">
        <v>0.47369147869931399</v>
      </c>
      <c r="R49" s="27">
        <v>4.30791789715343E-2</v>
      </c>
      <c r="S49" s="28">
        <v>69908.212950000001</v>
      </c>
      <c r="T49" s="28">
        <v>59787.685372</v>
      </c>
      <c r="U49" s="27">
        <v>0.16927445033253799</v>
      </c>
      <c r="V49" s="27">
        <v>1.39871592674421E-2</v>
      </c>
      <c r="W49" s="30">
        <v>1054547</v>
      </c>
      <c r="X49" s="27">
        <v>2.4261601336962899E-2</v>
      </c>
      <c r="Y49" s="30">
        <v>755874</v>
      </c>
      <c r="Z49" s="27">
        <v>0.39510000000000001</v>
      </c>
    </row>
    <row r="50" spans="1:26" ht="13.75" customHeight="1" x14ac:dyDescent="0.25">
      <c r="A50" s="40"/>
      <c r="B50" s="24" t="s">
        <v>68</v>
      </c>
      <c r="C50" s="30">
        <v>2232534</v>
      </c>
      <c r="D50" s="30">
        <v>4540116</v>
      </c>
      <c r="E50" s="27">
        <v>-0.50826498706200496</v>
      </c>
      <c r="F50" s="30">
        <v>2463849</v>
      </c>
      <c r="G50" s="27">
        <v>-9.3883594327412098E-2</v>
      </c>
      <c r="H50" s="27">
        <v>3.2118223831984699E-3</v>
      </c>
      <c r="I50" s="28">
        <v>731.61075400000004</v>
      </c>
      <c r="J50" s="28">
        <v>1603.957928</v>
      </c>
      <c r="K50" s="27">
        <v>-0.54387160583927696</v>
      </c>
      <c r="L50" s="28">
        <v>770.55483300000003</v>
      </c>
      <c r="M50" s="27">
        <v>-5.0540308531164597E-2</v>
      </c>
      <c r="N50" s="27">
        <v>1.2493459097265901E-3</v>
      </c>
      <c r="O50" s="30">
        <v>45882597</v>
      </c>
      <c r="P50" s="30">
        <v>57193543</v>
      </c>
      <c r="Q50" s="27">
        <v>-0.19776613594300299</v>
      </c>
      <c r="R50" s="27">
        <v>7.17322801494837E-3</v>
      </c>
      <c r="S50" s="28">
        <v>15967.789745</v>
      </c>
      <c r="T50" s="28">
        <v>21298.510334999999</v>
      </c>
      <c r="U50" s="27">
        <v>-0.25028607663889002</v>
      </c>
      <c r="V50" s="27">
        <v>3.1948180176209701E-3</v>
      </c>
      <c r="W50" s="30">
        <v>192123</v>
      </c>
      <c r="X50" s="27">
        <v>4.42010800245159E-3</v>
      </c>
      <c r="Y50" s="30">
        <v>206947</v>
      </c>
      <c r="Z50" s="27">
        <v>-7.1599999999999997E-2</v>
      </c>
    </row>
    <row r="51" spans="1:26" ht="13.75" customHeight="1" x14ac:dyDescent="0.25">
      <c r="A51" s="40"/>
      <c r="B51" s="24" t="s">
        <v>69</v>
      </c>
      <c r="C51" s="30">
        <v>3938669</v>
      </c>
      <c r="D51" s="30">
        <v>4398945</v>
      </c>
      <c r="E51" s="27">
        <v>-0.104633270022699</v>
      </c>
      <c r="F51" s="30">
        <v>3921225</v>
      </c>
      <c r="G51" s="27">
        <v>4.4486098094345498E-3</v>
      </c>
      <c r="H51" s="27">
        <v>5.6663438291241798E-3</v>
      </c>
      <c r="I51" s="28">
        <v>1249.5718429999999</v>
      </c>
      <c r="J51" s="28">
        <v>1470.9320310000001</v>
      </c>
      <c r="K51" s="27">
        <v>-0.150489746184608</v>
      </c>
      <c r="L51" s="28">
        <v>1210.262504</v>
      </c>
      <c r="M51" s="27">
        <v>3.2480010634122702E-2</v>
      </c>
      <c r="N51" s="27">
        <v>2.1338498134782298E-3</v>
      </c>
      <c r="O51" s="30">
        <v>101147999</v>
      </c>
      <c r="P51" s="30">
        <v>48905868</v>
      </c>
      <c r="Q51" s="27">
        <v>1.06821805105269</v>
      </c>
      <c r="R51" s="27">
        <v>1.5813352066422301E-2</v>
      </c>
      <c r="S51" s="28">
        <v>40178.410876000002</v>
      </c>
      <c r="T51" s="28">
        <v>17084.086842000001</v>
      </c>
      <c r="U51" s="27">
        <v>1.3518032451827799</v>
      </c>
      <c r="V51" s="27">
        <v>8.0388527802488906E-3</v>
      </c>
      <c r="W51" s="30">
        <v>472388</v>
      </c>
      <c r="X51" s="27">
        <v>1.08680687843834E-2</v>
      </c>
      <c r="Y51" s="30">
        <v>457383</v>
      </c>
      <c r="Z51" s="27">
        <v>3.2800000000000003E-2</v>
      </c>
    </row>
    <row r="52" spans="1:26" ht="13.75" customHeight="1" x14ac:dyDescent="0.25">
      <c r="A52" s="40"/>
      <c r="B52" s="24" t="s">
        <v>70</v>
      </c>
      <c r="C52" s="30">
        <v>35065</v>
      </c>
      <c r="D52" s="30">
        <v>81697</v>
      </c>
      <c r="E52" s="27">
        <v>-0.57079207314834102</v>
      </c>
      <c r="F52" s="30">
        <v>42463</v>
      </c>
      <c r="G52" s="27">
        <v>-0.17422226408873601</v>
      </c>
      <c r="H52" s="27">
        <v>5.0446063471756399E-5</v>
      </c>
      <c r="I52" s="28">
        <v>34.790346</v>
      </c>
      <c r="J52" s="28">
        <v>91.229952999999995</v>
      </c>
      <c r="K52" s="27">
        <v>-0.61865215473694302</v>
      </c>
      <c r="L52" s="28">
        <v>41.436362000000003</v>
      </c>
      <c r="M52" s="27">
        <v>-0.160390914627109</v>
      </c>
      <c r="N52" s="27">
        <v>5.9410248189261801E-5</v>
      </c>
      <c r="O52" s="30">
        <v>582864</v>
      </c>
      <c r="P52" s="30">
        <v>734002</v>
      </c>
      <c r="Q52" s="27">
        <v>-0.20590952068250501</v>
      </c>
      <c r="R52" s="27">
        <v>9.1124231126343301E-5</v>
      </c>
      <c r="S52" s="28">
        <v>608.96876499999996</v>
      </c>
      <c r="T52" s="28">
        <v>827.79878900000006</v>
      </c>
      <c r="U52" s="27">
        <v>-0.264351708299008</v>
      </c>
      <c r="V52" s="27">
        <v>1.2184180864478101E-4</v>
      </c>
      <c r="W52" s="30">
        <v>4255</v>
      </c>
      <c r="X52" s="27">
        <v>9.7893326412930803E-5</v>
      </c>
      <c r="Y52" s="30">
        <v>3017</v>
      </c>
      <c r="Z52" s="27">
        <v>0.4103</v>
      </c>
    </row>
    <row r="53" spans="1:26" ht="13.75" customHeight="1" x14ac:dyDescent="0.25">
      <c r="A53" s="40"/>
      <c r="B53" s="24" t="s">
        <v>71</v>
      </c>
      <c r="C53" s="30">
        <v>3047471</v>
      </c>
      <c r="D53" s="30">
        <v>1798986</v>
      </c>
      <c r="E53" s="27">
        <v>0.69399372757764699</v>
      </c>
      <c r="F53" s="30">
        <v>2545143</v>
      </c>
      <c r="G53" s="27">
        <v>0.19736729920479901</v>
      </c>
      <c r="H53" s="27">
        <v>4.3842268784924296E-3</v>
      </c>
      <c r="I53" s="28">
        <v>2169.585736</v>
      </c>
      <c r="J53" s="28">
        <v>1631.4174109999999</v>
      </c>
      <c r="K53" s="27">
        <v>0.32987776235029997</v>
      </c>
      <c r="L53" s="28">
        <v>1741.5120199999999</v>
      </c>
      <c r="M53" s="27">
        <v>0.24580577744160501</v>
      </c>
      <c r="N53" s="27">
        <v>3.7049251261727098E-3</v>
      </c>
      <c r="O53" s="30">
        <v>22653698</v>
      </c>
      <c r="P53" s="30">
        <v>26199452</v>
      </c>
      <c r="Q53" s="27">
        <v>-0.13533695284924299</v>
      </c>
      <c r="R53" s="27">
        <v>3.5416509038444302E-3</v>
      </c>
      <c r="S53" s="28">
        <v>16548.537723000001</v>
      </c>
      <c r="T53" s="28">
        <v>22778.136597000001</v>
      </c>
      <c r="U53" s="27">
        <v>-0.27349027640919799</v>
      </c>
      <c r="V53" s="27">
        <v>3.3110134418744899E-3</v>
      </c>
      <c r="W53" s="30">
        <v>184566</v>
      </c>
      <c r="X53" s="27">
        <v>4.2462466939433598E-3</v>
      </c>
      <c r="Y53" s="30">
        <v>141309</v>
      </c>
      <c r="Z53" s="27">
        <v>0.30609999999999998</v>
      </c>
    </row>
    <row r="54" spans="1:26" ht="13.75" customHeight="1" x14ac:dyDescent="0.25">
      <c r="A54" s="40"/>
      <c r="B54" s="24" t="s">
        <v>72</v>
      </c>
      <c r="C54" s="30">
        <v>1928593</v>
      </c>
      <c r="D54" s="30">
        <v>1570947</v>
      </c>
      <c r="E54" s="27">
        <v>0.22766267735321399</v>
      </c>
      <c r="F54" s="30">
        <v>1239500</v>
      </c>
      <c r="G54" s="27">
        <v>0.55594433239209395</v>
      </c>
      <c r="H54" s="27">
        <v>2.77455938654456E-3</v>
      </c>
      <c r="I54" s="28">
        <v>956.57282599999996</v>
      </c>
      <c r="J54" s="28">
        <v>1055.286194</v>
      </c>
      <c r="K54" s="27">
        <v>-9.3541798008209304E-2</v>
      </c>
      <c r="L54" s="28">
        <v>596.73147100000006</v>
      </c>
      <c r="M54" s="27">
        <v>0.60302057539713705</v>
      </c>
      <c r="N54" s="27">
        <v>1.6335057145957499E-3</v>
      </c>
      <c r="O54" s="30">
        <v>10571032</v>
      </c>
      <c r="P54" s="30">
        <v>9334251</v>
      </c>
      <c r="Q54" s="27">
        <v>0.13249922248716001</v>
      </c>
      <c r="R54" s="27">
        <v>1.65266196438959E-3</v>
      </c>
      <c r="S54" s="28">
        <v>5972.8049600000004</v>
      </c>
      <c r="T54" s="28">
        <v>5492.7884489999997</v>
      </c>
      <c r="U54" s="27">
        <v>8.7390314674760605E-2</v>
      </c>
      <c r="V54" s="27">
        <v>1.19503232486632E-3</v>
      </c>
      <c r="W54" s="30">
        <v>156110</v>
      </c>
      <c r="X54" s="27">
        <v>3.59156925648006E-3</v>
      </c>
      <c r="Y54" s="30">
        <v>101075</v>
      </c>
      <c r="Z54" s="27">
        <v>0.54449999999999998</v>
      </c>
    </row>
    <row r="55" spans="1:26" ht="13.75" customHeight="1" x14ac:dyDescent="0.25">
      <c r="A55" s="40"/>
      <c r="B55" s="24" t="s">
        <v>73</v>
      </c>
      <c r="C55" s="30">
        <v>3366963</v>
      </c>
      <c r="D55" s="30">
        <v>10369409</v>
      </c>
      <c r="E55" s="27">
        <v>-0.67529846686537298</v>
      </c>
      <c r="F55" s="30">
        <v>3566480</v>
      </c>
      <c r="G55" s="27">
        <v>-5.5942273614319998E-2</v>
      </c>
      <c r="H55" s="27">
        <v>4.8438622331400403E-3</v>
      </c>
      <c r="I55" s="28">
        <v>1237.0598890000001</v>
      </c>
      <c r="J55" s="28">
        <v>4515.0671629999997</v>
      </c>
      <c r="K55" s="27">
        <v>-0.726015174450241</v>
      </c>
      <c r="L55" s="28">
        <v>1285.7314409999999</v>
      </c>
      <c r="M55" s="27">
        <v>-3.7855146454336401E-2</v>
      </c>
      <c r="N55" s="27">
        <v>2.1124835904325501E-3</v>
      </c>
      <c r="O55" s="30">
        <v>47634072</v>
      </c>
      <c r="P55" s="30">
        <v>119599866</v>
      </c>
      <c r="Q55" s="27">
        <v>-0.601721359788146</v>
      </c>
      <c r="R55" s="27">
        <v>7.4470514329532797E-3</v>
      </c>
      <c r="S55" s="28">
        <v>19306.540749</v>
      </c>
      <c r="T55" s="28">
        <v>50326.144658999998</v>
      </c>
      <c r="U55" s="27">
        <v>-0.61637155240447505</v>
      </c>
      <c r="V55" s="27">
        <v>3.8628316897867899E-3</v>
      </c>
      <c r="W55" s="30">
        <v>252368</v>
      </c>
      <c r="X55" s="27">
        <v>5.8061440658468896E-3</v>
      </c>
      <c r="Y55" s="30">
        <v>214066</v>
      </c>
      <c r="Z55" s="27">
        <v>0.1789</v>
      </c>
    </row>
    <row r="56" spans="1:26" ht="13.75" customHeight="1" x14ac:dyDescent="0.25">
      <c r="A56" s="40"/>
      <c r="B56" s="24" t="s">
        <v>74</v>
      </c>
      <c r="C56" s="30">
        <v>57418130</v>
      </c>
      <c r="D56" s="30">
        <v>13482174</v>
      </c>
      <c r="E56" s="27">
        <v>3.2588183478421202</v>
      </c>
      <c r="F56" s="30">
        <v>51028137</v>
      </c>
      <c r="G56" s="27">
        <v>0.125224893082027</v>
      </c>
      <c r="H56" s="27">
        <v>8.2604267229703696E-2</v>
      </c>
      <c r="I56" s="28">
        <v>17616.685581000002</v>
      </c>
      <c r="J56" s="28">
        <v>4622.1838779999998</v>
      </c>
      <c r="K56" s="27">
        <v>2.8113337863621899</v>
      </c>
      <c r="L56" s="28">
        <v>14904.296463000001</v>
      </c>
      <c r="M56" s="27">
        <v>0.18198706156533601</v>
      </c>
      <c r="N56" s="27">
        <v>3.0083393325246E-2</v>
      </c>
      <c r="O56" s="30">
        <v>329461192</v>
      </c>
      <c r="P56" s="30">
        <v>484145053</v>
      </c>
      <c r="Q56" s="27">
        <v>-0.31949900146971</v>
      </c>
      <c r="R56" s="27">
        <v>5.1507552030951601E-2</v>
      </c>
      <c r="S56" s="28">
        <v>119500.948395</v>
      </c>
      <c r="T56" s="28">
        <v>194516.061713</v>
      </c>
      <c r="U56" s="27">
        <v>-0.38564996976281302</v>
      </c>
      <c r="V56" s="27">
        <v>2.39096198755177E-2</v>
      </c>
      <c r="W56" s="30">
        <v>1691514</v>
      </c>
      <c r="X56" s="27">
        <v>3.8916082757706798E-2</v>
      </c>
      <c r="Y56" s="30">
        <v>1461886</v>
      </c>
      <c r="Z56" s="27">
        <v>0.15709999999999999</v>
      </c>
    </row>
    <row r="57" spans="1:26" ht="13.75" customHeight="1" x14ac:dyDescent="0.25">
      <c r="A57" s="40"/>
      <c r="B57" s="24" t="s">
        <v>75</v>
      </c>
      <c r="C57" s="30">
        <v>2736474</v>
      </c>
      <c r="D57" s="30">
        <v>3597754</v>
      </c>
      <c r="E57" s="27">
        <v>-0.23939379957606899</v>
      </c>
      <c r="F57" s="30">
        <v>4469249</v>
      </c>
      <c r="G57" s="27">
        <v>-0.38771055271254701</v>
      </c>
      <c r="H57" s="27">
        <v>3.9368128074379304E-3</v>
      </c>
      <c r="I57" s="28">
        <v>953.69383100000005</v>
      </c>
      <c r="J57" s="28">
        <v>1324.897183</v>
      </c>
      <c r="K57" s="27">
        <v>-0.28017521416980801</v>
      </c>
      <c r="L57" s="28">
        <v>1535.4112720000001</v>
      </c>
      <c r="M57" s="27">
        <v>-0.37886750710268302</v>
      </c>
      <c r="N57" s="27">
        <v>1.6285893562621599E-3</v>
      </c>
      <c r="O57" s="30">
        <v>30004751</v>
      </c>
      <c r="P57" s="30">
        <v>59434868</v>
      </c>
      <c r="Q57" s="27">
        <v>-0.49516585112967698</v>
      </c>
      <c r="R57" s="27">
        <v>4.6909053655953704E-3</v>
      </c>
      <c r="S57" s="28">
        <v>10966.922177</v>
      </c>
      <c r="T57" s="28">
        <v>21723.621053999999</v>
      </c>
      <c r="U57" s="27">
        <v>-0.49516141209889802</v>
      </c>
      <c r="V57" s="27">
        <v>2.1942498697979001E-3</v>
      </c>
      <c r="W57" s="30">
        <v>183034</v>
      </c>
      <c r="X57" s="27">
        <v>4.2110004951032599E-3</v>
      </c>
      <c r="Y57" s="30">
        <v>193981</v>
      </c>
      <c r="Z57" s="27">
        <v>-5.6399999999999999E-2</v>
      </c>
    </row>
    <row r="58" spans="1:26" ht="13.75" customHeight="1" x14ac:dyDescent="0.25">
      <c r="A58" s="40"/>
      <c r="B58" s="24" t="s">
        <v>76</v>
      </c>
      <c r="C58" s="30">
        <v>1842538</v>
      </c>
      <c r="D58" s="30">
        <v>1810928</v>
      </c>
      <c r="E58" s="27">
        <v>1.74551390226447E-2</v>
      </c>
      <c r="F58" s="30">
        <v>2006911</v>
      </c>
      <c r="G58" s="27">
        <v>-8.1903482516165402E-2</v>
      </c>
      <c r="H58" s="27">
        <v>2.6507568486274901E-3</v>
      </c>
      <c r="I58" s="28">
        <v>744.56710699999996</v>
      </c>
      <c r="J58" s="28">
        <v>847.00450000000001</v>
      </c>
      <c r="K58" s="27">
        <v>-0.120940789570776</v>
      </c>
      <c r="L58" s="28">
        <v>816.54165999999998</v>
      </c>
      <c r="M58" s="27">
        <v>-8.81455981070213E-2</v>
      </c>
      <c r="N58" s="27">
        <v>1.2714710172882599E-3</v>
      </c>
      <c r="O58" s="30">
        <v>17587685</v>
      </c>
      <c r="P58" s="30">
        <v>29601305</v>
      </c>
      <c r="Q58" s="27">
        <v>-0.40584764759526598</v>
      </c>
      <c r="R58" s="27">
        <v>2.74963674702387E-3</v>
      </c>
      <c r="S58" s="28">
        <v>7716.2799370000002</v>
      </c>
      <c r="T58" s="28">
        <v>15034.419515</v>
      </c>
      <c r="U58" s="27">
        <v>-0.48675903786631802</v>
      </c>
      <c r="V58" s="27">
        <v>1.54386490337237E-3</v>
      </c>
      <c r="W58" s="30">
        <v>153509</v>
      </c>
      <c r="X58" s="27">
        <v>3.5317289410863898E-3</v>
      </c>
      <c r="Y58" s="30">
        <v>175407</v>
      </c>
      <c r="Z58" s="27">
        <v>-0.12479999999999999</v>
      </c>
    </row>
    <row r="59" spans="1:26" ht="13.75" customHeight="1" x14ac:dyDescent="0.25">
      <c r="A59" s="40"/>
      <c r="B59" s="24" t="s">
        <v>77</v>
      </c>
      <c r="C59" s="30">
        <v>2242497</v>
      </c>
      <c r="D59" s="30">
        <v>1448320</v>
      </c>
      <c r="E59" s="27">
        <v>0.54834359809986699</v>
      </c>
      <c r="F59" s="30">
        <v>3457519</v>
      </c>
      <c r="G59" s="27">
        <v>-0.35141441015942398</v>
      </c>
      <c r="H59" s="27">
        <v>3.2261555966697098E-3</v>
      </c>
      <c r="I59" s="28">
        <v>802.53246799999999</v>
      </c>
      <c r="J59" s="28">
        <v>612.92539699999998</v>
      </c>
      <c r="K59" s="27">
        <v>0.30934771495526697</v>
      </c>
      <c r="L59" s="28">
        <v>1208.7572190000001</v>
      </c>
      <c r="M59" s="27">
        <v>-0.33606810748652099</v>
      </c>
      <c r="N59" s="27">
        <v>1.37045642212989E-3</v>
      </c>
      <c r="O59" s="30">
        <v>16837933</v>
      </c>
      <c r="P59" s="30">
        <v>2606821</v>
      </c>
      <c r="Q59" s="27">
        <v>5.4591826596455997</v>
      </c>
      <c r="R59" s="27">
        <v>2.6324214540302399E-3</v>
      </c>
      <c r="S59" s="28">
        <v>6683.5739890000004</v>
      </c>
      <c r="T59" s="28">
        <v>1153.5684940000001</v>
      </c>
      <c r="U59" s="27">
        <v>4.7938250080189899</v>
      </c>
      <c r="V59" s="27">
        <v>1.33724221969081E-3</v>
      </c>
      <c r="W59" s="30">
        <v>129957</v>
      </c>
      <c r="X59" s="27">
        <v>2.98987615056293E-3</v>
      </c>
      <c r="Y59" s="30">
        <v>96660</v>
      </c>
      <c r="Z59" s="27">
        <v>0.34449999999999997</v>
      </c>
    </row>
    <row r="60" spans="1:26" ht="13.75" customHeight="1" x14ac:dyDescent="0.25">
      <c r="A60" s="40"/>
      <c r="B60" s="24" t="s">
        <v>78</v>
      </c>
      <c r="C60" s="30">
        <v>5459134</v>
      </c>
      <c r="D60" s="30">
        <v>4275029</v>
      </c>
      <c r="E60" s="27">
        <v>0.27698174679048998</v>
      </c>
      <c r="F60" s="30">
        <v>2482732</v>
      </c>
      <c r="G60" s="27">
        <v>1.1988414375776399</v>
      </c>
      <c r="H60" s="27">
        <v>7.8537521820853697E-3</v>
      </c>
      <c r="I60" s="28">
        <v>4370.3069779999996</v>
      </c>
      <c r="J60" s="28">
        <v>3349.3104199999998</v>
      </c>
      <c r="K60" s="27">
        <v>0.30483784121747698</v>
      </c>
      <c r="L60" s="28">
        <v>1807.709642</v>
      </c>
      <c r="M60" s="27">
        <v>1.4175934433611901</v>
      </c>
      <c r="N60" s="27">
        <v>7.4630192590278499E-3</v>
      </c>
      <c r="O60" s="30">
        <v>20640422</v>
      </c>
      <c r="P60" s="30">
        <v>7954230</v>
      </c>
      <c r="Q60" s="27">
        <v>1.5948988148444301</v>
      </c>
      <c r="R60" s="27">
        <v>3.2268978438765501E-3</v>
      </c>
      <c r="S60" s="28">
        <v>16123.126434</v>
      </c>
      <c r="T60" s="28">
        <v>6653.8110049999996</v>
      </c>
      <c r="U60" s="27">
        <v>1.4231416284418501</v>
      </c>
      <c r="V60" s="27">
        <v>3.2258976135287301E-3</v>
      </c>
      <c r="W60" s="30">
        <v>113347</v>
      </c>
      <c r="X60" s="27">
        <v>2.6077355743658001E-3</v>
      </c>
      <c r="Y60" s="30">
        <v>42535</v>
      </c>
      <c r="Z60" s="27">
        <v>1.6648000000000001</v>
      </c>
    </row>
    <row r="61" spans="1:26" ht="13.75" customHeight="1" x14ac:dyDescent="0.25">
      <c r="A61" s="40"/>
      <c r="B61" s="24" t="s">
        <v>79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294</v>
      </c>
      <c r="Q61" s="27">
        <v>-1</v>
      </c>
      <c r="R61" s="27">
        <v>0</v>
      </c>
      <c r="S61" s="28">
        <v>0</v>
      </c>
      <c r="T61" s="28">
        <v>0.194359</v>
      </c>
      <c r="U61" s="27">
        <v>-1</v>
      </c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80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81</v>
      </c>
      <c r="C63" s="30">
        <v>0</v>
      </c>
      <c r="D63" s="30">
        <v>0</v>
      </c>
      <c r="E63" s="27"/>
      <c r="F63" s="30">
        <v>0</v>
      </c>
      <c r="G63" s="27"/>
      <c r="H63" s="27">
        <v>0</v>
      </c>
      <c r="I63" s="28">
        <v>0</v>
      </c>
      <c r="J63" s="28">
        <v>0</v>
      </c>
      <c r="K63" s="27"/>
      <c r="L63" s="28">
        <v>0</v>
      </c>
      <c r="M63" s="27"/>
      <c r="N63" s="27">
        <v>0</v>
      </c>
      <c r="O63" s="30">
        <v>0</v>
      </c>
      <c r="P63" s="30">
        <v>0</v>
      </c>
      <c r="Q63" s="27"/>
      <c r="R63" s="27">
        <v>0</v>
      </c>
      <c r="S63" s="28">
        <v>0</v>
      </c>
      <c r="T63" s="28">
        <v>0</v>
      </c>
      <c r="U63" s="27"/>
      <c r="V63" s="27">
        <v>0</v>
      </c>
      <c r="W63" s="30">
        <v>0</v>
      </c>
      <c r="X63" s="27">
        <v>0</v>
      </c>
      <c r="Y63" s="30">
        <v>0</v>
      </c>
      <c r="Z63" s="27">
        <v>0</v>
      </c>
    </row>
    <row r="64" spans="1:26" ht="13.75" customHeight="1" x14ac:dyDescent="0.25">
      <c r="A64" s="40"/>
      <c r="B64" s="24" t="s">
        <v>82</v>
      </c>
      <c r="C64" s="30">
        <v>0</v>
      </c>
      <c r="D64" s="30">
        <v>0</v>
      </c>
      <c r="E64" s="27"/>
      <c r="F64" s="30">
        <v>0</v>
      </c>
      <c r="G64" s="27"/>
      <c r="H64" s="27">
        <v>0</v>
      </c>
      <c r="I64" s="28">
        <v>0</v>
      </c>
      <c r="J64" s="28">
        <v>0</v>
      </c>
      <c r="K64" s="27"/>
      <c r="L64" s="28">
        <v>0</v>
      </c>
      <c r="M64" s="27"/>
      <c r="N64" s="27">
        <v>0</v>
      </c>
      <c r="O64" s="30">
        <v>0</v>
      </c>
      <c r="P64" s="30">
        <v>0</v>
      </c>
      <c r="Q64" s="27"/>
      <c r="R64" s="27">
        <v>0</v>
      </c>
      <c r="S64" s="28">
        <v>0</v>
      </c>
      <c r="T64" s="28">
        <v>0</v>
      </c>
      <c r="U64" s="27"/>
      <c r="V64" s="27">
        <v>0</v>
      </c>
      <c r="W64" s="30">
        <v>0</v>
      </c>
      <c r="X64" s="27">
        <v>0</v>
      </c>
      <c r="Y64" s="30">
        <v>0</v>
      </c>
      <c r="Z64" s="27">
        <v>0</v>
      </c>
    </row>
    <row r="65" spans="1:26" ht="13.75" customHeight="1" x14ac:dyDescent="0.25">
      <c r="A65" s="40"/>
      <c r="B65" s="24" t="s">
        <v>83</v>
      </c>
      <c r="C65" s="30">
        <v>0</v>
      </c>
      <c r="D65" s="30">
        <v>0</v>
      </c>
      <c r="E65" s="27"/>
      <c r="F65" s="30">
        <v>0</v>
      </c>
      <c r="G65" s="27"/>
      <c r="H65" s="27">
        <v>0</v>
      </c>
      <c r="I65" s="28">
        <v>0</v>
      </c>
      <c r="J65" s="28">
        <v>0</v>
      </c>
      <c r="K65" s="27"/>
      <c r="L65" s="28">
        <v>0</v>
      </c>
      <c r="M65" s="27"/>
      <c r="N65" s="27">
        <v>0</v>
      </c>
      <c r="O65" s="30">
        <v>0</v>
      </c>
      <c r="P65" s="30">
        <v>0</v>
      </c>
      <c r="Q65" s="27"/>
      <c r="R65" s="27">
        <v>0</v>
      </c>
      <c r="S65" s="28">
        <v>0</v>
      </c>
      <c r="T65" s="28">
        <v>0</v>
      </c>
      <c r="U65" s="27"/>
      <c r="V65" s="27">
        <v>0</v>
      </c>
      <c r="W65" s="30">
        <v>0</v>
      </c>
      <c r="X65" s="27">
        <v>0</v>
      </c>
      <c r="Y65" s="30">
        <v>0</v>
      </c>
      <c r="Z65" s="27">
        <v>0</v>
      </c>
    </row>
    <row r="66" spans="1:26" ht="13.75" customHeight="1" x14ac:dyDescent="0.25">
      <c r="A66" s="40"/>
      <c r="B66" s="24" t="s">
        <v>84</v>
      </c>
      <c r="C66" s="30">
        <v>0</v>
      </c>
      <c r="D66" s="30">
        <v>0</v>
      </c>
      <c r="E66" s="27"/>
      <c r="F66" s="30">
        <v>0</v>
      </c>
      <c r="G66" s="27"/>
      <c r="H66" s="27">
        <v>0</v>
      </c>
      <c r="I66" s="28">
        <v>0</v>
      </c>
      <c r="J66" s="28">
        <v>0</v>
      </c>
      <c r="K66" s="27"/>
      <c r="L66" s="28">
        <v>0</v>
      </c>
      <c r="M66" s="27"/>
      <c r="N66" s="27">
        <v>0</v>
      </c>
      <c r="O66" s="30">
        <v>0</v>
      </c>
      <c r="P66" s="30">
        <v>0</v>
      </c>
      <c r="Q66" s="27"/>
      <c r="R66" s="27">
        <v>0</v>
      </c>
      <c r="S66" s="28">
        <v>0</v>
      </c>
      <c r="T66" s="28">
        <v>0</v>
      </c>
      <c r="U66" s="27"/>
      <c r="V66" s="27">
        <v>0</v>
      </c>
      <c r="W66" s="30">
        <v>0</v>
      </c>
      <c r="X66" s="27">
        <v>0</v>
      </c>
      <c r="Y66" s="30">
        <v>0</v>
      </c>
      <c r="Z66" s="27">
        <v>0</v>
      </c>
    </row>
    <row r="67" spans="1:26" ht="13.75" customHeight="1" x14ac:dyDescent="0.25">
      <c r="A67" s="40"/>
      <c r="B67" s="24" t="s">
        <v>165</v>
      </c>
      <c r="C67" s="30">
        <v>860152</v>
      </c>
      <c r="D67" s="30"/>
      <c r="E67" s="27"/>
      <c r="F67" s="30">
        <v>3376560</v>
      </c>
      <c r="G67" s="27">
        <v>-0.74525789560973299</v>
      </c>
      <c r="H67" s="27">
        <v>1.23745279872688E-3</v>
      </c>
      <c r="I67" s="28">
        <v>824.33332600000006</v>
      </c>
      <c r="J67" s="28"/>
      <c r="K67" s="27"/>
      <c r="L67" s="28">
        <v>3091.5164810000001</v>
      </c>
      <c r="M67" s="27">
        <v>-0.73335632170611698</v>
      </c>
      <c r="N67" s="27">
        <v>1.4076849792853401E-3</v>
      </c>
      <c r="O67" s="30">
        <v>4405311</v>
      </c>
      <c r="P67" s="30"/>
      <c r="Q67" s="27"/>
      <c r="R67" s="27">
        <v>6.8872082981179597E-4</v>
      </c>
      <c r="S67" s="28">
        <v>4082.376968</v>
      </c>
      <c r="T67" s="28"/>
      <c r="U67" s="27"/>
      <c r="V67" s="27">
        <v>8.1679754683463505E-4</v>
      </c>
      <c r="W67" s="30">
        <v>23235</v>
      </c>
      <c r="X67" s="27">
        <v>5.3455968018905904E-4</v>
      </c>
      <c r="Y67" s="30">
        <v>26305</v>
      </c>
      <c r="Z67" s="27">
        <v>-0.1167</v>
      </c>
    </row>
    <row r="68" spans="1:26" ht="13.75" customHeight="1" x14ac:dyDescent="0.25">
      <c r="A68" s="40"/>
      <c r="B68" s="24" t="s">
        <v>85</v>
      </c>
      <c r="C68" s="30">
        <v>2531492</v>
      </c>
      <c r="D68" s="30">
        <v>2562467</v>
      </c>
      <c r="E68" s="27">
        <v>-1.2087960547394401E-2</v>
      </c>
      <c r="F68" s="30">
        <v>2574110</v>
      </c>
      <c r="G68" s="27">
        <v>-1.6556402018561799E-2</v>
      </c>
      <c r="H68" s="27">
        <v>3.64191661515025E-3</v>
      </c>
      <c r="I68" s="28">
        <v>9.7966820000000006</v>
      </c>
      <c r="J68" s="28">
        <v>10.905624</v>
      </c>
      <c r="K68" s="27">
        <v>-0.101685332265261</v>
      </c>
      <c r="L68" s="28">
        <v>9.652037</v>
      </c>
      <c r="M68" s="27">
        <v>1.49859558143012E-2</v>
      </c>
      <c r="N68" s="27">
        <v>1.6729448711181901E-5</v>
      </c>
      <c r="O68" s="30">
        <v>25465871</v>
      </c>
      <c r="P68" s="30">
        <v>39764268</v>
      </c>
      <c r="Q68" s="27">
        <v>-0.35957903210993297</v>
      </c>
      <c r="R68" s="27">
        <v>3.9813025248388E-3</v>
      </c>
      <c r="S68" s="28">
        <v>92.113617000000005</v>
      </c>
      <c r="T68" s="28">
        <v>221.262045</v>
      </c>
      <c r="U68" s="27">
        <v>-0.58368993199895602</v>
      </c>
      <c r="V68" s="27">
        <v>1.8429992375869501E-5</v>
      </c>
      <c r="W68" s="30">
        <v>301598</v>
      </c>
      <c r="X68" s="27">
        <v>6.9387618001144798E-3</v>
      </c>
      <c r="Y68" s="30">
        <v>302698</v>
      </c>
      <c r="Z68" s="27">
        <v>-3.5999999999999999E-3</v>
      </c>
    </row>
    <row r="69" spans="1:26" ht="13.75" customHeight="1" x14ac:dyDescent="0.25">
      <c r="A69" s="40"/>
      <c r="B69" s="24" t="s">
        <v>86</v>
      </c>
      <c r="C69" s="30">
        <v>3237663</v>
      </c>
      <c r="D69" s="30">
        <v>3722060</v>
      </c>
      <c r="E69" s="27">
        <v>-0.13014217933080099</v>
      </c>
      <c r="F69" s="30">
        <v>3622684</v>
      </c>
      <c r="G69" s="27">
        <v>-0.10628059195889</v>
      </c>
      <c r="H69" s="27">
        <v>4.6578455211224098E-3</v>
      </c>
      <c r="I69" s="28">
        <v>21.361563</v>
      </c>
      <c r="J69" s="28">
        <v>35.171593000000001</v>
      </c>
      <c r="K69" s="27">
        <v>-0.39264727076763301</v>
      </c>
      <c r="L69" s="28">
        <v>27.990217000000001</v>
      </c>
      <c r="M69" s="27">
        <v>-0.23682038620851001</v>
      </c>
      <c r="N69" s="27">
        <v>3.6478388560451499E-5</v>
      </c>
      <c r="O69" s="30">
        <v>32900400</v>
      </c>
      <c r="P69" s="30">
        <v>34583001</v>
      </c>
      <c r="Q69" s="27">
        <v>-4.86539904388286E-2</v>
      </c>
      <c r="R69" s="27">
        <v>5.1436075203634898E-3</v>
      </c>
      <c r="S69" s="28">
        <v>199.63730899999999</v>
      </c>
      <c r="T69" s="28">
        <v>324.46212800000001</v>
      </c>
      <c r="U69" s="27">
        <v>-0.384713062721453</v>
      </c>
      <c r="V69" s="27">
        <v>3.9943215809331397E-5</v>
      </c>
      <c r="W69" s="30">
        <v>622302</v>
      </c>
      <c r="X69" s="27">
        <v>1.43170887928131E-2</v>
      </c>
      <c r="Y69" s="30">
        <v>466117</v>
      </c>
      <c r="Z69" s="27">
        <v>0.33510000000000001</v>
      </c>
    </row>
    <row r="70" spans="1:26" ht="13.75" customHeight="1" x14ac:dyDescent="0.25">
      <c r="A70" s="40"/>
      <c r="B70" s="24" t="s">
        <v>87</v>
      </c>
      <c r="C70" s="30">
        <v>5180403</v>
      </c>
      <c r="D70" s="30">
        <v>10604332</v>
      </c>
      <c r="E70" s="27">
        <v>-0.51148238286013703</v>
      </c>
      <c r="F70" s="30">
        <v>10336596</v>
      </c>
      <c r="G70" s="27">
        <v>-0.49882891814674801</v>
      </c>
      <c r="H70" s="27">
        <v>7.4527574090197399E-3</v>
      </c>
      <c r="I70" s="28">
        <v>14.155138000000001</v>
      </c>
      <c r="J70" s="28">
        <v>22.384315000000001</v>
      </c>
      <c r="K70" s="27">
        <v>-0.36763139725294303</v>
      </c>
      <c r="L70" s="28">
        <v>27.808600999999999</v>
      </c>
      <c r="M70" s="27">
        <v>-0.49097985907309799</v>
      </c>
      <c r="N70" s="27">
        <v>2.4172230472592899E-5</v>
      </c>
      <c r="O70" s="30">
        <v>64614389</v>
      </c>
      <c r="P70" s="30">
        <v>156636336</v>
      </c>
      <c r="Q70" s="27">
        <v>-0.58748786743837</v>
      </c>
      <c r="R70" s="27">
        <v>1.0101733024039E-2</v>
      </c>
      <c r="S70" s="28">
        <v>142.952371</v>
      </c>
      <c r="T70" s="28">
        <v>338.771117</v>
      </c>
      <c r="U70" s="27">
        <v>-0.57802668578738403</v>
      </c>
      <c r="V70" s="27">
        <v>2.8601755022196801E-5</v>
      </c>
      <c r="W70" s="30">
        <v>499727</v>
      </c>
      <c r="X70" s="27">
        <v>1.14970477857473E-2</v>
      </c>
      <c r="Y70" s="30">
        <v>415744</v>
      </c>
      <c r="Z70" s="27">
        <v>0.20200000000000001</v>
      </c>
    </row>
    <row r="71" spans="1:26" ht="13.75" customHeight="1" x14ac:dyDescent="0.25">
      <c r="A71" s="40"/>
      <c r="B71" s="24" t="s">
        <v>88</v>
      </c>
      <c r="C71" s="30">
        <v>2044577</v>
      </c>
      <c r="D71" s="30">
        <v>8915554</v>
      </c>
      <c r="E71" s="27">
        <v>-0.77067302828293105</v>
      </c>
      <c r="F71" s="30">
        <v>3403925</v>
      </c>
      <c r="G71" s="27">
        <v>-0.39934722416034402</v>
      </c>
      <c r="H71" s="27">
        <v>2.9414191106485999E-3</v>
      </c>
      <c r="I71" s="28">
        <v>5.4636610000000001</v>
      </c>
      <c r="J71" s="28">
        <v>21.091494999999998</v>
      </c>
      <c r="K71" s="27">
        <v>-0.74095430409271601</v>
      </c>
      <c r="L71" s="28">
        <v>8.2564469999999996</v>
      </c>
      <c r="M71" s="27">
        <v>-0.33825518410037603</v>
      </c>
      <c r="N71" s="27">
        <v>9.3301014031878303E-6</v>
      </c>
      <c r="O71" s="30">
        <v>44625790</v>
      </c>
      <c r="P71" s="30">
        <v>95267050</v>
      </c>
      <c r="Q71" s="27">
        <v>-0.53157161893855198</v>
      </c>
      <c r="R71" s="27">
        <v>6.9767403753802897E-3</v>
      </c>
      <c r="S71" s="28">
        <v>108.584841</v>
      </c>
      <c r="T71" s="28">
        <v>232.792078</v>
      </c>
      <c r="U71" s="27">
        <v>-0.53355439784338399</v>
      </c>
      <c r="V71" s="27">
        <v>2.17255369720744E-5</v>
      </c>
      <c r="W71" s="30">
        <v>224017</v>
      </c>
      <c r="X71" s="27">
        <v>5.1538823273902497E-3</v>
      </c>
      <c r="Y71" s="30">
        <v>167567</v>
      </c>
      <c r="Z71" s="27">
        <v>0.33689999999999998</v>
      </c>
    </row>
    <row r="72" spans="1:26" ht="13.75" customHeight="1" x14ac:dyDescent="0.25">
      <c r="A72" s="40"/>
      <c r="B72" s="24" t="s">
        <v>89</v>
      </c>
      <c r="C72" s="30">
        <v>3178128</v>
      </c>
      <c r="D72" s="30">
        <v>2023461</v>
      </c>
      <c r="E72" s="27">
        <v>0.57063961203106905</v>
      </c>
      <c r="F72" s="30">
        <v>6883569</v>
      </c>
      <c r="G72" s="27">
        <v>-0.53830229638142701</v>
      </c>
      <c r="H72" s="27">
        <v>4.5721958308674203E-3</v>
      </c>
      <c r="I72" s="28">
        <v>13.095549</v>
      </c>
      <c r="J72" s="28">
        <v>8.1890140000000002</v>
      </c>
      <c r="K72" s="27">
        <v>0.59916065597152501</v>
      </c>
      <c r="L72" s="28">
        <v>28.012495000000001</v>
      </c>
      <c r="M72" s="27">
        <v>-0.53251043864532599</v>
      </c>
      <c r="N72" s="27">
        <v>2.2362807666949898E-5</v>
      </c>
      <c r="O72" s="30">
        <v>41448325</v>
      </c>
      <c r="P72" s="30">
        <v>26753154</v>
      </c>
      <c r="Q72" s="27">
        <v>0.54928742233532502</v>
      </c>
      <c r="R72" s="27">
        <v>6.4799794585011098E-3</v>
      </c>
      <c r="S72" s="28">
        <v>129.15918600000001</v>
      </c>
      <c r="T72" s="28">
        <v>102.21544299999999</v>
      </c>
      <c r="U72" s="27">
        <v>0.26359757595532801</v>
      </c>
      <c r="V72" s="27">
        <v>2.58420295584909E-5</v>
      </c>
      <c r="W72" s="30">
        <v>226097</v>
      </c>
      <c r="X72" s="27">
        <v>5.20173617437942E-3</v>
      </c>
      <c r="Y72" s="30">
        <v>487168</v>
      </c>
      <c r="Z72" s="27">
        <v>-0.53590000000000004</v>
      </c>
    </row>
    <row r="73" spans="1:26" ht="13.75" customHeight="1" x14ac:dyDescent="0.25">
      <c r="A73" s="40"/>
      <c r="B73" s="24" t="s">
        <v>90</v>
      </c>
      <c r="C73" s="30">
        <v>926239</v>
      </c>
      <c r="D73" s="30">
        <v>1185196</v>
      </c>
      <c r="E73" s="27">
        <v>-0.218492975001603</v>
      </c>
      <c r="F73" s="30">
        <v>1467258</v>
      </c>
      <c r="G73" s="27">
        <v>-0.36872792651326503</v>
      </c>
      <c r="H73" s="27">
        <v>1.33252848663956E-3</v>
      </c>
      <c r="I73" s="28">
        <v>11.620278000000001</v>
      </c>
      <c r="J73" s="28">
        <v>9.0517470000000007</v>
      </c>
      <c r="K73" s="27">
        <v>0.283760803301285</v>
      </c>
      <c r="L73" s="28">
        <v>14.460894</v>
      </c>
      <c r="M73" s="27">
        <v>-0.196434328334057</v>
      </c>
      <c r="N73" s="27">
        <v>1.98435393545157E-5</v>
      </c>
      <c r="O73" s="30">
        <v>13287802</v>
      </c>
      <c r="P73" s="30">
        <v>16524553</v>
      </c>
      <c r="Q73" s="27">
        <v>-0.195875253024999</v>
      </c>
      <c r="R73" s="27">
        <v>2.0773983992991301E-3</v>
      </c>
      <c r="S73" s="28">
        <v>91.854765</v>
      </c>
      <c r="T73" s="28">
        <v>122.457392</v>
      </c>
      <c r="U73" s="27">
        <v>-0.249904285075743</v>
      </c>
      <c r="V73" s="27">
        <v>1.8378201549042198E-5</v>
      </c>
      <c r="W73" s="30">
        <v>100282</v>
      </c>
      <c r="X73" s="27">
        <v>2.3071535979651099E-3</v>
      </c>
      <c r="Y73" s="30">
        <v>133732</v>
      </c>
      <c r="Z73" s="27">
        <v>-0.25009999999999999</v>
      </c>
    </row>
    <row r="74" spans="1:26" ht="13.75" customHeight="1" x14ac:dyDescent="0.25">
      <c r="A74" s="40"/>
      <c r="B74" s="24" t="s">
        <v>91</v>
      </c>
      <c r="C74" s="30">
        <v>687882</v>
      </c>
      <c r="D74" s="30">
        <v>1104934</v>
      </c>
      <c r="E74" s="27">
        <v>-0.37744516867070799</v>
      </c>
      <c r="F74" s="30">
        <v>988583</v>
      </c>
      <c r="G74" s="27">
        <v>-0.30417375172342598</v>
      </c>
      <c r="H74" s="27">
        <v>9.8961753979976406E-4</v>
      </c>
      <c r="I74" s="28">
        <v>1.829644</v>
      </c>
      <c r="J74" s="28">
        <v>3.294746</v>
      </c>
      <c r="K74" s="27">
        <v>-0.44467828476003901</v>
      </c>
      <c r="L74" s="28">
        <v>2.246877</v>
      </c>
      <c r="M74" s="27">
        <v>-0.185694633039548</v>
      </c>
      <c r="N74" s="27">
        <v>3.1244185998608302E-6</v>
      </c>
      <c r="O74" s="30">
        <v>6859441</v>
      </c>
      <c r="P74" s="30">
        <v>10827692</v>
      </c>
      <c r="Q74" s="27">
        <v>-0.36649093823503698</v>
      </c>
      <c r="R74" s="27">
        <v>1.0723964545443099E-3</v>
      </c>
      <c r="S74" s="28">
        <v>21.653458000000001</v>
      </c>
      <c r="T74" s="28">
        <v>50.539378999999997</v>
      </c>
      <c r="U74" s="27">
        <v>-0.57155274899598596</v>
      </c>
      <c r="V74" s="27">
        <v>4.3324003426248003E-6</v>
      </c>
      <c r="W74" s="30">
        <v>72262</v>
      </c>
      <c r="X74" s="27">
        <v>1.66250706304376E-3</v>
      </c>
      <c r="Y74" s="30">
        <v>81415</v>
      </c>
      <c r="Z74" s="27">
        <v>-0.1124</v>
      </c>
    </row>
    <row r="75" spans="1:26" ht="13.75" customHeight="1" x14ac:dyDescent="0.25">
      <c r="A75" s="40"/>
      <c r="B75" s="24" t="s">
        <v>92</v>
      </c>
      <c r="C75" s="30">
        <v>398541</v>
      </c>
      <c r="D75" s="30">
        <v>54388</v>
      </c>
      <c r="E75" s="27">
        <v>6.32773773626535</v>
      </c>
      <c r="F75" s="30">
        <v>479477</v>
      </c>
      <c r="G75" s="27">
        <v>-0.168800588975071</v>
      </c>
      <c r="H75" s="27">
        <v>5.7335875038064396E-4</v>
      </c>
      <c r="I75" s="28">
        <v>0.85087299999999999</v>
      </c>
      <c r="J75" s="28">
        <v>0.917821</v>
      </c>
      <c r="K75" s="27">
        <v>-7.2942327534453899E-2</v>
      </c>
      <c r="L75" s="28">
        <v>1.4758290000000001</v>
      </c>
      <c r="M75" s="27">
        <v>-0.42346098362344098</v>
      </c>
      <c r="N75" s="27">
        <v>1.45300584557399E-6</v>
      </c>
      <c r="O75" s="30">
        <v>3632433</v>
      </c>
      <c r="P75" s="30">
        <v>82074</v>
      </c>
      <c r="Q75" s="27">
        <v>43.258023247313403</v>
      </c>
      <c r="R75" s="27">
        <v>5.6789004680844301E-4</v>
      </c>
      <c r="S75" s="28">
        <v>8.7273510000000005</v>
      </c>
      <c r="T75" s="28">
        <v>1.491468</v>
      </c>
      <c r="U75" s="27">
        <v>4.8515174311483698</v>
      </c>
      <c r="V75" s="27">
        <v>1.7461589027769599E-6</v>
      </c>
      <c r="W75" s="30">
        <v>31377</v>
      </c>
      <c r="X75" s="27">
        <v>7.2187988316299199E-4</v>
      </c>
      <c r="Y75" s="30">
        <v>25760</v>
      </c>
      <c r="Z75" s="27">
        <v>0.21809999999999999</v>
      </c>
    </row>
    <row r="76" spans="1:26" ht="13.75" customHeight="1" x14ac:dyDescent="0.25">
      <c r="A76" s="40"/>
      <c r="B76" s="24" t="s">
        <v>93</v>
      </c>
      <c r="C76" s="30">
        <v>482614</v>
      </c>
      <c r="D76" s="30">
        <v>52293</v>
      </c>
      <c r="E76" s="27">
        <v>8.2290363911039695</v>
      </c>
      <c r="F76" s="30">
        <v>423832</v>
      </c>
      <c r="G76" s="27">
        <v>0.138691745786066</v>
      </c>
      <c r="H76" s="27">
        <v>6.9430989523337403E-4</v>
      </c>
      <c r="I76" s="28">
        <v>5.2963089999999999</v>
      </c>
      <c r="J76" s="28">
        <v>1.5424169999999999</v>
      </c>
      <c r="K76" s="27">
        <v>2.4337724493441102</v>
      </c>
      <c r="L76" s="28">
        <v>2.0697809999999999</v>
      </c>
      <c r="M76" s="27">
        <v>1.5588741031055899</v>
      </c>
      <c r="N76" s="27">
        <v>9.0443202886519408E-6</v>
      </c>
      <c r="O76" s="30">
        <v>3419774</v>
      </c>
      <c r="P76" s="30">
        <v>73016</v>
      </c>
      <c r="Q76" s="27">
        <v>45.835953763558699</v>
      </c>
      <c r="R76" s="27">
        <v>5.3464320386206602E-4</v>
      </c>
      <c r="S76" s="28">
        <v>21.601596000000001</v>
      </c>
      <c r="T76" s="28">
        <v>2.574729</v>
      </c>
      <c r="U76" s="27">
        <v>7.3898522912508504</v>
      </c>
      <c r="V76" s="27">
        <v>4.3220238500309101E-6</v>
      </c>
      <c r="W76" s="30">
        <v>44286</v>
      </c>
      <c r="X76" s="27">
        <v>1.0188728210394999E-3</v>
      </c>
      <c r="Y76" s="30">
        <v>17550</v>
      </c>
      <c r="Z76" s="27">
        <v>1.5234000000000001</v>
      </c>
    </row>
    <row r="77" spans="1:26" ht="13.75" customHeight="1" x14ac:dyDescent="0.25">
      <c r="A77" s="40"/>
      <c r="B77" s="24" t="s">
        <v>94</v>
      </c>
      <c r="C77" s="30">
        <v>477061</v>
      </c>
      <c r="D77" s="30">
        <v>56111</v>
      </c>
      <c r="E77" s="27">
        <v>7.5020940635526001</v>
      </c>
      <c r="F77" s="30">
        <v>307478</v>
      </c>
      <c r="G77" s="27">
        <v>0.55152888987179605</v>
      </c>
      <c r="H77" s="27">
        <v>6.8632110326250103E-4</v>
      </c>
      <c r="I77" s="28">
        <v>4.2115210000000003</v>
      </c>
      <c r="J77" s="28">
        <v>0.400727</v>
      </c>
      <c r="K77" s="27">
        <v>9.5097011182176399</v>
      </c>
      <c r="L77" s="28">
        <v>1.224048</v>
      </c>
      <c r="M77" s="27">
        <v>2.4406502032600002</v>
      </c>
      <c r="N77" s="27">
        <v>7.1918660384776804E-6</v>
      </c>
      <c r="O77" s="30">
        <v>3167544</v>
      </c>
      <c r="P77" s="30">
        <v>56111</v>
      </c>
      <c r="Q77" s="27">
        <v>55.451390992853497</v>
      </c>
      <c r="R77" s="27">
        <v>4.9520988010730098E-4</v>
      </c>
      <c r="S77" s="28">
        <v>18.839541000000001</v>
      </c>
      <c r="T77" s="28">
        <v>0.400727</v>
      </c>
      <c r="U77" s="27">
        <v>46.013405635257897</v>
      </c>
      <c r="V77" s="27">
        <v>3.76939488756457E-6</v>
      </c>
      <c r="W77" s="30">
        <v>72120</v>
      </c>
      <c r="X77" s="27">
        <v>1.6592401177204601E-3</v>
      </c>
      <c r="Y77" s="30">
        <v>26582</v>
      </c>
      <c r="Z77" s="27">
        <v>1.7131000000000001</v>
      </c>
    </row>
    <row r="78" spans="1:26" ht="13.75" customHeight="1" x14ac:dyDescent="0.25">
      <c r="A78" s="40"/>
      <c r="B78" s="24" t="s">
        <v>95</v>
      </c>
      <c r="C78" s="30">
        <v>381355</v>
      </c>
      <c r="D78" s="30">
        <v>31086</v>
      </c>
      <c r="E78" s="27">
        <v>11.267741105320701</v>
      </c>
      <c r="F78" s="30">
        <v>1431987</v>
      </c>
      <c r="G78" s="27">
        <v>-0.73368822482327001</v>
      </c>
      <c r="H78" s="27">
        <v>5.4863420890550899E-4</v>
      </c>
      <c r="I78" s="28">
        <v>0.99782400000000004</v>
      </c>
      <c r="J78" s="28">
        <v>0.13520799999999999</v>
      </c>
      <c r="K78" s="27">
        <v>6.3799183480267398</v>
      </c>
      <c r="L78" s="28">
        <v>3.15265</v>
      </c>
      <c r="M78" s="27">
        <v>-0.68349674083707401</v>
      </c>
      <c r="N78" s="27">
        <v>1.70394889114359E-6</v>
      </c>
      <c r="O78" s="30">
        <v>5175594</v>
      </c>
      <c r="P78" s="30">
        <v>31086</v>
      </c>
      <c r="Q78" s="27">
        <v>165.49276201505501</v>
      </c>
      <c r="R78" s="27">
        <v>8.0914591375023297E-4</v>
      </c>
      <c r="S78" s="28">
        <v>9.6561570000000003</v>
      </c>
      <c r="T78" s="28">
        <v>0.13520799999999999</v>
      </c>
      <c r="U78" s="27">
        <v>70.4170537246317</v>
      </c>
      <c r="V78" s="27">
        <v>1.9319933977861101E-6</v>
      </c>
      <c r="W78" s="30">
        <v>34522</v>
      </c>
      <c r="X78" s="27">
        <v>7.9423582007689703E-4</v>
      </c>
      <c r="Y78" s="30">
        <v>45149</v>
      </c>
      <c r="Z78" s="27">
        <v>-0.2354</v>
      </c>
    </row>
    <row r="79" spans="1:26" ht="13.75" customHeight="1" x14ac:dyDescent="0.25">
      <c r="A79" s="40"/>
      <c r="B79" s="24" t="s">
        <v>96</v>
      </c>
      <c r="C79" s="30">
        <v>165898</v>
      </c>
      <c r="D79" s="30">
        <v>73987</v>
      </c>
      <c r="E79" s="27">
        <v>1.2422587751902401</v>
      </c>
      <c r="F79" s="30">
        <v>196645</v>
      </c>
      <c r="G79" s="27">
        <v>-0.15635790383686299</v>
      </c>
      <c r="H79" s="27">
        <v>2.3866821724903599E-4</v>
      </c>
      <c r="I79" s="28">
        <v>1.3643190000000001</v>
      </c>
      <c r="J79" s="28">
        <v>0.60367700000000002</v>
      </c>
      <c r="K79" s="27">
        <v>1.2600148755046201</v>
      </c>
      <c r="L79" s="28">
        <v>1.489082</v>
      </c>
      <c r="M79" s="27">
        <v>-8.3785177713517497E-2</v>
      </c>
      <c r="N79" s="27">
        <v>2.3297994909083498E-6</v>
      </c>
      <c r="O79" s="30">
        <v>3079477</v>
      </c>
      <c r="P79" s="30">
        <v>73987</v>
      </c>
      <c r="Q79" s="27">
        <v>40.621866003487099</v>
      </c>
      <c r="R79" s="27">
        <v>4.8144159511697099E-4</v>
      </c>
      <c r="S79" s="28">
        <v>18.363167000000001</v>
      </c>
      <c r="T79" s="28">
        <v>0.60367700000000002</v>
      </c>
      <c r="U79" s="27">
        <v>29.418861410986299</v>
      </c>
      <c r="V79" s="27">
        <v>3.67408249539064E-6</v>
      </c>
      <c r="W79" s="30">
        <v>49419</v>
      </c>
      <c r="X79" s="27">
        <v>1.1369659924795801E-3</v>
      </c>
      <c r="Y79" s="30">
        <v>35317</v>
      </c>
      <c r="Z79" s="27">
        <v>0.39929999999999999</v>
      </c>
    </row>
    <row r="80" spans="1:26" ht="13.75" customHeight="1" x14ac:dyDescent="0.25">
      <c r="A80" s="40"/>
      <c r="B80" s="24" t="s">
        <v>97</v>
      </c>
      <c r="C80" s="30">
        <v>10019718</v>
      </c>
      <c r="D80" s="30">
        <v>427236</v>
      </c>
      <c r="E80" s="27">
        <v>22.452419739909601</v>
      </c>
      <c r="F80" s="30">
        <v>10895303</v>
      </c>
      <c r="G80" s="27">
        <v>-8.0363529128102296E-2</v>
      </c>
      <c r="H80" s="27">
        <v>1.4414810500416399E-2</v>
      </c>
      <c r="I80" s="28">
        <v>73.405801999999994</v>
      </c>
      <c r="J80" s="28">
        <v>2.5651579999999998</v>
      </c>
      <c r="K80" s="27">
        <v>27.6164836629946</v>
      </c>
      <c r="L80" s="28">
        <v>60.918604000000002</v>
      </c>
      <c r="M80" s="27">
        <v>0.20498168342793899</v>
      </c>
      <c r="N80" s="27">
        <v>1.2535250196568301E-4</v>
      </c>
      <c r="O80" s="30">
        <v>71916004</v>
      </c>
      <c r="P80" s="30">
        <v>427236</v>
      </c>
      <c r="Q80" s="27">
        <v>167.32852100478399</v>
      </c>
      <c r="R80" s="27">
        <v>1.12432584105023E-2</v>
      </c>
      <c r="S80" s="28">
        <v>448.66223100000002</v>
      </c>
      <c r="T80" s="28">
        <v>2.5651579999999998</v>
      </c>
      <c r="U80" s="27">
        <v>173.906275169015</v>
      </c>
      <c r="V80" s="27">
        <v>8.9767851550879706E-5</v>
      </c>
      <c r="W80" s="30">
        <v>953714</v>
      </c>
      <c r="X80" s="27">
        <v>2.1941771070877102E-2</v>
      </c>
      <c r="Y80" s="30">
        <v>666186</v>
      </c>
      <c r="Z80" s="27">
        <v>0.43159999999999998</v>
      </c>
    </row>
    <row r="81" spans="1:26" ht="13.75" customHeight="1" x14ac:dyDescent="0.25">
      <c r="A81" s="40"/>
      <c r="B81" s="24" t="s">
        <v>98</v>
      </c>
      <c r="C81" s="30">
        <v>214377</v>
      </c>
      <c r="D81" s="30">
        <v>28802</v>
      </c>
      <c r="E81" s="27">
        <v>6.4431289493785204</v>
      </c>
      <c r="F81" s="30">
        <v>406779</v>
      </c>
      <c r="G81" s="27">
        <v>-0.47298901860715498</v>
      </c>
      <c r="H81" s="27">
        <v>3.0841225577883099E-4</v>
      </c>
      <c r="I81" s="28">
        <v>0.90208200000000005</v>
      </c>
      <c r="J81" s="28">
        <v>9.7366999999999995E-2</v>
      </c>
      <c r="K81" s="27">
        <v>8.2647611613791092</v>
      </c>
      <c r="L81" s="28">
        <v>1.1223350000000001</v>
      </c>
      <c r="M81" s="27">
        <v>-0.196245327821016</v>
      </c>
      <c r="N81" s="27">
        <v>1.54045365076466E-6</v>
      </c>
      <c r="O81" s="30">
        <v>6076187</v>
      </c>
      <c r="P81" s="30">
        <v>28802</v>
      </c>
      <c r="Q81" s="27">
        <v>209.96406499548601</v>
      </c>
      <c r="R81" s="27">
        <v>9.4994350063631005E-4</v>
      </c>
      <c r="S81" s="28">
        <v>22.235506999999998</v>
      </c>
      <c r="T81" s="28">
        <v>9.7366999999999995E-2</v>
      </c>
      <c r="U81" s="27">
        <v>227.36799942485601</v>
      </c>
      <c r="V81" s="27">
        <v>4.4488560739460698E-6</v>
      </c>
      <c r="W81" s="30">
        <v>42823</v>
      </c>
      <c r="X81" s="27">
        <v>9.8521408154663608E-4</v>
      </c>
      <c r="Y81" s="30">
        <v>25335</v>
      </c>
      <c r="Z81" s="27">
        <v>0.69030000000000002</v>
      </c>
    </row>
    <row r="82" spans="1:26" ht="13.75" customHeight="1" x14ac:dyDescent="0.25">
      <c r="A82" s="40"/>
      <c r="B82" s="24" t="s">
        <v>99</v>
      </c>
      <c r="C82" s="30">
        <v>719723</v>
      </c>
      <c r="D82" s="30">
        <v>18968</v>
      </c>
      <c r="E82" s="27">
        <v>36.944063686208402</v>
      </c>
      <c r="F82" s="30">
        <v>909239</v>
      </c>
      <c r="G82" s="27">
        <v>-0.208433646159041</v>
      </c>
      <c r="H82" s="27">
        <v>1.0354254139479E-3</v>
      </c>
      <c r="I82" s="28">
        <v>3.4049160000000001</v>
      </c>
      <c r="J82" s="28">
        <v>8.2183999999999993E-2</v>
      </c>
      <c r="K82" s="27">
        <v>40.430400077873998</v>
      </c>
      <c r="L82" s="28">
        <v>3.3395450000000002</v>
      </c>
      <c r="M82" s="27">
        <v>1.9574822318609301E-2</v>
      </c>
      <c r="N82" s="27">
        <v>5.8144550969279904E-6</v>
      </c>
      <c r="O82" s="30">
        <v>21375327</v>
      </c>
      <c r="P82" s="30">
        <v>18968</v>
      </c>
      <c r="Q82" s="27">
        <v>1125.9151729228199</v>
      </c>
      <c r="R82" s="27">
        <v>3.34179197539935E-3</v>
      </c>
      <c r="S82" s="28">
        <v>118.461139</v>
      </c>
      <c r="T82" s="28">
        <v>8.2183999999999993E-2</v>
      </c>
      <c r="U82" s="27">
        <v>1440.4136449917301</v>
      </c>
      <c r="V82" s="27">
        <v>2.37015759418807E-5</v>
      </c>
      <c r="W82" s="30">
        <v>154910</v>
      </c>
      <c r="X82" s="27">
        <v>3.5639612678324598E-3</v>
      </c>
      <c r="Y82" s="30">
        <v>117512</v>
      </c>
      <c r="Z82" s="27">
        <v>0.31819999999999998</v>
      </c>
    </row>
    <row r="83" spans="1:26" ht="13.75" customHeight="1" x14ac:dyDescent="0.25">
      <c r="A83" s="40"/>
      <c r="B83" s="24" t="s">
        <v>161</v>
      </c>
      <c r="C83" s="30">
        <v>7216419</v>
      </c>
      <c r="D83" s="30"/>
      <c r="E83" s="27"/>
      <c r="F83" s="30">
        <v>6161640</v>
      </c>
      <c r="G83" s="27">
        <v>0.17118478197362999</v>
      </c>
      <c r="H83" s="27">
        <v>1.03818602855494E-2</v>
      </c>
      <c r="I83" s="28">
        <v>47.982911000000001</v>
      </c>
      <c r="J83" s="28"/>
      <c r="K83" s="27"/>
      <c r="L83" s="28">
        <v>25.805327999999999</v>
      </c>
      <c r="M83" s="27">
        <v>0.85941876034282505</v>
      </c>
      <c r="N83" s="27">
        <v>8.1938726661507199E-5</v>
      </c>
      <c r="O83" s="30">
        <v>18915604</v>
      </c>
      <c r="P83" s="30"/>
      <c r="Q83" s="27"/>
      <c r="R83" s="27">
        <v>2.9572419480194101E-3</v>
      </c>
      <c r="S83" s="28">
        <v>93.184310999999994</v>
      </c>
      <c r="T83" s="28"/>
      <c r="U83" s="27"/>
      <c r="V83" s="27">
        <v>1.8644215667708E-5</v>
      </c>
      <c r="W83" s="30">
        <v>542236</v>
      </c>
      <c r="X83" s="27">
        <v>1.2475037776931101E-2</v>
      </c>
      <c r="Y83" s="30">
        <v>389474</v>
      </c>
      <c r="Z83" s="27">
        <v>0.39219999999999999</v>
      </c>
    </row>
    <row r="84" spans="1:26" ht="13.75" customHeight="1" x14ac:dyDescent="0.25">
      <c r="A84" s="40"/>
      <c r="B84" s="24" t="s">
        <v>162</v>
      </c>
      <c r="C84" s="30">
        <v>268419</v>
      </c>
      <c r="D84" s="30"/>
      <c r="E84" s="27"/>
      <c r="F84" s="30">
        <v>140992</v>
      </c>
      <c r="G84" s="27">
        <v>0.90378886745347298</v>
      </c>
      <c r="H84" s="27">
        <v>3.86159472722811E-4</v>
      </c>
      <c r="I84" s="28">
        <v>2.1390729999999998</v>
      </c>
      <c r="J84" s="28"/>
      <c r="K84" s="27"/>
      <c r="L84" s="28">
        <v>1.42181</v>
      </c>
      <c r="M84" s="27">
        <v>0.50447176486309697</v>
      </c>
      <c r="N84" s="27">
        <v>3.6528196018788901E-6</v>
      </c>
      <c r="O84" s="30">
        <v>1136146</v>
      </c>
      <c r="P84" s="30"/>
      <c r="Q84" s="27"/>
      <c r="R84" s="27">
        <v>1.7762364925140401E-4</v>
      </c>
      <c r="S84" s="28">
        <v>6.8375529999999998</v>
      </c>
      <c r="T84" s="28"/>
      <c r="U84" s="27"/>
      <c r="V84" s="27">
        <v>1.36805017285993E-6</v>
      </c>
      <c r="W84" s="30">
        <v>66318</v>
      </c>
      <c r="X84" s="27">
        <v>1.52575549260934E-3</v>
      </c>
      <c r="Y84" s="30">
        <v>36581</v>
      </c>
      <c r="Z84" s="27">
        <v>0.81289999999999996</v>
      </c>
    </row>
    <row r="85" spans="1:26" ht="13.75" customHeight="1" x14ac:dyDescent="0.25">
      <c r="A85" s="40"/>
      <c r="B85" s="24" t="s">
        <v>100</v>
      </c>
      <c r="C85" s="30">
        <v>12</v>
      </c>
      <c r="D85" s="30">
        <v>0</v>
      </c>
      <c r="E85" s="27"/>
      <c r="F85" s="30">
        <v>0</v>
      </c>
      <c r="G85" s="27"/>
      <c r="H85" s="27">
        <v>1.7263731973793699E-8</v>
      </c>
      <c r="I85" s="28">
        <v>7.5100000000000004E-4</v>
      </c>
      <c r="J85" s="28">
        <v>0</v>
      </c>
      <c r="K85" s="27"/>
      <c r="L85" s="28">
        <v>0</v>
      </c>
      <c r="M85" s="27"/>
      <c r="N85" s="27">
        <v>1.2824562420315001E-9</v>
      </c>
      <c r="O85" s="30">
        <v>12</v>
      </c>
      <c r="P85" s="30">
        <v>0</v>
      </c>
      <c r="Q85" s="27"/>
      <c r="R85" s="27">
        <v>1.8760650400713E-9</v>
      </c>
      <c r="S85" s="28">
        <v>7.5100000000000004E-4</v>
      </c>
      <c r="T85" s="28">
        <v>0</v>
      </c>
      <c r="U85" s="27"/>
      <c r="V85" s="27">
        <v>1.5025926377723299E-10</v>
      </c>
      <c r="W85" s="30">
        <v>0</v>
      </c>
      <c r="X85" s="27">
        <v>0</v>
      </c>
      <c r="Y85" s="30">
        <v>0</v>
      </c>
      <c r="Z85" s="27">
        <v>0</v>
      </c>
    </row>
    <row r="86" spans="1:26" ht="13.75" customHeight="1" x14ac:dyDescent="0.25">
      <c r="A86" s="7"/>
      <c r="B86" s="8" t="s">
        <v>51</v>
      </c>
      <c r="C86" s="9">
        <v>250074191</v>
      </c>
      <c r="D86" s="9">
        <v>199429343</v>
      </c>
      <c r="E86" s="11">
        <v>0.25394882838279198</v>
      </c>
      <c r="F86" s="9">
        <v>292269797</v>
      </c>
      <c r="G86" s="11">
        <v>-0.144372105613089</v>
      </c>
      <c r="H86" s="11">
        <v>0.35976781724894202</v>
      </c>
      <c r="I86" s="14">
        <v>75204.350059000004</v>
      </c>
      <c r="J86" s="14">
        <v>73487.611997</v>
      </c>
      <c r="K86" s="11">
        <v>2.3360917783940002E-2</v>
      </c>
      <c r="L86" s="14">
        <v>83125.928180000003</v>
      </c>
      <c r="M86" s="11">
        <v>-9.5296116319407598E-2</v>
      </c>
      <c r="N86" s="11">
        <v>0.12842381912261799</v>
      </c>
      <c r="O86" s="9">
        <v>2203454836</v>
      </c>
      <c r="P86" s="9">
        <v>2963077188</v>
      </c>
      <c r="Q86" s="11">
        <v>-0.25636266077588299</v>
      </c>
      <c r="R86" s="11">
        <v>0.34448538209963703</v>
      </c>
      <c r="S86" s="14">
        <v>726385.72180699999</v>
      </c>
      <c r="T86" s="14">
        <v>1085338.8543130001</v>
      </c>
      <c r="U86" s="11">
        <v>-0.33072909080842899</v>
      </c>
      <c r="V86" s="11">
        <v>0.14533446574835401</v>
      </c>
      <c r="W86" s="9">
        <v>14306281</v>
      </c>
      <c r="X86" s="11">
        <v>0.32913970286442101</v>
      </c>
      <c r="Y86" s="9">
        <v>11954587</v>
      </c>
      <c r="Z86" s="11">
        <v>0.19670000000000001</v>
      </c>
    </row>
    <row r="87" spans="1:26" ht="13.75" customHeight="1" x14ac:dyDescent="0.25">
      <c r="A87" s="40" t="s">
        <v>101</v>
      </c>
      <c r="B87" s="24" t="s">
        <v>102</v>
      </c>
      <c r="C87" s="30">
        <v>2373249</v>
      </c>
      <c r="D87" s="30">
        <v>3196495</v>
      </c>
      <c r="E87" s="27">
        <v>-0.25754646886668098</v>
      </c>
      <c r="F87" s="30">
        <v>2179892</v>
      </c>
      <c r="G87" s="27">
        <v>8.8700265884731899E-2</v>
      </c>
      <c r="H87" s="27">
        <v>3.4142612202561701E-3</v>
      </c>
      <c r="I87" s="28">
        <v>945.46169699999996</v>
      </c>
      <c r="J87" s="28">
        <v>1586.4551329999999</v>
      </c>
      <c r="K87" s="27">
        <v>-0.404041326266742</v>
      </c>
      <c r="L87" s="28">
        <v>923.04864399999997</v>
      </c>
      <c r="M87" s="27">
        <v>2.4281551298178401E-2</v>
      </c>
      <c r="N87" s="27">
        <v>1.6145316310510599E-3</v>
      </c>
      <c r="O87" s="30">
        <v>22897039</v>
      </c>
      <c r="P87" s="30">
        <v>36493580</v>
      </c>
      <c r="Q87" s="27">
        <v>-0.37257350470959499</v>
      </c>
      <c r="R87" s="27">
        <v>3.5796945324207598E-3</v>
      </c>
      <c r="S87" s="28">
        <v>10363.639773000001</v>
      </c>
      <c r="T87" s="28">
        <v>18682.404363000001</v>
      </c>
      <c r="U87" s="27">
        <v>-0.44527269768740702</v>
      </c>
      <c r="V87" s="27">
        <v>2.0735457820817899E-3</v>
      </c>
      <c r="W87" s="30">
        <v>293641</v>
      </c>
      <c r="X87" s="27">
        <v>6.7556978287237196E-3</v>
      </c>
      <c r="Y87" s="30">
        <v>205735</v>
      </c>
      <c r="Z87" s="27">
        <v>0.42727799999999999</v>
      </c>
    </row>
    <row r="88" spans="1:26" ht="13.75" customHeight="1" x14ac:dyDescent="0.25">
      <c r="A88" s="40"/>
      <c r="B88" s="24" t="s">
        <v>103</v>
      </c>
      <c r="C88" s="30">
        <v>2973527</v>
      </c>
      <c r="D88" s="30">
        <v>1991792</v>
      </c>
      <c r="E88" s="27">
        <v>0.49289032188100002</v>
      </c>
      <c r="F88" s="30">
        <v>3752223</v>
      </c>
      <c r="G88" s="27">
        <v>-0.20752924333122</v>
      </c>
      <c r="H88" s="27">
        <v>4.2778477620699102E-3</v>
      </c>
      <c r="I88" s="28">
        <v>1086.749816</v>
      </c>
      <c r="J88" s="28">
        <v>883.07970599999999</v>
      </c>
      <c r="K88" s="27">
        <v>0.23063615732100201</v>
      </c>
      <c r="L88" s="28">
        <v>1372.5468820000001</v>
      </c>
      <c r="M88" s="27">
        <v>-0.208223900945046</v>
      </c>
      <c r="N88" s="27">
        <v>1.8558043742420501E-3</v>
      </c>
      <c r="O88" s="30">
        <v>31072372</v>
      </c>
      <c r="P88" s="30">
        <v>23042483</v>
      </c>
      <c r="Q88" s="27">
        <v>0.348481932263984</v>
      </c>
      <c r="R88" s="27">
        <v>4.8578159017742002E-3</v>
      </c>
      <c r="S88" s="28">
        <v>11723.437795</v>
      </c>
      <c r="T88" s="28">
        <v>10416.580001</v>
      </c>
      <c r="U88" s="27">
        <v>0.12545939203409801</v>
      </c>
      <c r="V88" s="27">
        <v>2.3456126924299402E-3</v>
      </c>
      <c r="W88" s="30">
        <v>130558</v>
      </c>
      <c r="X88" s="27">
        <v>3.0037031515439301E-3</v>
      </c>
      <c r="Y88" s="30">
        <v>123501</v>
      </c>
      <c r="Z88" s="27">
        <v>5.7140999999999997E-2</v>
      </c>
    </row>
    <row r="89" spans="1:26" ht="13.75" customHeight="1" x14ac:dyDescent="0.25">
      <c r="A89" s="40"/>
      <c r="B89" s="24" t="s">
        <v>104</v>
      </c>
      <c r="C89" s="30">
        <v>33776947</v>
      </c>
      <c r="D89" s="30">
        <v>26019163</v>
      </c>
      <c r="E89" s="27">
        <v>0.29815655484382803</v>
      </c>
      <c r="F89" s="30">
        <v>40201271</v>
      </c>
      <c r="G89" s="27">
        <v>-0.15980400221674601</v>
      </c>
      <c r="H89" s="27">
        <v>4.8593013325086303E-2</v>
      </c>
      <c r="I89" s="28">
        <v>9952.5806410000005</v>
      </c>
      <c r="J89" s="28">
        <v>9860.3926890000002</v>
      </c>
      <c r="K89" s="27">
        <v>9.3493185218518193E-3</v>
      </c>
      <c r="L89" s="28">
        <v>12213.416219999999</v>
      </c>
      <c r="M89" s="27">
        <v>-0.18511082716544</v>
      </c>
      <c r="N89" s="27">
        <v>1.6995671328059E-2</v>
      </c>
      <c r="O89" s="30">
        <v>345471101</v>
      </c>
      <c r="P89" s="30">
        <v>292875840</v>
      </c>
      <c r="Q89" s="27">
        <v>0.1795821089237</v>
      </c>
      <c r="R89" s="27">
        <v>5.4010521245086797E-2</v>
      </c>
      <c r="S89" s="28">
        <v>110106.363549</v>
      </c>
      <c r="T89" s="28">
        <v>111470.70202899999</v>
      </c>
      <c r="U89" s="27">
        <v>-1.2239435611027701E-2</v>
      </c>
      <c r="V89" s="27">
        <v>2.2029961550014701E-2</v>
      </c>
      <c r="W89" s="30">
        <v>3994679</v>
      </c>
      <c r="X89" s="27">
        <v>9.1904210402321995E-2</v>
      </c>
      <c r="Y89" s="30">
        <v>3204273</v>
      </c>
      <c r="Z89" s="27">
        <v>0.246672</v>
      </c>
    </row>
    <row r="90" spans="1:26" ht="13.75" customHeight="1" x14ac:dyDescent="0.25">
      <c r="A90" s="40"/>
      <c r="B90" s="24" t="s">
        <v>105</v>
      </c>
      <c r="C90" s="30">
        <v>13271121</v>
      </c>
      <c r="D90" s="30">
        <v>10679247</v>
      </c>
      <c r="E90" s="27">
        <v>0.24270194331117201</v>
      </c>
      <c r="F90" s="30">
        <v>16441751</v>
      </c>
      <c r="G90" s="27">
        <v>-0.19284016647618599</v>
      </c>
      <c r="H90" s="27">
        <v>1.9092422994648799E-2</v>
      </c>
      <c r="I90" s="28">
        <v>2939.8544270000002</v>
      </c>
      <c r="J90" s="28">
        <v>2704.155706</v>
      </c>
      <c r="K90" s="27">
        <v>8.7161667679501606E-2</v>
      </c>
      <c r="L90" s="28">
        <v>3636.089696</v>
      </c>
      <c r="M90" s="27">
        <v>-0.19147912378672</v>
      </c>
      <c r="N90" s="27">
        <v>5.0202858329828001E-3</v>
      </c>
      <c r="O90" s="30">
        <v>127425982</v>
      </c>
      <c r="P90" s="30">
        <v>136063546</v>
      </c>
      <c r="Q90" s="27">
        <v>-6.3481838111142594E-2</v>
      </c>
      <c r="R90" s="27">
        <v>1.9921619168912899E-2</v>
      </c>
      <c r="S90" s="28">
        <v>30028.689668999999</v>
      </c>
      <c r="T90" s="28">
        <v>36440.588603999997</v>
      </c>
      <c r="U90" s="27">
        <v>-0.17595486737818999</v>
      </c>
      <c r="V90" s="27">
        <v>6.0081075923554298E-3</v>
      </c>
      <c r="W90" s="30">
        <v>1481964</v>
      </c>
      <c r="X90" s="27">
        <v>3.4095037740120501E-2</v>
      </c>
      <c r="Y90" s="30">
        <v>1246453</v>
      </c>
      <c r="Z90" s="27">
        <v>0.188945</v>
      </c>
    </row>
    <row r="91" spans="1:26" ht="13.75" customHeight="1" x14ac:dyDescent="0.25">
      <c r="A91" s="40"/>
      <c r="B91" s="24" t="s">
        <v>106</v>
      </c>
      <c r="C91" s="30">
        <v>11224942</v>
      </c>
      <c r="D91" s="30">
        <v>13498458</v>
      </c>
      <c r="E91" s="27">
        <v>-0.16842783079370999</v>
      </c>
      <c r="F91" s="30">
        <v>12094447</v>
      </c>
      <c r="G91" s="27">
        <v>-7.1892910854047296E-2</v>
      </c>
      <c r="H91" s="27">
        <v>1.6148699175781701E-2</v>
      </c>
      <c r="I91" s="28">
        <v>9265.6068080000005</v>
      </c>
      <c r="J91" s="28">
        <v>10659.619655</v>
      </c>
      <c r="K91" s="27">
        <v>-0.13077510193772501</v>
      </c>
      <c r="L91" s="28">
        <v>9432.7281210000001</v>
      </c>
      <c r="M91" s="27">
        <v>-1.7717176924450899E-2</v>
      </c>
      <c r="N91" s="27">
        <v>1.5822550315751201E-2</v>
      </c>
      <c r="O91" s="30">
        <v>119871323</v>
      </c>
      <c r="P91" s="30">
        <v>170797433</v>
      </c>
      <c r="Q91" s="27">
        <v>-0.29816671776325798</v>
      </c>
      <c r="R91" s="27">
        <v>1.87405331989496E-2</v>
      </c>
      <c r="S91" s="28">
        <v>92578.544074999998</v>
      </c>
      <c r="T91" s="28">
        <v>136496.10414499999</v>
      </c>
      <c r="U91" s="27">
        <v>-0.32174954988712601</v>
      </c>
      <c r="V91" s="27">
        <v>1.8523014479730499E-2</v>
      </c>
      <c r="W91" s="30">
        <v>1104132</v>
      </c>
      <c r="X91" s="27">
        <v>2.5402386434538699E-2</v>
      </c>
      <c r="Y91" s="30">
        <v>938766</v>
      </c>
      <c r="Z91" s="27">
        <v>0.176153</v>
      </c>
    </row>
    <row r="92" spans="1:26" ht="13.75" customHeight="1" x14ac:dyDescent="0.25">
      <c r="A92" s="40"/>
      <c r="B92" s="24" t="s">
        <v>107</v>
      </c>
      <c r="C92" s="30">
        <v>5674612</v>
      </c>
      <c r="D92" s="30">
        <v>7275212</v>
      </c>
      <c r="E92" s="27">
        <v>-0.22000733449417001</v>
      </c>
      <c r="F92" s="30">
        <v>6278539</v>
      </c>
      <c r="G92" s="27">
        <v>-9.6189097495452403E-2</v>
      </c>
      <c r="H92" s="27">
        <v>8.1637483852728E-3</v>
      </c>
      <c r="I92" s="28">
        <v>2320.0417280000001</v>
      </c>
      <c r="J92" s="28">
        <v>2920.8135069999998</v>
      </c>
      <c r="K92" s="27">
        <v>-0.20568645603705801</v>
      </c>
      <c r="L92" s="28">
        <v>2496.7870910000001</v>
      </c>
      <c r="M92" s="27">
        <v>-7.0789120801329902E-2</v>
      </c>
      <c r="N92" s="27">
        <v>3.9618535230987297E-3</v>
      </c>
      <c r="O92" s="30">
        <v>63544663</v>
      </c>
      <c r="P92" s="30">
        <v>86000570</v>
      </c>
      <c r="Q92" s="27">
        <v>-0.26111346703864902</v>
      </c>
      <c r="R92" s="27">
        <v>9.9344933947843692E-3</v>
      </c>
      <c r="S92" s="28">
        <v>26321.975951</v>
      </c>
      <c r="T92" s="28">
        <v>34809.989421999999</v>
      </c>
      <c r="U92" s="27">
        <v>-0.24383843867632901</v>
      </c>
      <c r="V92" s="27">
        <v>5.2664723402919902E-3</v>
      </c>
      <c r="W92" s="30">
        <v>545470</v>
      </c>
      <c r="X92" s="27">
        <v>1.25494413063364E-2</v>
      </c>
      <c r="Y92" s="30">
        <v>437783</v>
      </c>
      <c r="Z92" s="27">
        <v>0.24598300000000001</v>
      </c>
    </row>
    <row r="93" spans="1:26" ht="13.75" customHeight="1" x14ac:dyDescent="0.25">
      <c r="A93" s="40"/>
      <c r="B93" s="24" t="s">
        <v>108</v>
      </c>
      <c r="C93" s="30">
        <v>16303323</v>
      </c>
      <c r="D93" s="30">
        <v>12505836</v>
      </c>
      <c r="E93" s="27">
        <v>0.303657188531818</v>
      </c>
      <c r="F93" s="30">
        <v>16309250</v>
      </c>
      <c r="G93" s="27">
        <v>-3.6341340037095502E-4</v>
      </c>
      <c r="H93" s="27">
        <v>2.3454683212848899E-2</v>
      </c>
      <c r="I93" s="28">
        <v>14666.328584999999</v>
      </c>
      <c r="J93" s="28">
        <v>9001.7817680000007</v>
      </c>
      <c r="K93" s="27">
        <v>0.62926951163564404</v>
      </c>
      <c r="L93" s="28">
        <v>13161.100154</v>
      </c>
      <c r="M93" s="27">
        <v>0.114369499007461</v>
      </c>
      <c r="N93" s="27">
        <v>2.5045172625190699E-2</v>
      </c>
      <c r="O93" s="30">
        <v>168663004</v>
      </c>
      <c r="P93" s="30">
        <v>180801286</v>
      </c>
      <c r="Q93" s="27">
        <v>-6.7136037959376005E-2</v>
      </c>
      <c r="R93" s="27">
        <v>2.6368563779817202E-2</v>
      </c>
      <c r="S93" s="28">
        <v>132319.65343199999</v>
      </c>
      <c r="T93" s="28">
        <v>134255.677108</v>
      </c>
      <c r="U93" s="27">
        <v>-1.44204231635031E-2</v>
      </c>
      <c r="V93" s="27">
        <v>2.64743724473381E-2</v>
      </c>
      <c r="W93" s="30">
        <v>778261</v>
      </c>
      <c r="X93" s="27">
        <v>1.7905184044055E-2</v>
      </c>
      <c r="Y93" s="30">
        <v>630320</v>
      </c>
      <c r="Z93" s="27">
        <v>0.234708</v>
      </c>
    </row>
    <row r="94" spans="1:26" ht="13.75" customHeight="1" x14ac:dyDescent="0.25">
      <c r="A94" s="40"/>
      <c r="B94" s="24" t="s">
        <v>109</v>
      </c>
      <c r="C94" s="30">
        <v>24518553</v>
      </c>
      <c r="D94" s="30">
        <v>19031909</v>
      </c>
      <c r="E94" s="27">
        <v>0.28828658228662202</v>
      </c>
      <c r="F94" s="30">
        <v>25569129</v>
      </c>
      <c r="G94" s="27">
        <v>-4.10876725601408E-2</v>
      </c>
      <c r="H94" s="27">
        <v>3.5273477281438002E-2</v>
      </c>
      <c r="I94" s="28">
        <v>6811.1058949999997</v>
      </c>
      <c r="J94" s="28">
        <v>5698.7064979999996</v>
      </c>
      <c r="K94" s="27">
        <v>0.19520208619103399</v>
      </c>
      <c r="L94" s="28">
        <v>6892.2906089999997</v>
      </c>
      <c r="M94" s="27">
        <v>-1.17790613608179E-2</v>
      </c>
      <c r="N94" s="27">
        <v>1.1631085579467799E-2</v>
      </c>
      <c r="O94" s="30">
        <v>213203974</v>
      </c>
      <c r="P94" s="30">
        <v>223262525</v>
      </c>
      <c r="Q94" s="27">
        <v>-4.5052572078542998E-2</v>
      </c>
      <c r="R94" s="27">
        <v>3.3332043502139197E-2</v>
      </c>
      <c r="S94" s="28">
        <v>62548.283432999997</v>
      </c>
      <c r="T94" s="28">
        <v>68445.632771999997</v>
      </c>
      <c r="U94" s="27">
        <v>-8.6161075588923594E-2</v>
      </c>
      <c r="V94" s="27">
        <v>1.25145925688046E-2</v>
      </c>
      <c r="W94" s="30">
        <v>1024976</v>
      </c>
      <c r="X94" s="27">
        <v>2.3581271476714499E-2</v>
      </c>
      <c r="Y94" s="30">
        <v>932509</v>
      </c>
      <c r="Z94" s="27">
        <v>9.9158999999999997E-2</v>
      </c>
    </row>
    <row r="95" spans="1:26" ht="13.75" customHeight="1" x14ac:dyDescent="0.25">
      <c r="A95" s="40"/>
      <c r="B95" s="24" t="s">
        <v>110</v>
      </c>
      <c r="C95" s="30">
        <v>454272</v>
      </c>
      <c r="D95" s="30">
        <v>687482</v>
      </c>
      <c r="E95" s="27">
        <v>-0.33922342694063301</v>
      </c>
      <c r="F95" s="30">
        <v>507866</v>
      </c>
      <c r="G95" s="27">
        <v>-0.105527836082746</v>
      </c>
      <c r="H95" s="27">
        <v>6.5353583759993495E-4</v>
      </c>
      <c r="I95" s="28">
        <v>942.23854900000003</v>
      </c>
      <c r="J95" s="28">
        <v>1642.4403600000001</v>
      </c>
      <c r="K95" s="27">
        <v>-0.42631795226951202</v>
      </c>
      <c r="L95" s="28">
        <v>965.31427399999995</v>
      </c>
      <c r="M95" s="27">
        <v>-2.3904883229769799E-2</v>
      </c>
      <c r="N95" s="27">
        <v>1.60902757476398E-3</v>
      </c>
      <c r="O95" s="30">
        <v>4960983</v>
      </c>
      <c r="P95" s="30">
        <v>7642494</v>
      </c>
      <c r="Q95" s="27">
        <v>-0.350868577718216</v>
      </c>
      <c r="R95" s="27">
        <v>7.7559389755733703E-4</v>
      </c>
      <c r="S95" s="28">
        <v>10810.748503999999</v>
      </c>
      <c r="T95" s="28">
        <v>18206.465204</v>
      </c>
      <c r="U95" s="27">
        <v>-0.406213760723589</v>
      </c>
      <c r="V95" s="27">
        <v>2.16300281104109E-3</v>
      </c>
      <c r="W95" s="30">
        <v>28947</v>
      </c>
      <c r="X95" s="27">
        <v>6.6597370615161205E-4</v>
      </c>
      <c r="Y95" s="30">
        <v>29170</v>
      </c>
      <c r="Z95" s="27">
        <v>-7.6449999999999999E-3</v>
      </c>
    </row>
    <row r="96" spans="1:26" ht="13.75" customHeight="1" x14ac:dyDescent="0.25">
      <c r="A96" s="40"/>
      <c r="B96" s="24" t="s">
        <v>111</v>
      </c>
      <c r="C96" s="30">
        <v>2767308</v>
      </c>
      <c r="D96" s="30">
        <v>2648231</v>
      </c>
      <c r="E96" s="27">
        <v>4.4964733061428598E-2</v>
      </c>
      <c r="F96" s="30">
        <v>2843487</v>
      </c>
      <c r="G96" s="27">
        <v>-2.6790697478131599E-2</v>
      </c>
      <c r="H96" s="27">
        <v>3.9811719667445997E-3</v>
      </c>
      <c r="I96" s="28">
        <v>2352.6019959999999</v>
      </c>
      <c r="J96" s="28">
        <v>2780.9626790000002</v>
      </c>
      <c r="K96" s="27">
        <v>-0.15403323684805201</v>
      </c>
      <c r="L96" s="28">
        <v>2215.3123780000001</v>
      </c>
      <c r="M96" s="27">
        <v>6.1973028889021099E-2</v>
      </c>
      <c r="N96" s="27">
        <v>4.0174555456537501E-3</v>
      </c>
      <c r="O96" s="30">
        <v>27676567</v>
      </c>
      <c r="P96" s="30">
        <v>26460846</v>
      </c>
      <c r="Q96" s="27">
        <v>4.5944147061662402E-2</v>
      </c>
      <c r="R96" s="27">
        <v>4.32691998149092E-3</v>
      </c>
      <c r="S96" s="28">
        <v>26306.666028</v>
      </c>
      <c r="T96" s="28">
        <v>24877.985026999999</v>
      </c>
      <c r="U96" s="27">
        <v>5.7427520735680797E-2</v>
      </c>
      <c r="V96" s="27">
        <v>5.2634091475377096E-3</v>
      </c>
      <c r="W96" s="30">
        <v>198307</v>
      </c>
      <c r="X96" s="27">
        <v>4.5623811706155303E-3</v>
      </c>
      <c r="Y96" s="30">
        <v>176332</v>
      </c>
      <c r="Z96" s="27">
        <v>0.124623</v>
      </c>
    </row>
    <row r="97" spans="1:26" ht="13.75" customHeight="1" x14ac:dyDescent="0.25">
      <c r="A97" s="40"/>
      <c r="B97" s="24" t="s">
        <v>112</v>
      </c>
      <c r="C97" s="30">
        <v>10912048</v>
      </c>
      <c r="D97" s="30">
        <v>12551948</v>
      </c>
      <c r="E97" s="27">
        <v>-0.13064904347914799</v>
      </c>
      <c r="F97" s="30">
        <v>14769342</v>
      </c>
      <c r="G97" s="27">
        <v>-0.26116898098777902</v>
      </c>
      <c r="H97" s="27">
        <v>1.5698555996431E-2</v>
      </c>
      <c r="I97" s="28">
        <v>8494.7631469999997</v>
      </c>
      <c r="J97" s="28">
        <v>10656.128031</v>
      </c>
      <c r="K97" s="27">
        <v>-0.202828351697007</v>
      </c>
      <c r="L97" s="28">
        <v>10393.351554000001</v>
      </c>
      <c r="M97" s="27">
        <v>-0.18267335585981501</v>
      </c>
      <c r="N97" s="27">
        <v>1.4506207752928499E-2</v>
      </c>
      <c r="O97" s="30">
        <v>111934576</v>
      </c>
      <c r="P97" s="30">
        <v>174969223</v>
      </c>
      <c r="Q97" s="27">
        <v>-0.36026134150461397</v>
      </c>
      <c r="R97" s="27">
        <v>1.7499712067400398E-2</v>
      </c>
      <c r="S97" s="28">
        <v>90718.455082</v>
      </c>
      <c r="T97" s="28">
        <v>141750.44602100001</v>
      </c>
      <c r="U97" s="27">
        <v>-0.36001291263266799</v>
      </c>
      <c r="V97" s="27">
        <v>1.8150849895644802E-2</v>
      </c>
      <c r="W97" s="30">
        <v>685477</v>
      </c>
      <c r="X97" s="27">
        <v>1.5770534361822901E-2</v>
      </c>
      <c r="Y97" s="30">
        <v>687126</v>
      </c>
      <c r="Z97" s="27">
        <v>-2.3999999999999998E-3</v>
      </c>
    </row>
    <row r="98" spans="1:26" ht="13.75" customHeight="1" x14ac:dyDescent="0.25">
      <c r="A98" s="40"/>
      <c r="B98" s="24" t="s">
        <v>113</v>
      </c>
      <c r="C98" s="30">
        <v>3259563</v>
      </c>
      <c r="D98" s="30">
        <v>1772716</v>
      </c>
      <c r="E98" s="27">
        <v>0.83873953865142503</v>
      </c>
      <c r="F98" s="30">
        <v>4654948</v>
      </c>
      <c r="G98" s="27">
        <v>-0.29976382120702499</v>
      </c>
      <c r="H98" s="27">
        <v>4.68935183197458E-3</v>
      </c>
      <c r="I98" s="28">
        <v>1161.894955</v>
      </c>
      <c r="J98" s="28">
        <v>760.21865500000001</v>
      </c>
      <c r="K98" s="27">
        <v>0.52836943339676401</v>
      </c>
      <c r="L98" s="28">
        <v>1688.4175379999999</v>
      </c>
      <c r="M98" s="27">
        <v>-0.31184382485370699</v>
      </c>
      <c r="N98" s="27">
        <v>1.9841270807252399E-3</v>
      </c>
      <c r="O98" s="30">
        <v>55060306</v>
      </c>
      <c r="P98" s="30">
        <v>26658354</v>
      </c>
      <c r="Q98" s="27">
        <v>1.0654053134713399</v>
      </c>
      <c r="R98" s="27">
        <v>8.6080595985190099E-3</v>
      </c>
      <c r="S98" s="28">
        <v>20280.273427</v>
      </c>
      <c r="T98" s="28">
        <v>11405.732916000001</v>
      </c>
      <c r="U98" s="27">
        <v>0.778077180691367</v>
      </c>
      <c r="V98" s="27">
        <v>4.0576550657017204E-3</v>
      </c>
      <c r="W98" s="30">
        <v>288932</v>
      </c>
      <c r="X98" s="27">
        <v>6.64735947993912E-3</v>
      </c>
      <c r="Y98" s="30">
        <v>302470</v>
      </c>
      <c r="Z98" s="27">
        <v>-4.4757999999999999E-2</v>
      </c>
    </row>
    <row r="99" spans="1:26" ht="13.75" customHeight="1" x14ac:dyDescent="0.25">
      <c r="A99" s="40"/>
      <c r="B99" s="24" t="s">
        <v>114</v>
      </c>
      <c r="C99" s="30">
        <v>22396</v>
      </c>
      <c r="D99" s="30">
        <v>44511</v>
      </c>
      <c r="E99" s="27">
        <v>-0.49684347689335201</v>
      </c>
      <c r="F99" s="30">
        <v>35872</v>
      </c>
      <c r="G99" s="27">
        <v>-0.375669045495094</v>
      </c>
      <c r="H99" s="27">
        <v>3.2219878440423698E-5</v>
      </c>
      <c r="I99" s="28">
        <v>2.9511769999999999</v>
      </c>
      <c r="J99" s="28">
        <v>5.9138460000000004</v>
      </c>
      <c r="K99" s="27">
        <v>-0.500971618131416</v>
      </c>
      <c r="L99" s="28">
        <v>4.6419800000000002</v>
      </c>
      <c r="M99" s="27">
        <v>-0.36424176752161802</v>
      </c>
      <c r="N99" s="27">
        <v>5.0396209919970599E-6</v>
      </c>
      <c r="O99" s="30">
        <v>2421022</v>
      </c>
      <c r="P99" s="30">
        <v>352168</v>
      </c>
      <c r="Q99" s="27">
        <v>5.8746223393380399</v>
      </c>
      <c r="R99" s="27">
        <v>3.7849956128695899E-4</v>
      </c>
      <c r="S99" s="28">
        <v>322.06064199999997</v>
      </c>
      <c r="T99" s="28">
        <v>44.349178000000002</v>
      </c>
      <c r="U99" s="27">
        <v>6.2619303564093096</v>
      </c>
      <c r="V99" s="27">
        <v>6.4437543220429894E-5</v>
      </c>
      <c r="W99" s="30">
        <v>716</v>
      </c>
      <c r="X99" s="27">
        <v>1.6472766559731701E-5</v>
      </c>
      <c r="Y99" s="30">
        <v>1039</v>
      </c>
      <c r="Z99" s="27">
        <v>-0.31087599999999999</v>
      </c>
    </row>
    <row r="100" spans="1:26" ht="13.75" customHeight="1" x14ac:dyDescent="0.25">
      <c r="A100" s="40"/>
      <c r="B100" s="24" t="s">
        <v>115</v>
      </c>
      <c r="C100" s="30">
        <v>5575884</v>
      </c>
      <c r="D100" s="30">
        <v>9878958</v>
      </c>
      <c r="E100" s="27">
        <v>-0.43557974434145802</v>
      </c>
      <c r="F100" s="30">
        <v>7383911</v>
      </c>
      <c r="G100" s="27">
        <v>-0.24486034568943199</v>
      </c>
      <c r="H100" s="27">
        <v>8.02171390774707E-3</v>
      </c>
      <c r="I100" s="28">
        <v>2105.9421430000002</v>
      </c>
      <c r="J100" s="28">
        <v>3699.1211079999998</v>
      </c>
      <c r="K100" s="27">
        <v>-0.43069121515228898</v>
      </c>
      <c r="L100" s="28">
        <v>2716.71272</v>
      </c>
      <c r="M100" s="27">
        <v>-0.224819714099178</v>
      </c>
      <c r="N100" s="27">
        <v>3.5962432045905999E-3</v>
      </c>
      <c r="O100" s="30">
        <v>69356618</v>
      </c>
      <c r="P100" s="30">
        <v>113660760</v>
      </c>
      <c r="Q100" s="27">
        <v>-0.38979276577070199</v>
      </c>
      <c r="R100" s="27">
        <v>1.0843127193948299E-2</v>
      </c>
      <c r="S100" s="28">
        <v>26190.628400000001</v>
      </c>
      <c r="T100" s="28">
        <v>42579.686684</v>
      </c>
      <c r="U100" s="27">
        <v>-0.38490321466264898</v>
      </c>
      <c r="V100" s="27">
        <v>5.2401924650427199E-3</v>
      </c>
      <c r="W100" s="30">
        <v>527659</v>
      </c>
      <c r="X100" s="27">
        <v>1.2139669734834499E-2</v>
      </c>
      <c r="Y100" s="30">
        <v>498738</v>
      </c>
      <c r="Z100" s="27">
        <v>5.7987999999999998E-2</v>
      </c>
    </row>
    <row r="101" spans="1:26" ht="13.75" customHeight="1" x14ac:dyDescent="0.25">
      <c r="A101" s="40"/>
      <c r="B101" s="24" t="s">
        <v>116</v>
      </c>
      <c r="C101" s="30">
        <v>2659662</v>
      </c>
      <c r="D101" s="30">
        <v>4189983</v>
      </c>
      <c r="E101" s="27">
        <v>-0.36523322409661302</v>
      </c>
      <c r="F101" s="30">
        <v>3229104</v>
      </c>
      <c r="G101" s="27">
        <v>-0.17634675129695401</v>
      </c>
      <c r="H101" s="27">
        <v>3.8263076590736799E-3</v>
      </c>
      <c r="I101" s="28">
        <v>694.95492100000001</v>
      </c>
      <c r="J101" s="28">
        <v>1207.915444</v>
      </c>
      <c r="K101" s="27">
        <v>-0.42466591974462697</v>
      </c>
      <c r="L101" s="28">
        <v>841.17423799999995</v>
      </c>
      <c r="M101" s="27">
        <v>-0.17382762143031799</v>
      </c>
      <c r="N101" s="27">
        <v>1.1867500351091301E-3</v>
      </c>
      <c r="O101" s="30">
        <v>29915673</v>
      </c>
      <c r="P101" s="30">
        <v>45714538</v>
      </c>
      <c r="Q101" s="27">
        <v>-0.34559826460457699</v>
      </c>
      <c r="R101" s="27">
        <v>4.6769790221254104E-3</v>
      </c>
      <c r="S101" s="28">
        <v>8338.956596</v>
      </c>
      <c r="T101" s="28">
        <v>13624.111896</v>
      </c>
      <c r="U101" s="27">
        <v>-0.38792659223179898</v>
      </c>
      <c r="V101" s="27">
        <v>1.6684493725502799E-3</v>
      </c>
      <c r="W101" s="30">
        <v>203350</v>
      </c>
      <c r="X101" s="27">
        <v>4.6784037429070504E-3</v>
      </c>
      <c r="Y101" s="30">
        <v>215488</v>
      </c>
      <c r="Z101" s="27">
        <v>-5.6328000000000003E-2</v>
      </c>
    </row>
    <row r="102" spans="1:26" ht="13.75" customHeight="1" x14ac:dyDescent="0.25">
      <c r="A102" s="40"/>
      <c r="B102" s="24" t="s">
        <v>117</v>
      </c>
      <c r="C102" s="30">
        <v>4592315</v>
      </c>
      <c r="D102" s="30">
        <v>6066632</v>
      </c>
      <c r="E102" s="27">
        <v>-0.243020674403854</v>
      </c>
      <c r="F102" s="30">
        <v>4846074</v>
      </c>
      <c r="G102" s="27">
        <v>-5.2363831010422003E-2</v>
      </c>
      <c r="H102" s="27">
        <v>6.6067079416027097E-3</v>
      </c>
      <c r="I102" s="28">
        <v>2153.2296070000002</v>
      </c>
      <c r="J102" s="28">
        <v>2485.6814850000001</v>
      </c>
      <c r="K102" s="27">
        <v>-0.133746773271717</v>
      </c>
      <c r="L102" s="28">
        <v>2182.674348</v>
      </c>
      <c r="M102" s="27">
        <v>-1.34902126040838E-2</v>
      </c>
      <c r="N102" s="27">
        <v>3.6769943409110301E-3</v>
      </c>
      <c r="O102" s="30">
        <v>70186490</v>
      </c>
      <c r="P102" s="30">
        <v>77323943</v>
      </c>
      <c r="Q102" s="27">
        <v>-9.2305859260177703E-2</v>
      </c>
      <c r="R102" s="27">
        <v>1.09728683478595E-2</v>
      </c>
      <c r="S102" s="28">
        <v>32285.099495999999</v>
      </c>
      <c r="T102" s="28">
        <v>32205.615518999999</v>
      </c>
      <c r="U102" s="27">
        <v>2.4680160810187802E-3</v>
      </c>
      <c r="V102" s="27">
        <v>6.4595676181673301E-3</v>
      </c>
      <c r="W102" s="30">
        <v>322354</v>
      </c>
      <c r="X102" s="27">
        <v>7.41628797708905E-3</v>
      </c>
      <c r="Y102" s="30">
        <v>304239</v>
      </c>
      <c r="Z102" s="27">
        <v>5.9541999999999998E-2</v>
      </c>
    </row>
    <row r="103" spans="1:26" ht="13.75" customHeight="1" x14ac:dyDescent="0.25">
      <c r="A103" s="40"/>
      <c r="B103" s="24" t="s">
        <v>118</v>
      </c>
      <c r="C103" s="30">
        <v>97118</v>
      </c>
      <c r="D103" s="30">
        <v>237558</v>
      </c>
      <c r="E103" s="27">
        <v>-0.59118194293604098</v>
      </c>
      <c r="F103" s="30">
        <v>100788</v>
      </c>
      <c r="G103" s="27">
        <v>-3.64130650474263E-2</v>
      </c>
      <c r="H103" s="27">
        <v>1.3971826015257501E-4</v>
      </c>
      <c r="I103" s="28">
        <v>34.035305999999999</v>
      </c>
      <c r="J103" s="28">
        <v>84.053065000000004</v>
      </c>
      <c r="K103" s="27">
        <v>-0.59507358833375101</v>
      </c>
      <c r="L103" s="28">
        <v>35.190241</v>
      </c>
      <c r="M103" s="27">
        <v>-3.2819752498995401E-2</v>
      </c>
      <c r="N103" s="27">
        <v>5.8120892981560799E-5</v>
      </c>
      <c r="O103" s="30">
        <v>842691</v>
      </c>
      <c r="P103" s="30">
        <v>3177853</v>
      </c>
      <c r="Q103" s="27">
        <v>-0.73482379455563196</v>
      </c>
      <c r="R103" s="27">
        <v>1.3174526039022699E-4</v>
      </c>
      <c r="S103" s="28">
        <v>295.65776899999997</v>
      </c>
      <c r="T103" s="28">
        <v>1109.245966</v>
      </c>
      <c r="U103" s="27">
        <v>-0.73346058668470304</v>
      </c>
      <c r="V103" s="27">
        <v>5.91548850864968E-5</v>
      </c>
      <c r="W103" s="30">
        <v>11584</v>
      </c>
      <c r="X103" s="27">
        <v>2.6650911707811799E-4</v>
      </c>
      <c r="Y103" s="30">
        <v>9331</v>
      </c>
      <c r="Z103" s="27">
        <v>0.241453</v>
      </c>
    </row>
    <row r="104" spans="1:26" ht="13.75" customHeight="1" x14ac:dyDescent="0.25">
      <c r="A104" s="40"/>
      <c r="B104" s="24" t="s">
        <v>119</v>
      </c>
      <c r="C104" s="30">
        <v>6175816</v>
      </c>
      <c r="D104" s="30">
        <v>12038587</v>
      </c>
      <c r="E104" s="27">
        <v>-0.48699826649090999</v>
      </c>
      <c r="F104" s="30">
        <v>10162952</v>
      </c>
      <c r="G104" s="27">
        <v>-0.39232065643919201</v>
      </c>
      <c r="H104" s="27">
        <v>8.8848026786222407E-3</v>
      </c>
      <c r="I104" s="28">
        <v>2646.5152480000002</v>
      </c>
      <c r="J104" s="28">
        <v>5115.0818989999998</v>
      </c>
      <c r="K104" s="27">
        <v>-0.48260549874726499</v>
      </c>
      <c r="L104" s="28">
        <v>4392.9968399999998</v>
      </c>
      <c r="M104" s="27">
        <v>-0.39756040252466901</v>
      </c>
      <c r="N104" s="27">
        <v>4.5193608514369401E-3</v>
      </c>
      <c r="O104" s="30">
        <v>93430791</v>
      </c>
      <c r="P104" s="30">
        <v>94102145</v>
      </c>
      <c r="Q104" s="27">
        <v>-7.1343113379615302E-3</v>
      </c>
      <c r="R104" s="27">
        <v>1.4606853388442399E-2</v>
      </c>
      <c r="S104" s="28">
        <v>42332.704771999997</v>
      </c>
      <c r="T104" s="28">
        <v>39100.396378999998</v>
      </c>
      <c r="U104" s="27">
        <v>8.2666895794846804E-2</v>
      </c>
      <c r="V104" s="27">
        <v>8.4698815615707902E-3</v>
      </c>
      <c r="W104" s="30">
        <v>375516</v>
      </c>
      <c r="X104" s="27">
        <v>8.6393678874919205E-3</v>
      </c>
      <c r="Y104" s="30">
        <v>293145</v>
      </c>
      <c r="Z104" s="27">
        <v>0.28099099999999999</v>
      </c>
    </row>
    <row r="105" spans="1:26" ht="13.75" customHeight="1" x14ac:dyDescent="0.25">
      <c r="A105" s="40"/>
      <c r="B105" s="24" t="s">
        <v>120</v>
      </c>
      <c r="C105" s="30">
        <v>1503100</v>
      </c>
      <c r="D105" s="30">
        <v>5917083</v>
      </c>
      <c r="E105" s="27">
        <v>-0.74597280450519299</v>
      </c>
      <c r="F105" s="30">
        <v>2134894</v>
      </c>
      <c r="G105" s="27">
        <v>-0.29593694113150298</v>
      </c>
      <c r="H105" s="27">
        <v>2.16242629415078E-3</v>
      </c>
      <c r="I105" s="28">
        <v>1427.4840879999999</v>
      </c>
      <c r="J105" s="28">
        <v>6053.339481</v>
      </c>
      <c r="K105" s="27">
        <v>-0.76418238354539103</v>
      </c>
      <c r="L105" s="28">
        <v>2017.500875</v>
      </c>
      <c r="M105" s="27">
        <v>-0.29244933388194899</v>
      </c>
      <c r="N105" s="27">
        <v>2.4376642863598399E-3</v>
      </c>
      <c r="O105" s="30">
        <v>29359151</v>
      </c>
      <c r="P105" s="30">
        <v>40421421</v>
      </c>
      <c r="Q105" s="27">
        <v>-0.27367345645765401</v>
      </c>
      <c r="R105" s="27">
        <v>4.5899730664395403E-3</v>
      </c>
      <c r="S105" s="28">
        <v>27042.081889000001</v>
      </c>
      <c r="T105" s="28">
        <v>37905.536091000002</v>
      </c>
      <c r="U105" s="27">
        <v>-0.28659281261502401</v>
      </c>
      <c r="V105" s="27">
        <v>5.4105503537214099E-3</v>
      </c>
      <c r="W105" s="30">
        <v>125984</v>
      </c>
      <c r="X105" s="27">
        <v>2.8984707014821798E-3</v>
      </c>
      <c r="Y105" s="30">
        <v>94221</v>
      </c>
      <c r="Z105" s="27">
        <v>0.33711200000000002</v>
      </c>
    </row>
    <row r="106" spans="1:26" ht="13.75" customHeight="1" x14ac:dyDescent="0.25">
      <c r="A106" s="40"/>
      <c r="B106" s="24" t="s">
        <v>121</v>
      </c>
      <c r="C106" s="30">
        <v>965793</v>
      </c>
      <c r="D106" s="30">
        <v>1042547</v>
      </c>
      <c r="E106" s="27">
        <v>-7.3621620895748599E-2</v>
      </c>
      <c r="F106" s="30">
        <v>1255973</v>
      </c>
      <c r="G106" s="27">
        <v>-0.23103999847130499</v>
      </c>
      <c r="H106" s="27">
        <v>1.38943262451385E-3</v>
      </c>
      <c r="I106" s="28">
        <v>2408.0155410000002</v>
      </c>
      <c r="J106" s="28">
        <v>2675.342635</v>
      </c>
      <c r="K106" s="27">
        <v>-9.9922563376634604E-2</v>
      </c>
      <c r="L106" s="28">
        <v>3430.9452620000002</v>
      </c>
      <c r="M106" s="27">
        <v>-0.29814807374796298</v>
      </c>
      <c r="N106" s="27">
        <v>4.1120833042134599E-3</v>
      </c>
      <c r="O106" s="30">
        <v>14167541</v>
      </c>
      <c r="P106" s="30">
        <v>8978055</v>
      </c>
      <c r="Q106" s="27">
        <v>0.578018958449241</v>
      </c>
      <c r="R106" s="27">
        <v>2.2149356978230701E-3</v>
      </c>
      <c r="S106" s="28">
        <v>37733.119553999997</v>
      </c>
      <c r="T106" s="28">
        <v>23460.528898</v>
      </c>
      <c r="U106" s="27">
        <v>0.60836610794468204</v>
      </c>
      <c r="V106" s="27">
        <v>7.5496015502028498E-3</v>
      </c>
      <c r="W106" s="30">
        <v>130787</v>
      </c>
      <c r="X106" s="27">
        <v>3.0089716760441799E-3</v>
      </c>
      <c r="Y106" s="30">
        <v>124868</v>
      </c>
      <c r="Z106" s="27">
        <v>4.7402E-2</v>
      </c>
    </row>
    <row r="107" spans="1:26" ht="13.75" customHeight="1" x14ac:dyDescent="0.25">
      <c r="A107" s="40"/>
      <c r="B107" s="24" t="s">
        <v>122</v>
      </c>
      <c r="C107" s="30">
        <v>299</v>
      </c>
      <c r="D107" s="30">
        <v>0</v>
      </c>
      <c r="E107" s="27"/>
      <c r="F107" s="30">
        <v>74</v>
      </c>
      <c r="G107" s="27">
        <v>3.0405405405405399</v>
      </c>
      <c r="H107" s="27">
        <v>4.30154655013694E-7</v>
      </c>
      <c r="I107" s="28">
        <v>0.33138099999999998</v>
      </c>
      <c r="J107" s="28">
        <v>0</v>
      </c>
      <c r="K107" s="27"/>
      <c r="L107" s="28">
        <v>6.8336999999999995E-2</v>
      </c>
      <c r="M107" s="27">
        <v>3.8492178468472402</v>
      </c>
      <c r="N107" s="27">
        <v>5.6588765904213097E-7</v>
      </c>
      <c r="O107" s="30">
        <v>2818</v>
      </c>
      <c r="P107" s="30">
        <v>0</v>
      </c>
      <c r="Q107" s="27"/>
      <c r="R107" s="27">
        <v>4.4056260691007798E-7</v>
      </c>
      <c r="S107" s="28">
        <v>3.1156410000000001</v>
      </c>
      <c r="T107" s="28">
        <v>0</v>
      </c>
      <c r="U107" s="27"/>
      <c r="V107" s="27">
        <v>6.2337406505214502E-7</v>
      </c>
      <c r="W107" s="30">
        <v>43</v>
      </c>
      <c r="X107" s="27">
        <v>9.8928625987215702E-7</v>
      </c>
      <c r="Y107" s="30">
        <v>37</v>
      </c>
      <c r="Z107" s="27">
        <v>0.162162</v>
      </c>
    </row>
    <row r="108" spans="1:26" ht="13.75" customHeight="1" x14ac:dyDescent="0.25">
      <c r="A108" s="40"/>
      <c r="B108" s="24" t="s">
        <v>123</v>
      </c>
      <c r="C108" s="30">
        <v>5366020</v>
      </c>
      <c r="D108" s="30">
        <v>4772867</v>
      </c>
      <c r="E108" s="27">
        <v>0.12427603786152</v>
      </c>
      <c r="F108" s="30">
        <v>6516598</v>
      </c>
      <c r="G108" s="27">
        <v>-0.17656114432714701</v>
      </c>
      <c r="H108" s="27">
        <v>7.71979425383472E-3</v>
      </c>
      <c r="I108" s="28">
        <v>16.873714</v>
      </c>
      <c r="J108" s="28">
        <v>15.807622</v>
      </c>
      <c r="K108" s="27">
        <v>6.7441643025117903E-2</v>
      </c>
      <c r="L108" s="28">
        <v>23.958219</v>
      </c>
      <c r="M108" s="27">
        <v>-0.295702489404575</v>
      </c>
      <c r="N108" s="27">
        <v>2.88146469314971E-5</v>
      </c>
      <c r="O108" s="30">
        <v>56736419</v>
      </c>
      <c r="P108" s="30">
        <v>49091089</v>
      </c>
      <c r="Q108" s="27">
        <v>0.15573763295411899</v>
      </c>
      <c r="R108" s="27">
        <v>8.8701010153947706E-3</v>
      </c>
      <c r="S108" s="28">
        <v>206.71575300000001</v>
      </c>
      <c r="T108" s="28">
        <v>214.431735</v>
      </c>
      <c r="U108" s="27">
        <v>-3.5983395834576402E-2</v>
      </c>
      <c r="V108" s="27">
        <v>4.1359463191659502E-5</v>
      </c>
      <c r="W108" s="30">
        <v>876329</v>
      </c>
      <c r="X108" s="27">
        <v>2.0161400902965299E-2</v>
      </c>
      <c r="Y108" s="30">
        <v>908109</v>
      </c>
      <c r="Z108" s="27">
        <v>-3.4995999999999999E-2</v>
      </c>
    </row>
    <row r="109" spans="1:26" ht="13.75" customHeight="1" x14ac:dyDescent="0.25">
      <c r="A109" s="40"/>
      <c r="B109" s="24" t="s">
        <v>124</v>
      </c>
      <c r="C109" s="30">
        <v>1682464</v>
      </c>
      <c r="D109" s="30">
        <v>2051008</v>
      </c>
      <c r="E109" s="27">
        <v>-0.179689206477985</v>
      </c>
      <c r="F109" s="30">
        <v>2710155</v>
      </c>
      <c r="G109" s="27">
        <v>-0.37920008265209898</v>
      </c>
      <c r="H109" s="27">
        <v>2.42046729596307E-3</v>
      </c>
      <c r="I109" s="28">
        <v>3.0096340000000001</v>
      </c>
      <c r="J109" s="28">
        <v>4.7197300000000002</v>
      </c>
      <c r="K109" s="27">
        <v>-0.36232920103480498</v>
      </c>
      <c r="L109" s="28">
        <v>5.086722</v>
      </c>
      <c r="M109" s="27">
        <v>-0.40833526974739298</v>
      </c>
      <c r="N109" s="27">
        <v>5.1394459514383902E-6</v>
      </c>
      <c r="O109" s="30">
        <v>17571204</v>
      </c>
      <c r="P109" s="30">
        <v>28368837</v>
      </c>
      <c r="Q109" s="27">
        <v>-0.38061599070839602</v>
      </c>
      <c r="R109" s="27">
        <v>2.74706012803009E-3</v>
      </c>
      <c r="S109" s="28">
        <v>28.635870000000001</v>
      </c>
      <c r="T109" s="28">
        <v>64.305479000000005</v>
      </c>
      <c r="U109" s="27">
        <v>-0.55469004437397895</v>
      </c>
      <c r="V109" s="27">
        <v>5.7294337467650401E-6</v>
      </c>
      <c r="W109" s="30">
        <v>412293</v>
      </c>
      <c r="X109" s="27">
        <v>9.4854837195690895E-3</v>
      </c>
      <c r="Y109" s="30">
        <v>458308</v>
      </c>
      <c r="Z109" s="27">
        <v>-0.10040200000000001</v>
      </c>
    </row>
    <row r="110" spans="1:26" ht="13.75" customHeight="1" x14ac:dyDescent="0.25">
      <c r="A110" s="40"/>
      <c r="B110" s="24" t="s">
        <v>125</v>
      </c>
      <c r="C110" s="30">
        <v>4892560</v>
      </c>
      <c r="D110" s="30">
        <v>5953618</v>
      </c>
      <c r="E110" s="27">
        <v>-0.17822070546010799</v>
      </c>
      <c r="F110" s="30">
        <v>7407249</v>
      </c>
      <c r="G110" s="27">
        <v>-0.33949027499953099</v>
      </c>
      <c r="H110" s="27">
        <v>7.0386537088086903E-3</v>
      </c>
      <c r="I110" s="28">
        <v>55.938960999999999</v>
      </c>
      <c r="J110" s="28">
        <v>59.044691</v>
      </c>
      <c r="K110" s="27">
        <v>-5.2599648628866597E-2</v>
      </c>
      <c r="L110" s="28">
        <v>84.316149999999993</v>
      </c>
      <c r="M110" s="27">
        <v>-0.33655698226259101</v>
      </c>
      <c r="N110" s="27">
        <v>9.5524992952339006E-5</v>
      </c>
      <c r="O110" s="30">
        <v>62654267</v>
      </c>
      <c r="P110" s="30">
        <v>76659103</v>
      </c>
      <c r="Q110" s="27">
        <v>-0.182689797453017</v>
      </c>
      <c r="R110" s="27">
        <v>9.7952899941660902E-3</v>
      </c>
      <c r="S110" s="28">
        <v>686.00324899999998</v>
      </c>
      <c r="T110" s="28">
        <v>816.81003299999998</v>
      </c>
      <c r="U110" s="27">
        <v>-0.16014345896262999</v>
      </c>
      <c r="V110" s="27">
        <v>1.3725478447873399E-4</v>
      </c>
      <c r="W110" s="30">
        <v>506384</v>
      </c>
      <c r="X110" s="27">
        <v>1.1650203102769799E-2</v>
      </c>
      <c r="Y110" s="30">
        <v>434483</v>
      </c>
      <c r="Z110" s="27">
        <v>0.16548599999999999</v>
      </c>
    </row>
    <row r="111" spans="1:26" ht="13.75" customHeight="1" x14ac:dyDescent="0.25">
      <c r="A111" s="40"/>
      <c r="B111" s="24" t="s">
        <v>126</v>
      </c>
      <c r="C111" s="30">
        <v>322009</v>
      </c>
      <c r="D111" s="30">
        <v>1670282</v>
      </c>
      <c r="E111" s="27">
        <v>-0.807212794007239</v>
      </c>
      <c r="F111" s="30">
        <v>477886</v>
      </c>
      <c r="G111" s="27">
        <v>-0.32618030241522</v>
      </c>
      <c r="H111" s="27">
        <v>4.6325642242911198E-4</v>
      </c>
      <c r="I111" s="28">
        <v>1.818505</v>
      </c>
      <c r="J111" s="28">
        <v>7.79108</v>
      </c>
      <c r="K111" s="27">
        <v>-0.76659140966335904</v>
      </c>
      <c r="L111" s="28">
        <v>2.3873340000000001</v>
      </c>
      <c r="M111" s="27">
        <v>-0.238269550888146</v>
      </c>
      <c r="N111" s="27">
        <v>3.1053969219913302E-6</v>
      </c>
      <c r="O111" s="30">
        <v>7074969</v>
      </c>
      <c r="P111" s="30">
        <v>12719329</v>
      </c>
      <c r="Q111" s="27">
        <v>-0.44376240287518298</v>
      </c>
      <c r="R111" s="27">
        <v>1.10609183337402E-3</v>
      </c>
      <c r="S111" s="28">
        <v>32.672870000000003</v>
      </c>
      <c r="T111" s="28">
        <v>69.330653999999996</v>
      </c>
      <c r="U111" s="27">
        <v>-0.52873847115303396</v>
      </c>
      <c r="V111" s="27">
        <v>6.5371523191600903E-6</v>
      </c>
      <c r="W111" s="30">
        <v>33899</v>
      </c>
      <c r="X111" s="27">
        <v>7.7990267263735398E-4</v>
      </c>
      <c r="Y111" s="30">
        <v>18183</v>
      </c>
      <c r="Z111" s="27">
        <v>0.86432399999999998</v>
      </c>
    </row>
    <row r="112" spans="1:26" ht="13.75" customHeight="1" x14ac:dyDescent="0.25">
      <c r="A112" s="40"/>
      <c r="B112" s="24" t="s">
        <v>127</v>
      </c>
      <c r="C112" s="30">
        <v>155948</v>
      </c>
      <c r="D112" s="30">
        <v>377348</v>
      </c>
      <c r="E112" s="27">
        <v>-0.58672631099144601</v>
      </c>
      <c r="F112" s="30">
        <v>177688</v>
      </c>
      <c r="G112" s="27">
        <v>-0.122349286389627</v>
      </c>
      <c r="H112" s="27">
        <v>2.2435370615409901E-4</v>
      </c>
      <c r="I112" s="28">
        <v>0.44367800000000002</v>
      </c>
      <c r="J112" s="28">
        <v>1.179246</v>
      </c>
      <c r="K112" s="27">
        <v>-0.62376128475313897</v>
      </c>
      <c r="L112" s="28">
        <v>0.51727999999999996</v>
      </c>
      <c r="M112" s="27">
        <v>-0.14228657593566299</v>
      </c>
      <c r="N112" s="27">
        <v>7.5765328968315804E-7</v>
      </c>
      <c r="O112" s="30">
        <v>2261987</v>
      </c>
      <c r="P112" s="30">
        <v>8395085</v>
      </c>
      <c r="Q112" s="27">
        <v>-0.73055817779093402</v>
      </c>
      <c r="R112" s="27">
        <v>3.5363622764964702E-4</v>
      </c>
      <c r="S112" s="28">
        <v>6.038233</v>
      </c>
      <c r="T112" s="28">
        <v>21.881174999999999</v>
      </c>
      <c r="U112" s="27">
        <v>-0.72404438975512098</v>
      </c>
      <c r="V112" s="27">
        <v>1.2081230959991901E-6</v>
      </c>
      <c r="W112" s="30">
        <v>37479</v>
      </c>
      <c r="X112" s="27">
        <v>8.6226650543601302E-4</v>
      </c>
      <c r="Y112" s="30">
        <v>20021</v>
      </c>
      <c r="Z112" s="27">
        <v>0.87198399999999998</v>
      </c>
    </row>
    <row r="113" spans="1:26" ht="13.75" customHeight="1" x14ac:dyDescent="0.25">
      <c r="A113" s="40"/>
      <c r="B113" s="24" t="s">
        <v>128</v>
      </c>
      <c r="C113" s="30">
        <v>176226</v>
      </c>
      <c r="D113" s="30">
        <v>341128</v>
      </c>
      <c r="E113" s="27">
        <v>-0.48340212471564897</v>
      </c>
      <c r="F113" s="30">
        <v>239900</v>
      </c>
      <c r="G113" s="27">
        <v>-0.26541892455189697</v>
      </c>
      <c r="H113" s="27">
        <v>2.5352653590114801E-4</v>
      </c>
      <c r="I113" s="28">
        <v>0.47364400000000001</v>
      </c>
      <c r="J113" s="28">
        <v>1.066373</v>
      </c>
      <c r="K113" s="27">
        <v>-0.55583646622710803</v>
      </c>
      <c r="L113" s="28">
        <v>0.64672600000000002</v>
      </c>
      <c r="M113" s="27">
        <v>-0.26762802175882799</v>
      </c>
      <c r="N113" s="27">
        <v>8.08825172171461E-7</v>
      </c>
      <c r="O113" s="30">
        <v>2231505</v>
      </c>
      <c r="P113" s="30">
        <v>8013279</v>
      </c>
      <c r="Q113" s="27">
        <v>-0.72152411016763596</v>
      </c>
      <c r="R113" s="27">
        <v>3.4887070977035901E-4</v>
      </c>
      <c r="S113" s="28">
        <v>5.2882749999999996</v>
      </c>
      <c r="T113" s="28">
        <v>23.451038</v>
      </c>
      <c r="U113" s="27">
        <v>-0.77449718856794303</v>
      </c>
      <c r="V113" s="27">
        <v>1.0580723144494601E-6</v>
      </c>
      <c r="W113" s="30">
        <v>38812</v>
      </c>
      <c r="X113" s="27">
        <v>8.9293437949205005E-4</v>
      </c>
      <c r="Y113" s="30">
        <v>30734</v>
      </c>
      <c r="Z113" s="27">
        <v>0.26283600000000001</v>
      </c>
    </row>
    <row r="114" spans="1:26" ht="13.75" customHeight="1" x14ac:dyDescent="0.25">
      <c r="A114" s="40"/>
      <c r="B114" s="24" t="s">
        <v>129</v>
      </c>
      <c r="C114" s="30">
        <v>1566390</v>
      </c>
      <c r="D114" s="30">
        <v>1412378</v>
      </c>
      <c r="E114" s="27">
        <v>0.109044462601372</v>
      </c>
      <c r="F114" s="30">
        <v>1685330</v>
      </c>
      <c r="G114" s="27">
        <v>-7.0573715533456399E-2</v>
      </c>
      <c r="H114" s="27">
        <v>2.2534780938692298E-3</v>
      </c>
      <c r="I114" s="28">
        <v>4.1048369999999998</v>
      </c>
      <c r="J114" s="28">
        <v>3.6286040000000002</v>
      </c>
      <c r="K114" s="27">
        <v>0.13124413686365299</v>
      </c>
      <c r="L114" s="28">
        <v>4.2666469999999999</v>
      </c>
      <c r="M114" s="27">
        <v>-3.7924393557751603E-2</v>
      </c>
      <c r="N114" s="27">
        <v>7.0096855301888797E-6</v>
      </c>
      <c r="O114" s="30">
        <v>18052952</v>
      </c>
      <c r="P114" s="30">
        <v>15541327</v>
      </c>
      <c r="Q114" s="27">
        <v>0.161609430134248</v>
      </c>
      <c r="R114" s="27">
        <v>2.82237600977377E-3</v>
      </c>
      <c r="S114" s="28">
        <v>46.022427999999998</v>
      </c>
      <c r="T114" s="28">
        <v>46.519666000000001</v>
      </c>
      <c r="U114" s="27">
        <v>-1.0688769777495799E-2</v>
      </c>
      <c r="V114" s="27">
        <v>9.2081173748611095E-6</v>
      </c>
      <c r="W114" s="30">
        <v>202087</v>
      </c>
      <c r="X114" s="27">
        <v>4.6493463348554502E-3</v>
      </c>
      <c r="Y114" s="30">
        <v>103665</v>
      </c>
      <c r="Z114" s="27">
        <v>0.94942400000000005</v>
      </c>
    </row>
    <row r="115" spans="1:26" ht="13.75" customHeight="1" x14ac:dyDescent="0.25">
      <c r="A115" s="40"/>
      <c r="B115" s="24" t="s">
        <v>130</v>
      </c>
      <c r="C115" s="30">
        <v>3088730</v>
      </c>
      <c r="D115" s="30">
        <v>2464950</v>
      </c>
      <c r="E115" s="27">
        <v>0.253059899795128</v>
      </c>
      <c r="F115" s="30">
        <v>4232389</v>
      </c>
      <c r="G115" s="27">
        <v>-0.27021594659659098</v>
      </c>
      <c r="H115" s="27">
        <v>4.4435839049513197E-3</v>
      </c>
      <c r="I115" s="28">
        <v>25.584035</v>
      </c>
      <c r="J115" s="28">
        <v>14.078093000000001</v>
      </c>
      <c r="K115" s="27">
        <v>0.81729407526999598</v>
      </c>
      <c r="L115" s="28">
        <v>24.390549</v>
      </c>
      <c r="M115" s="27">
        <v>4.89323139056854E-2</v>
      </c>
      <c r="N115" s="27">
        <v>4.3688955235822001E-5</v>
      </c>
      <c r="O115" s="30">
        <v>33581472</v>
      </c>
      <c r="P115" s="30">
        <v>40223142</v>
      </c>
      <c r="Q115" s="27">
        <v>-0.16512061638546299</v>
      </c>
      <c r="R115" s="27">
        <v>5.2500854677777799E-3</v>
      </c>
      <c r="S115" s="28">
        <v>193.44332199999999</v>
      </c>
      <c r="T115" s="28">
        <v>245.875911</v>
      </c>
      <c r="U115" s="27">
        <v>-0.21324817379121</v>
      </c>
      <c r="V115" s="27">
        <v>3.8703929622293097E-5</v>
      </c>
      <c r="W115" s="30">
        <v>305208</v>
      </c>
      <c r="X115" s="27">
        <v>7.0218158326293299E-3</v>
      </c>
      <c r="Y115" s="30">
        <v>202891</v>
      </c>
      <c r="Z115" s="27">
        <v>0.50429500000000005</v>
      </c>
    </row>
    <row r="116" spans="1:26" ht="13.75" customHeight="1" x14ac:dyDescent="0.25">
      <c r="A116" s="40"/>
      <c r="B116" s="24" t="s">
        <v>131</v>
      </c>
      <c r="C116" s="30">
        <v>448206</v>
      </c>
      <c r="D116" s="30">
        <v>634264</v>
      </c>
      <c r="E116" s="27">
        <v>-0.293344727116784</v>
      </c>
      <c r="F116" s="30">
        <v>406820</v>
      </c>
      <c r="G116" s="27">
        <v>0.10173049505924001</v>
      </c>
      <c r="H116" s="27">
        <v>6.4480902108718201E-4</v>
      </c>
      <c r="I116" s="28">
        <v>1.8435870000000001</v>
      </c>
      <c r="J116" s="28">
        <v>2.1830180000000001</v>
      </c>
      <c r="K116" s="27">
        <v>-0.15548703675370501</v>
      </c>
      <c r="L116" s="28">
        <v>1.1308929999999999</v>
      </c>
      <c r="M116" s="27">
        <v>0.63020462590183202</v>
      </c>
      <c r="N116" s="27">
        <v>3.1482285697445102E-6</v>
      </c>
      <c r="O116" s="30">
        <v>4153803</v>
      </c>
      <c r="P116" s="30">
        <v>9679413</v>
      </c>
      <c r="Q116" s="27">
        <v>-0.57086209669945898</v>
      </c>
      <c r="R116" s="27">
        <v>6.4940038263694097E-4</v>
      </c>
      <c r="S116" s="28">
        <v>10.159872999999999</v>
      </c>
      <c r="T116" s="28">
        <v>25.527927999999999</v>
      </c>
      <c r="U116" s="27">
        <v>-0.60200949328907505</v>
      </c>
      <c r="V116" s="27">
        <v>2.0327763476034399E-6</v>
      </c>
      <c r="W116" s="30">
        <v>86454</v>
      </c>
      <c r="X116" s="27">
        <v>1.9890175421159902E-3</v>
      </c>
      <c r="Y116" s="30">
        <v>63717</v>
      </c>
      <c r="Z116" s="27">
        <v>0.35684399999999999</v>
      </c>
    </row>
    <row r="117" spans="1:26" ht="13.75" customHeight="1" x14ac:dyDescent="0.25">
      <c r="A117" s="40"/>
      <c r="B117" s="24" t="s">
        <v>132</v>
      </c>
      <c r="C117" s="30">
        <v>539937</v>
      </c>
      <c r="D117" s="30">
        <v>1070438</v>
      </c>
      <c r="E117" s="27">
        <v>-0.49559245841421901</v>
      </c>
      <c r="F117" s="30">
        <v>934454</v>
      </c>
      <c r="G117" s="27">
        <v>-0.42218985632251599</v>
      </c>
      <c r="H117" s="27">
        <v>7.7677730422785502E-4</v>
      </c>
      <c r="I117" s="28">
        <v>1.4954419999999999</v>
      </c>
      <c r="J117" s="28">
        <v>2.716828</v>
      </c>
      <c r="K117" s="27">
        <v>-0.44956324066153602</v>
      </c>
      <c r="L117" s="28">
        <v>2.3786209999999999</v>
      </c>
      <c r="M117" s="27">
        <v>-0.37129874830836901</v>
      </c>
      <c r="N117" s="27">
        <v>2.5537136185034199E-6</v>
      </c>
      <c r="O117" s="30">
        <v>5776634</v>
      </c>
      <c r="P117" s="30">
        <v>14429844</v>
      </c>
      <c r="Q117" s="27">
        <v>-0.59967453563600503</v>
      </c>
      <c r="R117" s="27">
        <v>9.0311175805727099E-4</v>
      </c>
      <c r="S117" s="28">
        <v>16.565543999999999</v>
      </c>
      <c r="T117" s="28">
        <v>37.109701999999999</v>
      </c>
      <c r="U117" s="27">
        <v>-0.55360611626576794</v>
      </c>
      <c r="V117" s="27">
        <v>3.3144160392934099E-6</v>
      </c>
      <c r="W117" s="30">
        <v>44446</v>
      </c>
      <c r="X117" s="27">
        <v>1.02255388619251E-3</v>
      </c>
      <c r="Y117" s="30">
        <v>38751</v>
      </c>
      <c r="Z117" s="27">
        <v>0.14696400000000001</v>
      </c>
    </row>
    <row r="118" spans="1:26" ht="13.75" customHeight="1" x14ac:dyDescent="0.25">
      <c r="A118" s="40"/>
      <c r="B118" s="24" t="s">
        <v>133</v>
      </c>
      <c r="C118" s="30">
        <v>1205824</v>
      </c>
      <c r="D118" s="30">
        <v>1664918</v>
      </c>
      <c r="E118" s="27">
        <v>-0.27574571240145201</v>
      </c>
      <c r="F118" s="30">
        <v>1553424</v>
      </c>
      <c r="G118" s="27">
        <v>-0.223763763145155</v>
      </c>
      <c r="H118" s="27">
        <v>1.7347518619639901E-3</v>
      </c>
      <c r="I118" s="28">
        <v>10.714807</v>
      </c>
      <c r="J118" s="28">
        <v>10.841068</v>
      </c>
      <c r="K118" s="27">
        <v>-1.1646546262785201E-2</v>
      </c>
      <c r="L118" s="28">
        <v>13.24188</v>
      </c>
      <c r="M118" s="27">
        <v>-0.19083944273773801</v>
      </c>
      <c r="N118" s="27">
        <v>1.8297298427846601E-5</v>
      </c>
      <c r="O118" s="30">
        <v>11160569</v>
      </c>
      <c r="P118" s="30">
        <v>14118851</v>
      </c>
      <c r="Q118" s="27">
        <v>-0.209527106702946</v>
      </c>
      <c r="R118" s="27">
        <v>1.74482944401696E-3</v>
      </c>
      <c r="S118" s="28">
        <v>78.196154000000007</v>
      </c>
      <c r="T118" s="28">
        <v>107.74642299999999</v>
      </c>
      <c r="U118" s="27">
        <v>-0.27425754078165498</v>
      </c>
      <c r="V118" s="27">
        <v>1.5645401504994799E-5</v>
      </c>
      <c r="W118" s="30">
        <v>147959</v>
      </c>
      <c r="X118" s="27">
        <v>3.40404199359127E-3</v>
      </c>
      <c r="Y118" s="30">
        <v>236291</v>
      </c>
      <c r="Z118" s="27">
        <v>-0.37382700000000002</v>
      </c>
    </row>
    <row r="119" spans="1:26" ht="13.75" customHeight="1" x14ac:dyDescent="0.25">
      <c r="A119" s="40"/>
      <c r="B119" s="24" t="s">
        <v>134</v>
      </c>
      <c r="C119" s="30">
        <v>1891618</v>
      </c>
      <c r="D119" s="30">
        <v>2707370</v>
      </c>
      <c r="E119" s="27">
        <v>-0.301307911367859</v>
      </c>
      <c r="F119" s="30">
        <v>3349912</v>
      </c>
      <c r="G119" s="27">
        <v>-0.43532307714351898</v>
      </c>
      <c r="H119" s="27">
        <v>2.72136551240031E-3</v>
      </c>
      <c r="I119" s="28">
        <v>3.990415</v>
      </c>
      <c r="J119" s="28">
        <v>6.4356689999999999</v>
      </c>
      <c r="K119" s="27">
        <v>-0.37995335061514202</v>
      </c>
      <c r="L119" s="28">
        <v>10.000184000000001</v>
      </c>
      <c r="M119" s="27">
        <v>-0.60096584222850302</v>
      </c>
      <c r="N119" s="27">
        <v>6.8142911119122797E-6</v>
      </c>
      <c r="O119" s="30">
        <v>25275027</v>
      </c>
      <c r="P119" s="30">
        <v>17177474</v>
      </c>
      <c r="Q119" s="27">
        <v>0.47140534167014297</v>
      </c>
      <c r="R119" s="27">
        <v>3.9514662117965203E-3</v>
      </c>
      <c r="S119" s="28">
        <v>56.614058</v>
      </c>
      <c r="T119" s="28">
        <v>45.612307000000001</v>
      </c>
      <c r="U119" s="27">
        <v>0.241201371375493</v>
      </c>
      <c r="V119" s="27">
        <v>1.13272791937704E-5</v>
      </c>
      <c r="W119" s="30">
        <v>121815</v>
      </c>
      <c r="X119" s="27">
        <v>2.8025559475889899E-3</v>
      </c>
      <c r="Y119" s="30">
        <v>98039</v>
      </c>
      <c r="Z119" s="27">
        <v>0.24251600000000001</v>
      </c>
    </row>
    <row r="120" spans="1:26" ht="13.75" customHeight="1" x14ac:dyDescent="0.25">
      <c r="A120" s="40"/>
      <c r="B120" s="24" t="s">
        <v>135</v>
      </c>
      <c r="C120" s="30">
        <v>639632</v>
      </c>
      <c r="D120" s="30">
        <v>958719</v>
      </c>
      <c r="E120" s="27">
        <v>-0.332826406903378</v>
      </c>
      <c r="F120" s="30">
        <v>933872</v>
      </c>
      <c r="G120" s="27">
        <v>-0.31507529939863299</v>
      </c>
      <c r="H120" s="27">
        <v>9.20202950821802E-4</v>
      </c>
      <c r="I120" s="28">
        <v>3.188917</v>
      </c>
      <c r="J120" s="28">
        <v>3.9446059999999998</v>
      </c>
      <c r="K120" s="27">
        <v>-0.19157528026880299</v>
      </c>
      <c r="L120" s="28">
        <v>3.797396</v>
      </c>
      <c r="M120" s="27">
        <v>-0.16023585636051699</v>
      </c>
      <c r="N120" s="27">
        <v>5.4456012143413597E-6</v>
      </c>
      <c r="O120" s="30">
        <v>8763365</v>
      </c>
      <c r="P120" s="30">
        <v>7515345</v>
      </c>
      <c r="Q120" s="27">
        <v>0.16606290196923801</v>
      </c>
      <c r="R120" s="27">
        <v>1.3700535591570401E-3</v>
      </c>
      <c r="S120" s="28">
        <v>34.136927999999997</v>
      </c>
      <c r="T120" s="28">
        <v>29.264365999999999</v>
      </c>
      <c r="U120" s="27">
        <v>0.166501539790748</v>
      </c>
      <c r="V120" s="27">
        <v>6.8300794525917402E-6</v>
      </c>
      <c r="W120" s="30">
        <v>80815</v>
      </c>
      <c r="X120" s="27">
        <v>1.8592830021294999E-3</v>
      </c>
      <c r="Y120" s="30">
        <v>60952</v>
      </c>
      <c r="Z120" s="27">
        <v>0.32587899999999997</v>
      </c>
    </row>
    <row r="121" spans="1:26" ht="13.75" customHeight="1" x14ac:dyDescent="0.25">
      <c r="A121" s="40"/>
      <c r="B121" s="24" t="s">
        <v>166</v>
      </c>
      <c r="C121" s="30">
        <v>196024</v>
      </c>
      <c r="D121" s="30"/>
      <c r="E121" s="27"/>
      <c r="F121" s="30">
        <v>160443</v>
      </c>
      <c r="G121" s="27">
        <v>0.221767231976465</v>
      </c>
      <c r="H121" s="27">
        <v>2.8200881636924498E-4</v>
      </c>
      <c r="I121" s="28">
        <v>1.239641</v>
      </c>
      <c r="J121" s="28"/>
      <c r="K121" s="27"/>
      <c r="L121" s="28">
        <v>1.109791</v>
      </c>
      <c r="M121" s="27">
        <v>0.117004012467212</v>
      </c>
      <c r="N121" s="27">
        <v>2.1168912627538901E-6</v>
      </c>
      <c r="O121" s="30">
        <v>394380</v>
      </c>
      <c r="P121" s="30"/>
      <c r="Q121" s="27"/>
      <c r="R121" s="27">
        <v>6.1656877541943294E-5</v>
      </c>
      <c r="S121" s="28">
        <v>2.5607890000000002</v>
      </c>
      <c r="T121" s="28"/>
      <c r="U121" s="27"/>
      <c r="V121" s="27">
        <v>5.1235987993187198E-7</v>
      </c>
      <c r="W121" s="30">
        <v>46874</v>
      </c>
      <c r="X121" s="27">
        <v>1.0784140498894799E-3</v>
      </c>
      <c r="Y121" s="30">
        <v>27062</v>
      </c>
      <c r="Z121" s="27">
        <v>0.732097</v>
      </c>
    </row>
    <row r="122" spans="1:26" ht="13.75" customHeight="1" x14ac:dyDescent="0.25">
      <c r="A122" s="40"/>
      <c r="B122" s="24" t="s">
        <v>167</v>
      </c>
      <c r="C122" s="30">
        <v>179536</v>
      </c>
      <c r="D122" s="30"/>
      <c r="E122" s="27"/>
      <c r="F122" s="30">
        <v>208085</v>
      </c>
      <c r="G122" s="27">
        <v>-0.13719874089915199</v>
      </c>
      <c r="H122" s="27">
        <v>2.5828844863725199E-4</v>
      </c>
      <c r="I122" s="28">
        <v>0.497193</v>
      </c>
      <c r="J122" s="28"/>
      <c r="K122" s="27"/>
      <c r="L122" s="28">
        <v>0.70467100000000005</v>
      </c>
      <c r="M122" s="27">
        <v>-0.29443243726504997</v>
      </c>
      <c r="N122" s="27">
        <v>8.4903896983271296E-7</v>
      </c>
      <c r="O122" s="30">
        <v>412473</v>
      </c>
      <c r="P122" s="30"/>
      <c r="Q122" s="27"/>
      <c r="R122" s="27">
        <v>6.4485514606110901E-5</v>
      </c>
      <c r="S122" s="28">
        <v>1.274308</v>
      </c>
      <c r="T122" s="28"/>
      <c r="U122" s="27"/>
      <c r="V122" s="27">
        <v>2.54962159661036E-7</v>
      </c>
      <c r="W122" s="30">
        <v>50559</v>
      </c>
      <c r="X122" s="27">
        <v>1.1631935816948E-3</v>
      </c>
      <c r="Y122" s="30">
        <v>44071</v>
      </c>
      <c r="Z122" s="27">
        <v>0.14721699999999999</v>
      </c>
    </row>
    <row r="123" spans="1:26" ht="13.75" customHeight="1" x14ac:dyDescent="0.25">
      <c r="A123" s="40"/>
      <c r="B123" s="24" t="s">
        <v>168</v>
      </c>
      <c r="C123" s="30">
        <v>56622</v>
      </c>
      <c r="D123" s="30"/>
      <c r="E123" s="27"/>
      <c r="F123" s="30">
        <v>43304</v>
      </c>
      <c r="G123" s="27">
        <v>0.30754664696102002</v>
      </c>
      <c r="H123" s="27">
        <v>8.1458919318345697E-5</v>
      </c>
      <c r="I123" s="28">
        <v>2.5856699999999999</v>
      </c>
      <c r="J123" s="28"/>
      <c r="K123" s="27"/>
      <c r="L123" s="28">
        <v>2.618236</v>
      </c>
      <c r="M123" s="27">
        <v>-1.24381453772693E-2</v>
      </c>
      <c r="N123" s="27">
        <v>4.4154575650247499E-6</v>
      </c>
      <c r="O123" s="30">
        <v>116531</v>
      </c>
      <c r="P123" s="30"/>
      <c r="Q123" s="27"/>
      <c r="R123" s="27">
        <v>1.82183112653791E-5</v>
      </c>
      <c r="S123" s="28">
        <v>6.1180899999999996</v>
      </c>
      <c r="T123" s="28"/>
      <c r="U123" s="27"/>
      <c r="V123" s="27">
        <v>1.2241007977667801E-6</v>
      </c>
      <c r="W123" s="30">
        <v>22726</v>
      </c>
      <c r="X123" s="27">
        <v>5.2284929167103805E-4</v>
      </c>
      <c r="Y123" s="30">
        <v>12915</v>
      </c>
      <c r="Z123" s="27">
        <v>0.75965899999999997</v>
      </c>
    </row>
    <row r="124" spans="1:26" ht="13.75" customHeight="1" x14ac:dyDescent="0.25">
      <c r="A124" s="7"/>
      <c r="B124" s="8" t="s">
        <v>51</v>
      </c>
      <c r="C124" s="9">
        <v>171509594</v>
      </c>
      <c r="D124" s="9">
        <v>177353636</v>
      </c>
      <c r="E124" s="11">
        <v>-3.2951351502035202E-2</v>
      </c>
      <c r="F124" s="9">
        <v>205789296</v>
      </c>
      <c r="G124" s="11">
        <v>-0.166576700860087</v>
      </c>
      <c r="H124" s="11">
        <v>0.24674130514584799</v>
      </c>
      <c r="I124" s="14">
        <v>72546.490334999995</v>
      </c>
      <c r="J124" s="14">
        <v>80614.639976000006</v>
      </c>
      <c r="K124" s="11">
        <v>-0.10008293336547799</v>
      </c>
      <c r="L124" s="14">
        <v>81192.859299000003</v>
      </c>
      <c r="M124" s="11">
        <v>-0.10649174125225699</v>
      </c>
      <c r="N124" s="11">
        <v>0.12388508570918599</v>
      </c>
      <c r="O124" s="9">
        <v>1857682242</v>
      </c>
      <c r="P124" s="9">
        <v>2070731181</v>
      </c>
      <c r="Q124" s="11">
        <v>-0.102885850638089</v>
      </c>
      <c r="R124" s="11">
        <v>0.29042772581478998</v>
      </c>
      <c r="S124" s="14">
        <v>800060.60121800005</v>
      </c>
      <c r="T124" s="14">
        <v>939035.64464099996</v>
      </c>
      <c r="U124" s="11">
        <v>-0.14799762311060199</v>
      </c>
      <c r="V124" s="11">
        <v>0.160075255547519</v>
      </c>
      <c r="W124" s="9">
        <v>15267476</v>
      </c>
      <c r="X124" s="11">
        <v>0.351253586737858</v>
      </c>
      <c r="Y124" s="9">
        <v>13213736</v>
      </c>
      <c r="Z124" s="11">
        <v>0.15542</v>
      </c>
    </row>
    <row r="125" spans="1:26" ht="13.75" customHeight="1" x14ac:dyDescent="0.25">
      <c r="A125" s="40" t="s">
        <v>136</v>
      </c>
      <c r="B125" s="24" t="s">
        <v>137</v>
      </c>
      <c r="C125" s="30">
        <v>3866937</v>
      </c>
      <c r="D125" s="30">
        <v>1744680</v>
      </c>
      <c r="E125" s="27">
        <v>1.21641619093473</v>
      </c>
      <c r="F125" s="30">
        <v>2652466</v>
      </c>
      <c r="G125" s="27">
        <v>0.45786486989842701</v>
      </c>
      <c r="H125" s="27">
        <v>5.5631469939621597E-3</v>
      </c>
      <c r="I125" s="28">
        <v>46284.503597000003</v>
      </c>
      <c r="J125" s="28">
        <v>18786.559582000002</v>
      </c>
      <c r="K125" s="27">
        <v>1.46370302103354</v>
      </c>
      <c r="L125" s="28">
        <v>27295.679138</v>
      </c>
      <c r="M125" s="27">
        <v>0.69567144173249296</v>
      </c>
      <c r="N125" s="27">
        <v>7.9038416174836201E-2</v>
      </c>
      <c r="O125" s="30">
        <v>22670593</v>
      </c>
      <c r="P125" s="30">
        <v>18615567</v>
      </c>
      <c r="Q125" s="27">
        <v>0.21782984101424399</v>
      </c>
      <c r="R125" s="27">
        <v>3.5442922470821001E-3</v>
      </c>
      <c r="S125" s="28">
        <v>239986.44704500001</v>
      </c>
      <c r="T125" s="28">
        <v>218441.516382</v>
      </c>
      <c r="U125" s="27">
        <v>9.8630200979392901E-2</v>
      </c>
      <c r="V125" s="27">
        <v>4.8016227495999403E-2</v>
      </c>
      <c r="W125" s="30">
        <v>286443</v>
      </c>
      <c r="X125" s="27">
        <v>6.5900959101525599E-3</v>
      </c>
      <c r="Y125" s="30">
        <v>294520</v>
      </c>
      <c r="Z125" s="27">
        <v>-2.7400000000000001E-2</v>
      </c>
    </row>
    <row r="126" spans="1:26" ht="13.75" customHeight="1" x14ac:dyDescent="0.25">
      <c r="A126" s="40"/>
      <c r="B126" s="24" t="s">
        <v>138</v>
      </c>
      <c r="C126" s="30">
        <v>996309</v>
      </c>
      <c r="D126" s="30">
        <v>1118018</v>
      </c>
      <c r="E126" s="27">
        <v>-0.10886139579148101</v>
      </c>
      <c r="F126" s="30">
        <v>1178853</v>
      </c>
      <c r="G126" s="27">
        <v>-0.15484882339019401</v>
      </c>
      <c r="H126" s="27">
        <v>1.4333342949232001E-3</v>
      </c>
      <c r="I126" s="28">
        <v>10429.734347</v>
      </c>
      <c r="J126" s="28">
        <v>11370.786642999999</v>
      </c>
      <c r="K126" s="27">
        <v>-8.2760527089770303E-2</v>
      </c>
      <c r="L126" s="28">
        <v>12377.263955</v>
      </c>
      <c r="M126" s="27">
        <v>-0.157347343894469</v>
      </c>
      <c r="N126" s="27">
        <v>1.7810489901518602E-2</v>
      </c>
      <c r="O126" s="30">
        <v>11658620</v>
      </c>
      <c r="P126" s="30">
        <v>11321987</v>
      </c>
      <c r="Q126" s="27">
        <v>2.9732678548385499E-2</v>
      </c>
      <c r="R126" s="27">
        <v>1.8226941164563399E-3</v>
      </c>
      <c r="S126" s="28">
        <v>120894.879405</v>
      </c>
      <c r="T126" s="28">
        <v>115014.899036</v>
      </c>
      <c r="U126" s="27">
        <v>5.1123640661194202E-2</v>
      </c>
      <c r="V126" s="27">
        <v>2.4188516077007501E-2</v>
      </c>
      <c r="W126" s="30">
        <v>129990</v>
      </c>
      <c r="X126" s="27">
        <v>2.99063537025074E-3</v>
      </c>
      <c r="Y126" s="30">
        <v>131765</v>
      </c>
      <c r="Z126" s="27">
        <v>-1.35E-2</v>
      </c>
    </row>
    <row r="127" spans="1:26" ht="13.75" customHeight="1" x14ac:dyDescent="0.25">
      <c r="A127" s="40"/>
      <c r="B127" s="24" t="s">
        <v>139</v>
      </c>
      <c r="C127" s="30">
        <v>1388079</v>
      </c>
      <c r="D127" s="30">
        <v>1415314</v>
      </c>
      <c r="E127" s="27">
        <v>-1.9243079627559698E-2</v>
      </c>
      <c r="F127" s="30">
        <v>1457339</v>
      </c>
      <c r="G127" s="27">
        <v>-4.7524975314597401E-2</v>
      </c>
      <c r="H127" s="27">
        <v>1.9969519845376301E-3</v>
      </c>
      <c r="I127" s="28">
        <v>14697.820659999999</v>
      </c>
      <c r="J127" s="28">
        <v>14376.104058999999</v>
      </c>
      <c r="K127" s="27">
        <v>2.2378566521198299E-2</v>
      </c>
      <c r="L127" s="28">
        <v>15499.199291999999</v>
      </c>
      <c r="M127" s="27">
        <v>-5.1704518207830001E-2</v>
      </c>
      <c r="N127" s="27">
        <v>2.50989505321924E-2</v>
      </c>
      <c r="O127" s="30">
        <v>14768191</v>
      </c>
      <c r="P127" s="30">
        <v>15621970</v>
      </c>
      <c r="Q127" s="27">
        <v>-5.4652454203919197E-2</v>
      </c>
      <c r="R127" s="27">
        <v>2.3088405700163002E-3</v>
      </c>
      <c r="S127" s="28">
        <v>154672.180589</v>
      </c>
      <c r="T127" s="28">
        <v>158184.68669</v>
      </c>
      <c r="U127" s="27">
        <v>-2.2205095666962899E-2</v>
      </c>
      <c r="V127" s="27">
        <v>3.09466417871136E-2</v>
      </c>
      <c r="W127" s="30">
        <v>199198</v>
      </c>
      <c r="X127" s="27">
        <v>4.5828801021863697E-3</v>
      </c>
      <c r="Y127" s="30">
        <v>202536</v>
      </c>
      <c r="Z127" s="27">
        <v>-1.6500000000000001E-2</v>
      </c>
    </row>
    <row r="128" spans="1:26" ht="13.75" customHeight="1" x14ac:dyDescent="0.25">
      <c r="A128" s="40"/>
      <c r="B128" s="24" t="s">
        <v>140</v>
      </c>
      <c r="C128" s="30">
        <v>1935796</v>
      </c>
      <c r="D128" s="30">
        <v>1011574</v>
      </c>
      <c r="E128" s="27">
        <v>0.91364744447761603</v>
      </c>
      <c r="F128" s="30">
        <v>1395430</v>
      </c>
      <c r="G128" s="27">
        <v>0.387239775553055</v>
      </c>
      <c r="H128" s="27">
        <v>2.7849219416618302E-3</v>
      </c>
      <c r="I128" s="28">
        <v>15848.419983</v>
      </c>
      <c r="J128" s="28">
        <v>7406.7924720000001</v>
      </c>
      <c r="K128" s="27">
        <v>1.1397143288288401</v>
      </c>
      <c r="L128" s="28">
        <v>10065.999613</v>
      </c>
      <c r="M128" s="27">
        <v>0.574450684712141</v>
      </c>
      <c r="N128" s="27">
        <v>2.7063788460100002E-2</v>
      </c>
      <c r="O128" s="30">
        <v>12635779</v>
      </c>
      <c r="P128" s="30">
        <v>12564867</v>
      </c>
      <c r="Q128" s="27">
        <v>5.6436729493435896E-3</v>
      </c>
      <c r="R128" s="27">
        <v>1.9754619363305899E-3</v>
      </c>
      <c r="S128" s="28">
        <v>92006.672024</v>
      </c>
      <c r="T128" s="28">
        <v>98492.802477000005</v>
      </c>
      <c r="U128" s="27">
        <v>-6.5853852158533496E-2</v>
      </c>
      <c r="V128" s="27">
        <v>1.8408594941304299E-2</v>
      </c>
      <c r="W128" s="30">
        <v>123770</v>
      </c>
      <c r="X128" s="27">
        <v>2.8475339624273702E-3</v>
      </c>
      <c r="Y128" s="30">
        <v>133355</v>
      </c>
      <c r="Z128" s="27">
        <v>-7.1900000000000006E-2</v>
      </c>
    </row>
    <row r="129" spans="1:26" ht="13.75" customHeight="1" x14ac:dyDescent="0.25">
      <c r="A129" s="40"/>
      <c r="B129" s="24" t="s">
        <v>141</v>
      </c>
      <c r="C129" s="30">
        <v>3100932</v>
      </c>
      <c r="D129" s="30">
        <v>1283019</v>
      </c>
      <c r="E129" s="27">
        <v>1.4169026335541399</v>
      </c>
      <c r="F129" s="30">
        <v>2296692</v>
      </c>
      <c r="G129" s="27">
        <v>0.35017320563662901</v>
      </c>
      <c r="H129" s="27">
        <v>4.46113824308001E-3</v>
      </c>
      <c r="I129" s="28">
        <v>35650.473772999998</v>
      </c>
      <c r="J129" s="28">
        <v>14093.640109</v>
      </c>
      <c r="K129" s="27">
        <v>1.52954336120972</v>
      </c>
      <c r="L129" s="28">
        <v>21799.749463</v>
      </c>
      <c r="M129" s="27">
        <v>0.63536162805487195</v>
      </c>
      <c r="N129" s="27">
        <v>6.0879058084639302E-2</v>
      </c>
      <c r="O129" s="30">
        <v>21298474</v>
      </c>
      <c r="P129" s="30">
        <v>13906389</v>
      </c>
      <c r="Q129" s="27">
        <v>0.53156034970688604</v>
      </c>
      <c r="R129" s="27">
        <v>3.3297768731889699E-3</v>
      </c>
      <c r="S129" s="28">
        <v>217856.73579800001</v>
      </c>
      <c r="T129" s="28">
        <v>167175.38304399999</v>
      </c>
      <c r="U129" s="27">
        <v>0.30316277331729402</v>
      </c>
      <c r="V129" s="27">
        <v>4.3588538921329599E-2</v>
      </c>
      <c r="W129" s="30">
        <v>252798</v>
      </c>
      <c r="X129" s="27">
        <v>5.8160369284456096E-3</v>
      </c>
      <c r="Y129" s="30">
        <v>260397</v>
      </c>
      <c r="Z129" s="27">
        <v>-2.92E-2</v>
      </c>
    </row>
    <row r="130" spans="1:26" ht="13.75" customHeight="1" x14ac:dyDescent="0.25">
      <c r="A130" s="40"/>
      <c r="B130" s="24" t="s">
        <v>142</v>
      </c>
      <c r="C130" s="30">
        <v>639895</v>
      </c>
      <c r="D130" s="30">
        <v>798685</v>
      </c>
      <c r="E130" s="27">
        <v>-0.19881430100728101</v>
      </c>
      <c r="F130" s="30">
        <v>726000</v>
      </c>
      <c r="G130" s="27">
        <v>-0.118601928374656</v>
      </c>
      <c r="H130" s="27">
        <v>9.20581314280895E-4</v>
      </c>
      <c r="I130" s="28">
        <v>13097.647762000001</v>
      </c>
      <c r="J130" s="28">
        <v>16139.179815</v>
      </c>
      <c r="K130" s="27">
        <v>-0.188456420206258</v>
      </c>
      <c r="L130" s="28">
        <v>14864.338416000001</v>
      </c>
      <c r="M130" s="27">
        <v>-0.11885430784449399</v>
      </c>
      <c r="N130" s="27">
        <v>2.2366391648877201E-2</v>
      </c>
      <c r="O130" s="30">
        <v>6866663</v>
      </c>
      <c r="P130" s="30">
        <v>7423894</v>
      </c>
      <c r="Q130" s="27">
        <v>-7.5059126652400998E-2</v>
      </c>
      <c r="R130" s="27">
        <v>1.07352553302093E-3</v>
      </c>
      <c r="S130" s="28">
        <v>139846.986214</v>
      </c>
      <c r="T130" s="28">
        <v>150055.58979699999</v>
      </c>
      <c r="U130" s="27">
        <v>-6.8032144599281696E-2</v>
      </c>
      <c r="V130" s="27">
        <v>2.7980433009294901E-2</v>
      </c>
      <c r="W130" s="30">
        <v>71650</v>
      </c>
      <c r="X130" s="27">
        <v>1.6484269888334901E-3</v>
      </c>
      <c r="Y130" s="30">
        <v>66370</v>
      </c>
      <c r="Z130" s="27">
        <v>7.9600000000000004E-2</v>
      </c>
    </row>
    <row r="131" spans="1:26" ht="13.75" customHeight="1" x14ac:dyDescent="0.25">
      <c r="A131" s="40"/>
      <c r="B131" s="24" t="s">
        <v>143</v>
      </c>
      <c r="C131" s="30">
        <v>5960800</v>
      </c>
      <c r="D131" s="30">
        <v>1243963</v>
      </c>
      <c r="E131" s="27">
        <v>3.7917823922415699</v>
      </c>
      <c r="F131" s="30">
        <v>3907728</v>
      </c>
      <c r="G131" s="27">
        <v>0.52538764212862299</v>
      </c>
      <c r="H131" s="27">
        <v>8.5754711291158008E-3</v>
      </c>
      <c r="I131" s="28">
        <v>69048.381127000001</v>
      </c>
      <c r="J131" s="28">
        <v>14611.505370999999</v>
      </c>
      <c r="K131" s="27">
        <v>3.7256172019101399</v>
      </c>
      <c r="L131" s="28">
        <v>36452.955306999997</v>
      </c>
      <c r="M131" s="27">
        <v>0.89417786693801304</v>
      </c>
      <c r="N131" s="27">
        <v>0.117911487854183</v>
      </c>
      <c r="O131" s="30">
        <v>36089787</v>
      </c>
      <c r="P131" s="30">
        <v>11535108</v>
      </c>
      <c r="Q131" s="27">
        <v>2.12869086271234</v>
      </c>
      <c r="R131" s="27">
        <v>5.6422323078599802E-3</v>
      </c>
      <c r="S131" s="28">
        <v>369589.55554999999</v>
      </c>
      <c r="T131" s="28">
        <v>148798.821562</v>
      </c>
      <c r="U131" s="27">
        <v>1.4838204474354899</v>
      </c>
      <c r="V131" s="27">
        <v>7.3947076586814403E-2</v>
      </c>
      <c r="W131" s="30">
        <v>349148</v>
      </c>
      <c r="X131" s="27">
        <v>8.03272835027544E-3</v>
      </c>
      <c r="Y131" s="30">
        <v>307438</v>
      </c>
      <c r="Z131" s="27">
        <v>0.13569999999999999</v>
      </c>
    </row>
    <row r="132" spans="1:26" ht="13.75" customHeight="1" x14ac:dyDescent="0.25">
      <c r="A132" s="40"/>
      <c r="B132" s="24" t="s">
        <v>144</v>
      </c>
      <c r="C132" s="30">
        <v>1669705</v>
      </c>
      <c r="D132" s="30">
        <v>412331</v>
      </c>
      <c r="E132" s="27">
        <v>3.0494287356516998</v>
      </c>
      <c r="F132" s="30">
        <v>1514179</v>
      </c>
      <c r="G132" s="27">
        <v>0.102713087422293</v>
      </c>
      <c r="H132" s="27">
        <v>2.4021116329419399E-3</v>
      </c>
      <c r="I132" s="28">
        <v>18668.262204999999</v>
      </c>
      <c r="J132" s="28">
        <v>4057.8237789999998</v>
      </c>
      <c r="K132" s="27">
        <v>3.6005601085024299</v>
      </c>
      <c r="L132" s="28">
        <v>17142.351642000001</v>
      </c>
      <c r="M132" s="27">
        <v>8.9014074315300395E-2</v>
      </c>
      <c r="N132" s="27">
        <v>3.18791336786724E-2</v>
      </c>
      <c r="O132" s="30">
        <v>10607159</v>
      </c>
      <c r="P132" s="30">
        <v>2082121</v>
      </c>
      <c r="Q132" s="27">
        <v>4.0944008537448102</v>
      </c>
      <c r="R132" s="27">
        <v>1.6583100145314701E-3</v>
      </c>
      <c r="S132" s="28">
        <v>115660.683357</v>
      </c>
      <c r="T132" s="28">
        <v>20571.027254000001</v>
      </c>
      <c r="U132" s="27">
        <v>4.6225040163956796</v>
      </c>
      <c r="V132" s="27">
        <v>2.3141263820498598E-2</v>
      </c>
      <c r="W132" s="30">
        <v>93004</v>
      </c>
      <c r="X132" s="27">
        <v>2.13971114681744E-3</v>
      </c>
      <c r="Y132" s="30">
        <v>85436</v>
      </c>
      <c r="Z132" s="27">
        <v>8.8599999999999998E-2</v>
      </c>
    </row>
    <row r="133" spans="1:26" ht="13.75" customHeight="1" x14ac:dyDescent="0.25">
      <c r="A133" s="40"/>
      <c r="B133" s="24" t="s">
        <v>145</v>
      </c>
      <c r="C133" s="30">
        <v>2759976</v>
      </c>
      <c r="D133" s="30">
        <v>1900010</v>
      </c>
      <c r="E133" s="27">
        <v>0.45261130204577898</v>
      </c>
      <c r="F133" s="30">
        <v>2481936</v>
      </c>
      <c r="G133" s="27">
        <v>0.112025451099464</v>
      </c>
      <c r="H133" s="27">
        <v>3.9706238265086102E-3</v>
      </c>
      <c r="I133" s="28">
        <v>256.744711</v>
      </c>
      <c r="J133" s="28">
        <v>85.275891000000001</v>
      </c>
      <c r="K133" s="27">
        <v>2.0107537779933602</v>
      </c>
      <c r="L133" s="28">
        <v>187.41751199999999</v>
      </c>
      <c r="M133" s="27">
        <v>0.36990779708995403</v>
      </c>
      <c r="N133" s="27">
        <v>4.3843389777699501E-4</v>
      </c>
      <c r="O133" s="30">
        <v>20056574</v>
      </c>
      <c r="P133" s="30">
        <v>20057557</v>
      </c>
      <c r="Q133" s="27">
        <v>-4.9008959565713802E-5</v>
      </c>
      <c r="R133" s="27">
        <v>3.13561977541692E-3</v>
      </c>
      <c r="S133" s="28">
        <v>1103.274443</v>
      </c>
      <c r="T133" s="28">
        <v>966.66238999999996</v>
      </c>
      <c r="U133" s="27">
        <v>0.14132343868266101</v>
      </c>
      <c r="V133" s="27">
        <v>2.2074195146393701E-4</v>
      </c>
      <c r="W133" s="30">
        <v>202212</v>
      </c>
      <c r="X133" s="27">
        <v>4.6522221670062397E-3</v>
      </c>
      <c r="Y133" s="30">
        <v>163127</v>
      </c>
      <c r="Z133" s="27">
        <v>0.23960000000000001</v>
      </c>
    </row>
    <row r="134" spans="1:26" ht="13.75" customHeight="1" x14ac:dyDescent="0.25">
      <c r="A134" s="40"/>
      <c r="B134" s="24" t="s">
        <v>146</v>
      </c>
      <c r="C134" s="30">
        <v>4182602</v>
      </c>
      <c r="D134" s="30">
        <v>1455250</v>
      </c>
      <c r="E134" s="27">
        <v>1.87414671018725</v>
      </c>
      <c r="F134" s="30">
        <v>4108187</v>
      </c>
      <c r="G134" s="27">
        <v>1.8113829774545301E-2</v>
      </c>
      <c r="H134" s="27">
        <v>6.0172766567544601E-3</v>
      </c>
      <c r="I134" s="28">
        <v>547.23575700000004</v>
      </c>
      <c r="J134" s="28">
        <v>95.387422999999998</v>
      </c>
      <c r="K134" s="27">
        <v>4.7369801991610601</v>
      </c>
      <c r="L134" s="28">
        <v>356.25921199999999</v>
      </c>
      <c r="M134" s="27">
        <v>0.53606065069273201</v>
      </c>
      <c r="N134" s="27">
        <v>9.3449522293939105E-4</v>
      </c>
      <c r="O134" s="30">
        <v>34988069</v>
      </c>
      <c r="P134" s="30">
        <v>13687893</v>
      </c>
      <c r="Q134" s="27">
        <v>1.55613256181941</v>
      </c>
      <c r="R134" s="27">
        <v>5.4699910892085403E-3</v>
      </c>
      <c r="S134" s="28">
        <v>3096.1991379999999</v>
      </c>
      <c r="T134" s="28">
        <v>932.899811</v>
      </c>
      <c r="U134" s="27">
        <v>2.3188978082020402</v>
      </c>
      <c r="V134" s="27">
        <v>6.1948415843353203E-4</v>
      </c>
      <c r="W134" s="30">
        <v>218139</v>
      </c>
      <c r="X134" s="27">
        <v>5.0186491963314503E-3</v>
      </c>
      <c r="Y134" s="30">
        <v>167074</v>
      </c>
      <c r="Z134" s="27">
        <v>0.30559999999999998</v>
      </c>
    </row>
    <row r="135" spans="1:26" ht="13.75" customHeight="1" x14ac:dyDescent="0.25">
      <c r="A135" s="40"/>
      <c r="B135" s="24" t="s">
        <v>147</v>
      </c>
      <c r="C135" s="30">
        <v>1220234</v>
      </c>
      <c r="D135" s="30">
        <v>884961</v>
      </c>
      <c r="E135" s="27">
        <v>0.37885624338247698</v>
      </c>
      <c r="F135" s="30">
        <v>1016536</v>
      </c>
      <c r="G135" s="27">
        <v>0.20038444285298301</v>
      </c>
      <c r="H135" s="27">
        <v>1.7554827267758501E-3</v>
      </c>
      <c r="I135" s="28">
        <v>71.676624000000004</v>
      </c>
      <c r="J135" s="28">
        <v>23.998560000000001</v>
      </c>
      <c r="K135" s="27">
        <v>1.9867052023121401</v>
      </c>
      <c r="L135" s="28">
        <v>52.272857000000002</v>
      </c>
      <c r="M135" s="27">
        <v>0.37120157790495401</v>
      </c>
      <c r="N135" s="27">
        <v>1.2239964561457399E-4</v>
      </c>
      <c r="O135" s="30">
        <v>8169849</v>
      </c>
      <c r="P135" s="30">
        <v>8951656</v>
      </c>
      <c r="Q135" s="27">
        <v>-8.73365777237195E-2</v>
      </c>
      <c r="R135" s="27">
        <v>1.27726400763012E-3</v>
      </c>
      <c r="S135" s="28">
        <v>289.86545699999999</v>
      </c>
      <c r="T135" s="28">
        <v>280.75449900000001</v>
      </c>
      <c r="U135" s="27">
        <v>3.24516901152134E-2</v>
      </c>
      <c r="V135" s="27">
        <v>5.7995965596898903E-5</v>
      </c>
      <c r="W135" s="30">
        <v>88653</v>
      </c>
      <c r="X135" s="27">
        <v>2.0396091813127001E-3</v>
      </c>
      <c r="Y135" s="30">
        <v>71424</v>
      </c>
      <c r="Z135" s="27">
        <v>0.2412</v>
      </c>
    </row>
    <row r="136" spans="1:26" ht="13.75" customHeight="1" x14ac:dyDescent="0.25">
      <c r="A136" s="7"/>
      <c r="B136" s="8" t="s">
        <v>51</v>
      </c>
      <c r="C136" s="9">
        <v>27721265</v>
      </c>
      <c r="D136" s="9">
        <v>13267805</v>
      </c>
      <c r="E136" s="11">
        <v>1.0893633121680599</v>
      </c>
      <c r="F136" s="9">
        <v>22735346</v>
      </c>
      <c r="G136" s="11">
        <v>0.21930253447649301</v>
      </c>
      <c r="H136" s="11">
        <v>3.98810407445424E-2</v>
      </c>
      <c r="I136" s="14">
        <v>224600.90054599999</v>
      </c>
      <c r="J136" s="14">
        <v>101047.053703</v>
      </c>
      <c r="K136" s="11">
        <v>1.22273576829021</v>
      </c>
      <c r="L136" s="14">
        <v>156093.48640699999</v>
      </c>
      <c r="M136" s="11">
        <v>0.438887077967962</v>
      </c>
      <c r="N136" s="11">
        <v>0.38354304510135001</v>
      </c>
      <c r="O136" s="9">
        <v>199809758</v>
      </c>
      <c r="P136" s="9">
        <v>135769009</v>
      </c>
      <c r="Q136" s="11">
        <v>0.47168900673054198</v>
      </c>
      <c r="R136" s="11">
        <v>3.12380084707423E-2</v>
      </c>
      <c r="S136" s="14">
        <v>1455003.4790169999</v>
      </c>
      <c r="T136" s="14">
        <v>1078915.0429410001</v>
      </c>
      <c r="U136" s="11">
        <v>0.34858021355493002</v>
      </c>
      <c r="V136" s="11">
        <v>0.29111551471425601</v>
      </c>
      <c r="W136" s="9">
        <v>2015005</v>
      </c>
      <c r="X136" s="11">
        <v>4.63585293040394E-2</v>
      </c>
      <c r="Y136" s="9">
        <v>1883442</v>
      </c>
      <c r="Z136" s="11">
        <v>6.9900000000000004E-2</v>
      </c>
    </row>
    <row r="137" spans="1:26" ht="13.75" customHeight="1" x14ac:dyDescent="0.25">
      <c r="A137" s="40" t="s">
        <v>148</v>
      </c>
      <c r="B137" s="24" t="s">
        <v>149</v>
      </c>
      <c r="C137" s="30">
        <v>7314791</v>
      </c>
      <c r="D137" s="30">
        <v>1570454</v>
      </c>
      <c r="E137" s="27">
        <v>3.6577556553709898</v>
      </c>
      <c r="F137" s="30">
        <v>9640681</v>
      </c>
      <c r="G137" s="27">
        <v>-0.24125785305000799</v>
      </c>
      <c r="H137" s="27">
        <v>1.05233826056932E-2</v>
      </c>
      <c r="I137" s="28">
        <v>4380.4260999999997</v>
      </c>
      <c r="J137" s="28">
        <v>1129.2618210000001</v>
      </c>
      <c r="K137" s="27">
        <v>2.8790172646773602</v>
      </c>
      <c r="L137" s="28">
        <v>4969.6187689999997</v>
      </c>
      <c r="M137" s="27">
        <v>-0.118558927029841</v>
      </c>
      <c r="N137" s="27">
        <v>7.4802993271673697E-3</v>
      </c>
      <c r="O137" s="30">
        <v>76121108</v>
      </c>
      <c r="P137" s="30">
        <v>17199210</v>
      </c>
      <c r="Q137" s="27">
        <v>3.42584909423165</v>
      </c>
      <c r="R137" s="27">
        <v>1.1900679127524299E-2</v>
      </c>
      <c r="S137" s="28">
        <v>44095.651340999997</v>
      </c>
      <c r="T137" s="28">
        <v>12431.058859000001</v>
      </c>
      <c r="U137" s="27">
        <v>2.5472160369568999</v>
      </c>
      <c r="V137" s="27">
        <v>8.8226099950415495E-3</v>
      </c>
      <c r="W137" s="30">
        <v>298251</v>
      </c>
      <c r="X137" s="27">
        <v>6.8617585184448998E-3</v>
      </c>
      <c r="Y137" s="30">
        <v>298948</v>
      </c>
      <c r="Z137" s="27">
        <v>-2.3E-3</v>
      </c>
    </row>
    <row r="138" spans="1:26" ht="13.75" customHeight="1" x14ac:dyDescent="0.25">
      <c r="A138" s="40"/>
      <c r="B138" s="24" t="s">
        <v>150</v>
      </c>
      <c r="C138" s="30">
        <v>6217985</v>
      </c>
      <c r="D138" s="30">
        <v>5955717</v>
      </c>
      <c r="E138" s="27">
        <v>4.4036343567029797E-2</v>
      </c>
      <c r="F138" s="30">
        <v>6954798</v>
      </c>
      <c r="G138" s="27">
        <v>-0.105943120130879</v>
      </c>
      <c r="H138" s="27">
        <v>8.9454688714224791E-3</v>
      </c>
      <c r="I138" s="28">
        <v>4683.3268829999997</v>
      </c>
      <c r="J138" s="28">
        <v>9177.9363259999991</v>
      </c>
      <c r="K138" s="27">
        <v>-0.48971896114241997</v>
      </c>
      <c r="L138" s="28">
        <v>5316.5344850000001</v>
      </c>
      <c r="M138" s="27">
        <v>-0.119101569600747</v>
      </c>
      <c r="N138" s="27">
        <v>7.9975523230056897E-3</v>
      </c>
      <c r="O138" s="30">
        <v>46261762</v>
      </c>
      <c r="P138" s="30">
        <v>10576727</v>
      </c>
      <c r="Q138" s="27">
        <v>3.3739204008952899</v>
      </c>
      <c r="R138" s="27">
        <v>7.2325061983582496E-3</v>
      </c>
      <c r="S138" s="28">
        <v>43455.445095000003</v>
      </c>
      <c r="T138" s="28">
        <v>17346.873596000001</v>
      </c>
      <c r="U138" s="27">
        <v>1.5050880122295001</v>
      </c>
      <c r="V138" s="27">
        <v>8.6945182251486706E-3</v>
      </c>
      <c r="W138" s="30">
        <v>402669</v>
      </c>
      <c r="X138" s="27">
        <v>9.2640676506153801E-3</v>
      </c>
      <c r="Y138" s="30">
        <v>439908</v>
      </c>
      <c r="Z138" s="27">
        <v>-8.4699999999999998E-2</v>
      </c>
    </row>
    <row r="139" spans="1:26" ht="13.75" customHeight="1" x14ac:dyDescent="0.25">
      <c r="A139" s="40"/>
      <c r="B139" s="24" t="s">
        <v>151</v>
      </c>
      <c r="C139" s="30">
        <v>1949880</v>
      </c>
      <c r="D139" s="30">
        <v>245877</v>
      </c>
      <c r="E139" s="27">
        <v>6.9303066167229996</v>
      </c>
      <c r="F139" s="30">
        <v>2819794</v>
      </c>
      <c r="G139" s="27">
        <v>-0.30850267785519098</v>
      </c>
      <c r="H139" s="27">
        <v>2.8051838084217399E-3</v>
      </c>
      <c r="I139" s="28">
        <v>12.066772</v>
      </c>
      <c r="J139" s="28">
        <v>1.4694290000000001</v>
      </c>
      <c r="K139" s="27">
        <v>7.2118782193627604</v>
      </c>
      <c r="L139" s="28">
        <v>14.000848</v>
      </c>
      <c r="M139" s="27">
        <v>-0.138139918382087</v>
      </c>
      <c r="N139" s="27">
        <v>2.0606001428190301E-5</v>
      </c>
      <c r="O139" s="30">
        <v>18166251</v>
      </c>
      <c r="P139" s="30">
        <v>3356992</v>
      </c>
      <c r="Q139" s="27">
        <v>4.4114668727241497</v>
      </c>
      <c r="R139" s="27">
        <v>2.8400890341883601E-3</v>
      </c>
      <c r="S139" s="28">
        <v>90.541068999999993</v>
      </c>
      <c r="T139" s="28">
        <v>28.686886999999999</v>
      </c>
      <c r="U139" s="27">
        <v>2.1561831369154798</v>
      </c>
      <c r="V139" s="27">
        <v>1.8115358681149999E-5</v>
      </c>
      <c r="W139" s="30">
        <v>168109</v>
      </c>
      <c r="X139" s="27">
        <v>3.8676261362987998E-3</v>
      </c>
      <c r="Y139" s="30">
        <v>137405</v>
      </c>
      <c r="Z139" s="27">
        <v>0.2235</v>
      </c>
    </row>
    <row r="140" spans="1:26" ht="13.75" customHeight="1" x14ac:dyDescent="0.25">
      <c r="A140" s="40"/>
      <c r="B140" s="24" t="s">
        <v>152</v>
      </c>
      <c r="C140" s="30">
        <v>2326200</v>
      </c>
      <c r="D140" s="30">
        <v>170252</v>
      </c>
      <c r="E140" s="27">
        <v>12.663275614970701</v>
      </c>
      <c r="F140" s="30">
        <v>2936836</v>
      </c>
      <c r="G140" s="27">
        <v>-0.207923084571287</v>
      </c>
      <c r="H140" s="27">
        <v>3.3465744431199099E-3</v>
      </c>
      <c r="I140" s="28">
        <v>24.022237000000001</v>
      </c>
      <c r="J140" s="28">
        <v>5.0679730000000003</v>
      </c>
      <c r="K140" s="27">
        <v>3.7400088753432601</v>
      </c>
      <c r="L140" s="28">
        <v>31.896636000000001</v>
      </c>
      <c r="M140" s="27">
        <v>-0.246872397452822</v>
      </c>
      <c r="N140" s="27">
        <v>4.10219278138616E-5</v>
      </c>
      <c r="O140" s="30">
        <v>16907218</v>
      </c>
      <c r="P140" s="30">
        <v>309962</v>
      </c>
      <c r="Q140" s="27">
        <v>53.546099199256702</v>
      </c>
      <c r="R140" s="27">
        <v>2.6432533845553502E-3</v>
      </c>
      <c r="S140" s="28">
        <v>183.26561899999999</v>
      </c>
      <c r="T140" s="28">
        <v>15.186589</v>
      </c>
      <c r="U140" s="27">
        <v>11.067595890031701</v>
      </c>
      <c r="V140" s="27">
        <v>3.6667585867668201E-5</v>
      </c>
      <c r="W140" s="30">
        <v>226402</v>
      </c>
      <c r="X140" s="27">
        <v>5.2087532048273504E-3</v>
      </c>
      <c r="Y140" s="30">
        <v>236623</v>
      </c>
      <c r="Z140" s="27">
        <v>-4.3200000000000002E-2</v>
      </c>
    </row>
    <row r="141" spans="1:26" ht="13.75" customHeight="1" x14ac:dyDescent="0.25">
      <c r="A141" s="7"/>
      <c r="B141" s="8" t="s">
        <v>51</v>
      </c>
      <c r="C141" s="9">
        <v>17808856</v>
      </c>
      <c r="D141" s="9">
        <v>7942300</v>
      </c>
      <c r="E141" s="11">
        <v>1.24227944046435</v>
      </c>
      <c r="F141" s="9">
        <v>22352109</v>
      </c>
      <c r="G141" s="11">
        <v>-0.20325835920002</v>
      </c>
      <c r="H141" s="11">
        <v>2.56206097286573E-2</v>
      </c>
      <c r="I141" s="14">
        <v>9099.8419919999997</v>
      </c>
      <c r="J141" s="14">
        <v>10313.735549000001</v>
      </c>
      <c r="K141" s="11">
        <v>-0.11769678902788</v>
      </c>
      <c r="L141" s="14">
        <v>10332.050738</v>
      </c>
      <c r="M141" s="11">
        <v>-0.119260810583139</v>
      </c>
      <c r="N141" s="11">
        <v>1.5539479579415099E-2</v>
      </c>
      <c r="O141" s="9">
        <v>157456339</v>
      </c>
      <c r="P141" s="9">
        <v>31442891</v>
      </c>
      <c r="Q141" s="11">
        <v>4.0076928040745399</v>
      </c>
      <c r="R141" s="11">
        <v>2.4616527744626301E-2</v>
      </c>
      <c r="S141" s="14">
        <v>87824.903124000004</v>
      </c>
      <c r="T141" s="14">
        <v>29821.805930999999</v>
      </c>
      <c r="U141" s="11">
        <v>1.9449894257646301</v>
      </c>
      <c r="V141" s="11">
        <v>1.7571911164738999E-2</v>
      </c>
      <c r="W141" s="9">
        <v>1095431</v>
      </c>
      <c r="X141" s="11">
        <v>2.5202205510186398E-2</v>
      </c>
      <c r="Y141" s="9">
        <v>1112884</v>
      </c>
      <c r="Z141" s="11">
        <v>-1.5699999999999999E-2</v>
      </c>
    </row>
    <row r="142" spans="1:26" ht="14.95" customHeight="1" x14ac:dyDescent="0.25">
      <c r="A142" s="36" t="s">
        <v>153</v>
      </c>
      <c r="B142" s="37"/>
      <c r="C142" s="10">
        <f>SUM(C34,C41,C86,C124,C136,C141)</f>
        <v>695098836</v>
      </c>
      <c r="D142" s="10">
        <f>SUM(D34,D41,D86,D124,D136,D141)</f>
        <v>550338468</v>
      </c>
      <c r="E142" s="11">
        <f>IFERROR((C142-D142)/ABS(D142),"-")</f>
        <v>0.2630387959723724</v>
      </c>
      <c r="F142" s="12">
        <f>SUM(F34,F41,F86,F124,F136,F141)</f>
        <v>794303974</v>
      </c>
      <c r="G142" s="11">
        <f>IFERROR((C142-F142)/ABS(F142),"-")</f>
        <v>-0.12489568382796483</v>
      </c>
      <c r="H142" s="13">
        <f>IFERROR(C142/C142,"-")</f>
        <v>1</v>
      </c>
      <c r="I142" s="15">
        <f>SUM(I34,I41,I86,I124,I136,I141)</f>
        <v>585595.02881099994</v>
      </c>
      <c r="J142" s="15">
        <f>SUM(J34,J41,J86,J124,J136,J141)</f>
        <v>402718.55341500003</v>
      </c>
      <c r="K142" s="16">
        <f>IFERROR((I142-J142)/ABS(J142),"-")</f>
        <v>0.45410491730572528</v>
      </c>
      <c r="L142" s="15">
        <f>SUM(L34,L41,L86,L124,L136,L141)</f>
        <v>536902.18248599989</v>
      </c>
      <c r="M142" s="16">
        <f>IFERROR((I142-L142)/ABS(L142),"-")</f>
        <v>9.0692211567364511E-2</v>
      </c>
      <c r="N142" s="17">
        <f>IFERROR(I142/I142,"-")</f>
        <v>1</v>
      </c>
      <c r="O142" s="10">
        <f>SUM(O34,O41,O86,O124,O136,O141)</f>
        <v>6396366727</v>
      </c>
      <c r="P142" s="10">
        <f>SUM(P34,P41,P86,P124,P136,P141)</f>
        <v>7018972229</v>
      </c>
      <c r="Q142" s="11">
        <f>IFERROR((O142-P142)/ABS(P142),"-")</f>
        <v>-8.870322914622833E-2</v>
      </c>
      <c r="R142" s="17">
        <f>IFERROR(O142/O142,"-")</f>
        <v>1</v>
      </c>
      <c r="S142" s="15">
        <f>SUM(S34,S41,S86,S124,S136,S141)</f>
        <v>4998027.9492999995</v>
      </c>
      <c r="T142" s="15">
        <f>SUM(T34,T41,T86,T124,T136,T141)</f>
        <v>4655664.8979270002</v>
      </c>
      <c r="U142" s="16">
        <f>IFERROR((S142-T142)/ABS(T142),"-")</f>
        <v>7.3536875801658588E-2</v>
      </c>
      <c r="V142" s="17">
        <f>IFERROR(S142/S142,"-")</f>
        <v>1</v>
      </c>
      <c r="W142" s="10">
        <f>SUM(W34,W41,W86,W124,W136,W141)</f>
        <v>43465680</v>
      </c>
      <c r="X142" s="17">
        <f>IFERROR(W142/W142,"-")</f>
        <v>1</v>
      </c>
      <c r="Y142" s="10">
        <f>SUM(Y34,Y41,Y86,Y124,Y136,Y141)</f>
        <v>37528422</v>
      </c>
      <c r="Z142" s="19">
        <f>IFERROR((W142-Y142)/ABS(Y142),"-")</f>
        <v>0.15820697177195461</v>
      </c>
    </row>
    <row r="143" spans="1:26" ht="13.75" customHeight="1" x14ac:dyDescent="0.25">
      <c r="A143" s="38" t="s">
        <v>157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</sheetData>
  <mergeCells count="8">
    <mergeCell ref="A142:B142"/>
    <mergeCell ref="A143:Z143"/>
    <mergeCell ref="A4:A33"/>
    <mergeCell ref="A35:A40"/>
    <mergeCell ref="A42:A85"/>
    <mergeCell ref="A87:A123"/>
    <mergeCell ref="A125:A135"/>
    <mergeCell ref="A137:A140"/>
  </mergeCells>
  <phoneticPr fontId="8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45"/>
  <sheetViews>
    <sheetView tabSelected="1" workbookViewId="0">
      <selection activeCell="I2" sqref="I2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4" width="13.875" style="1" customWidth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4" width="12.25" style="1" customWidth="1"/>
    <col min="15" max="16" width="16.125" style="1" customWidth="1"/>
    <col min="17" max="17" width="12.25" style="1" customWidth="1"/>
    <col min="18" max="18" width="13.75" style="1" customWidth="1"/>
    <col min="19" max="20" width="15.875" style="1" customWidth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 t="s">
        <v>0</v>
      </c>
      <c r="N2" s="21" t="s">
        <v>175</v>
      </c>
      <c r="O2" s="21" t="s">
        <v>2</v>
      </c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32.950000000000003" customHeight="1" x14ac:dyDescent="0.25">
      <c r="A3" s="22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  <c r="K3" s="23" t="s">
        <v>7</v>
      </c>
      <c r="L3" s="23" t="s">
        <v>13</v>
      </c>
      <c r="M3" s="23" t="s">
        <v>9</v>
      </c>
      <c r="N3" s="23" t="s">
        <v>14</v>
      </c>
      <c r="O3" s="23" t="s">
        <v>15</v>
      </c>
      <c r="P3" s="23" t="s">
        <v>16</v>
      </c>
      <c r="Q3" s="23" t="s">
        <v>7</v>
      </c>
      <c r="R3" s="23" t="s">
        <v>17</v>
      </c>
      <c r="S3" s="23" t="s">
        <v>18</v>
      </c>
      <c r="T3" s="23" t="s">
        <v>19</v>
      </c>
      <c r="U3" s="23" t="s">
        <v>7</v>
      </c>
      <c r="V3" s="23" t="s">
        <v>20</v>
      </c>
      <c r="W3" s="23" t="s">
        <v>21</v>
      </c>
      <c r="X3" s="23" t="s">
        <v>22</v>
      </c>
      <c r="Y3" s="23" t="s">
        <v>23</v>
      </c>
      <c r="Z3" s="29" t="s">
        <v>9</v>
      </c>
    </row>
    <row r="4" spans="1:26" ht="13.75" customHeight="1" x14ac:dyDescent="0.25">
      <c r="A4" s="40" t="s">
        <v>24</v>
      </c>
      <c r="B4" s="24" t="s">
        <v>25</v>
      </c>
      <c r="C4" s="25">
        <v>3656132</v>
      </c>
      <c r="D4" s="25">
        <v>2779180</v>
      </c>
      <c r="E4" s="27">
        <v>0.31554343367468102</v>
      </c>
      <c r="F4" s="25">
        <v>3140494</v>
      </c>
      <c r="G4" s="27">
        <v>0.16419009238673901</v>
      </c>
      <c r="H4" s="27">
        <v>5.3941085787624996E-3</v>
      </c>
      <c r="I4" s="28">
        <v>13745.248538</v>
      </c>
      <c r="J4" s="28">
        <v>9400.6828310000001</v>
      </c>
      <c r="K4" s="27">
        <v>0.462154269546593</v>
      </c>
      <c r="L4" s="28">
        <v>12091.173693000001</v>
      </c>
      <c r="M4" s="27">
        <v>0.13680018888138201</v>
      </c>
      <c r="N4" s="27">
        <v>2.2102442473488401E-2</v>
      </c>
      <c r="O4" s="25">
        <v>48252004</v>
      </c>
      <c r="P4" s="25">
        <v>35961901</v>
      </c>
      <c r="Q4" s="27">
        <v>0.34175342955312599</v>
      </c>
      <c r="R4" s="27">
        <v>6.8208736491456104E-3</v>
      </c>
      <c r="S4" s="28">
        <v>184261.959064</v>
      </c>
      <c r="T4" s="28">
        <v>121806.537453</v>
      </c>
      <c r="U4" s="27">
        <v>0.51274277158644999</v>
      </c>
      <c r="V4" s="27">
        <v>3.2787314546372397E-2</v>
      </c>
      <c r="W4" s="25">
        <v>382155</v>
      </c>
      <c r="X4" s="27">
        <v>8.3864918919605708E-3</v>
      </c>
      <c r="Y4" s="25">
        <v>401748</v>
      </c>
      <c r="Z4" s="27">
        <v>-4.8769E-2</v>
      </c>
    </row>
    <row r="5" spans="1:26" ht="13.75" customHeight="1" x14ac:dyDescent="0.25">
      <c r="A5" s="40"/>
      <c r="B5" s="24" t="s">
        <v>26</v>
      </c>
      <c r="C5" s="25">
        <v>6801744</v>
      </c>
      <c r="D5" s="25">
        <v>5658647</v>
      </c>
      <c r="E5" s="27">
        <v>0.202008890111011</v>
      </c>
      <c r="F5" s="25">
        <v>5219606</v>
      </c>
      <c r="G5" s="27">
        <v>0.30311444963470402</v>
      </c>
      <c r="H5" s="27">
        <v>1.00350166954985E-2</v>
      </c>
      <c r="I5" s="28">
        <v>7084.0316160000002</v>
      </c>
      <c r="J5" s="28">
        <v>5358.0636590000004</v>
      </c>
      <c r="K5" s="27">
        <v>0.32212531743643502</v>
      </c>
      <c r="L5" s="28">
        <v>5423.2202770000004</v>
      </c>
      <c r="M5" s="27">
        <v>0.30624080420327698</v>
      </c>
      <c r="N5" s="27">
        <v>1.1391165524591899E-2</v>
      </c>
      <c r="O5" s="25">
        <v>67816332</v>
      </c>
      <c r="P5" s="25">
        <v>71025193</v>
      </c>
      <c r="Q5" s="27">
        <v>-4.5179194374030097E-2</v>
      </c>
      <c r="R5" s="27">
        <v>9.5864750388504096E-3</v>
      </c>
      <c r="S5" s="28">
        <v>68223.628163999994</v>
      </c>
      <c r="T5" s="28">
        <v>65832.971105999997</v>
      </c>
      <c r="U5" s="27">
        <v>3.6313977902512097E-2</v>
      </c>
      <c r="V5" s="27">
        <v>1.2139616703689101E-2</v>
      </c>
      <c r="W5" s="25">
        <v>430882</v>
      </c>
      <c r="X5" s="27">
        <v>9.4558187107109792E-3</v>
      </c>
      <c r="Y5" s="25">
        <v>446084</v>
      </c>
      <c r="Z5" s="27">
        <v>-3.4078999999999998E-2</v>
      </c>
    </row>
    <row r="6" spans="1:26" ht="13.75" customHeight="1" x14ac:dyDescent="0.25">
      <c r="A6" s="40"/>
      <c r="B6" s="24" t="s">
        <v>27</v>
      </c>
      <c r="C6" s="25">
        <v>7562274</v>
      </c>
      <c r="D6" s="25">
        <v>4890254</v>
      </c>
      <c r="E6" s="27">
        <v>0.54639697651696595</v>
      </c>
      <c r="F6" s="25">
        <v>6014646</v>
      </c>
      <c r="G6" s="27">
        <v>0.25730990651818902</v>
      </c>
      <c r="H6" s="27">
        <v>1.11570717518822E-2</v>
      </c>
      <c r="I6" s="28">
        <v>9451.8932449999993</v>
      </c>
      <c r="J6" s="28">
        <v>5221.9996970000002</v>
      </c>
      <c r="K6" s="27">
        <v>0.81001413125895905</v>
      </c>
      <c r="L6" s="28">
        <v>7548.3970959999997</v>
      </c>
      <c r="M6" s="27">
        <v>0.25217223269940198</v>
      </c>
      <c r="N6" s="27">
        <v>1.51987012919857E-2</v>
      </c>
      <c r="O6" s="25">
        <v>61795727</v>
      </c>
      <c r="P6" s="25">
        <v>51419233</v>
      </c>
      <c r="Q6" s="27">
        <v>0.201801804394865</v>
      </c>
      <c r="R6" s="27">
        <v>8.7354060138952108E-3</v>
      </c>
      <c r="S6" s="28">
        <v>72471.307369000002</v>
      </c>
      <c r="T6" s="28">
        <v>54707.127494</v>
      </c>
      <c r="U6" s="27">
        <v>0.32471417690406601</v>
      </c>
      <c r="V6" s="27">
        <v>1.28954427835478E-2</v>
      </c>
      <c r="W6" s="25">
        <v>340293</v>
      </c>
      <c r="X6" s="27">
        <v>7.4678193020919301E-3</v>
      </c>
      <c r="Y6" s="25">
        <v>283957</v>
      </c>
      <c r="Z6" s="27">
        <v>0.19839599999999999</v>
      </c>
    </row>
    <row r="7" spans="1:26" ht="13.75" customHeight="1" x14ac:dyDescent="0.25">
      <c r="A7" s="40"/>
      <c r="B7" s="24" t="s">
        <v>28</v>
      </c>
      <c r="C7" s="25">
        <v>1721979</v>
      </c>
      <c r="D7" s="25">
        <v>1976738</v>
      </c>
      <c r="E7" s="27">
        <v>-0.12887848566679</v>
      </c>
      <c r="F7" s="25">
        <v>1466214</v>
      </c>
      <c r="G7" s="27">
        <v>0.174439065511583</v>
      </c>
      <c r="H7" s="27">
        <v>2.5405378406329099E-3</v>
      </c>
      <c r="I7" s="28">
        <v>1461.6501499999999</v>
      </c>
      <c r="J7" s="28">
        <v>1630.6533790000001</v>
      </c>
      <c r="K7" s="27">
        <v>-0.103641418327445</v>
      </c>
      <c r="L7" s="28">
        <v>1226.7179839999999</v>
      </c>
      <c r="M7" s="27">
        <v>0.19151277560466601</v>
      </c>
      <c r="N7" s="27">
        <v>2.35034224862705E-3</v>
      </c>
      <c r="O7" s="25">
        <v>28241471</v>
      </c>
      <c r="P7" s="25">
        <v>18272077</v>
      </c>
      <c r="Q7" s="27">
        <v>0.54560814296043103</v>
      </c>
      <c r="R7" s="27">
        <v>3.9921969946991199E-3</v>
      </c>
      <c r="S7" s="28">
        <v>25161.942805999999</v>
      </c>
      <c r="T7" s="28">
        <v>14537.716618</v>
      </c>
      <c r="U7" s="27">
        <v>0.73080432554624997</v>
      </c>
      <c r="V7" s="27">
        <v>4.47728081025996E-3</v>
      </c>
      <c r="W7" s="25">
        <v>90135</v>
      </c>
      <c r="X7" s="27">
        <v>1.9780362593237498E-3</v>
      </c>
      <c r="Y7" s="25">
        <v>75894</v>
      </c>
      <c r="Z7" s="27">
        <v>0.187643</v>
      </c>
    </row>
    <row r="8" spans="1:26" ht="13.75" customHeight="1" x14ac:dyDescent="0.25">
      <c r="A8" s="40"/>
      <c r="B8" s="24" t="s">
        <v>29</v>
      </c>
      <c r="C8" s="25">
        <v>8940870</v>
      </c>
      <c r="D8" s="25">
        <v>4961688</v>
      </c>
      <c r="E8" s="27">
        <v>0.80198150306911697</v>
      </c>
      <c r="F8" s="25">
        <v>5662007</v>
      </c>
      <c r="G8" s="27">
        <v>0.579099072113475</v>
      </c>
      <c r="H8" s="27">
        <v>1.31909962683514E-2</v>
      </c>
      <c r="I8" s="28">
        <v>55032.559995000003</v>
      </c>
      <c r="J8" s="28">
        <v>23434.834504999999</v>
      </c>
      <c r="K8" s="27">
        <v>1.3483229626929301</v>
      </c>
      <c r="L8" s="28">
        <v>34963.912407999997</v>
      </c>
      <c r="M8" s="27">
        <v>0.57398174874755004</v>
      </c>
      <c r="N8" s="27">
        <v>8.8492688080216403E-2</v>
      </c>
      <c r="O8" s="25">
        <v>66979096</v>
      </c>
      <c r="P8" s="25">
        <v>48362583</v>
      </c>
      <c r="Q8" s="27">
        <v>0.38493628431715499</v>
      </c>
      <c r="R8" s="27">
        <v>9.4681238721192607E-3</v>
      </c>
      <c r="S8" s="28">
        <v>376787.40850299998</v>
      </c>
      <c r="T8" s="28">
        <v>217624.73392500001</v>
      </c>
      <c r="U8" s="27">
        <v>0.73136298300014102</v>
      </c>
      <c r="V8" s="27">
        <v>6.7045022979536906E-2</v>
      </c>
      <c r="W8" s="25">
        <v>377086</v>
      </c>
      <c r="X8" s="27">
        <v>8.2752513550047608E-3</v>
      </c>
      <c r="Y8" s="25">
        <v>395386</v>
      </c>
      <c r="Z8" s="27">
        <v>-4.6283999999999999E-2</v>
      </c>
    </row>
    <row r="9" spans="1:26" ht="13.75" customHeight="1" x14ac:dyDescent="0.25">
      <c r="A9" s="40"/>
      <c r="B9" s="24" t="s">
        <v>30</v>
      </c>
      <c r="C9" s="25">
        <v>8353096</v>
      </c>
      <c r="D9" s="25">
        <v>8617952</v>
      </c>
      <c r="E9" s="27">
        <v>-3.07330558350754E-2</v>
      </c>
      <c r="F9" s="25">
        <v>10473256</v>
      </c>
      <c r="G9" s="27">
        <v>-0.20243561314647501</v>
      </c>
      <c r="H9" s="27">
        <v>1.2323818394091499E-2</v>
      </c>
      <c r="I9" s="28">
        <v>14952.77994</v>
      </c>
      <c r="J9" s="28">
        <v>12236.785714</v>
      </c>
      <c r="K9" s="27">
        <v>0.22195323914944901</v>
      </c>
      <c r="L9" s="28">
        <v>19163.731423000001</v>
      </c>
      <c r="M9" s="27">
        <v>-0.219735467485528</v>
      </c>
      <c r="N9" s="27">
        <v>2.4044160244094701E-2</v>
      </c>
      <c r="O9" s="25">
        <v>95767562</v>
      </c>
      <c r="P9" s="25">
        <v>81495918</v>
      </c>
      <c r="Q9" s="27">
        <v>0.17512096740845401</v>
      </c>
      <c r="R9" s="27">
        <v>1.3537643744055E-2</v>
      </c>
      <c r="S9" s="28">
        <v>151861.90392499999</v>
      </c>
      <c r="T9" s="28">
        <v>106053.528171</v>
      </c>
      <c r="U9" s="27">
        <v>0.43193636783246703</v>
      </c>
      <c r="V9" s="27">
        <v>2.70220941798982E-2</v>
      </c>
      <c r="W9" s="25">
        <v>253821</v>
      </c>
      <c r="X9" s="27">
        <v>5.5701685402763899E-3</v>
      </c>
      <c r="Y9" s="25">
        <v>247489</v>
      </c>
      <c r="Z9" s="27">
        <v>2.5585E-2</v>
      </c>
    </row>
    <row r="10" spans="1:26" ht="13.75" customHeight="1" x14ac:dyDescent="0.25">
      <c r="A10" s="40"/>
      <c r="B10" s="24" t="s">
        <v>31</v>
      </c>
      <c r="C10" s="25">
        <v>14945986</v>
      </c>
      <c r="D10" s="25">
        <v>25976479</v>
      </c>
      <c r="E10" s="27">
        <v>-0.42463387743966402</v>
      </c>
      <c r="F10" s="25">
        <v>15702763</v>
      </c>
      <c r="G10" s="27">
        <v>-4.8193875179801199E-2</v>
      </c>
      <c r="H10" s="27">
        <v>2.2050700385178701E-2</v>
      </c>
      <c r="I10" s="28">
        <v>4598.5755490000001</v>
      </c>
      <c r="J10" s="28">
        <v>8200.3715109999994</v>
      </c>
      <c r="K10" s="27">
        <v>-0.439223510443221</v>
      </c>
      <c r="L10" s="28">
        <v>4797.1804490000004</v>
      </c>
      <c r="M10" s="27">
        <v>-4.1400339660226902E-2</v>
      </c>
      <c r="N10" s="27">
        <v>7.3945371923083304E-3</v>
      </c>
      <c r="O10" s="25">
        <v>164700591</v>
      </c>
      <c r="P10" s="25">
        <v>231188733</v>
      </c>
      <c r="Q10" s="27">
        <v>-0.28759248401607901</v>
      </c>
      <c r="R10" s="27">
        <v>2.3281974384952098E-2</v>
      </c>
      <c r="S10" s="28">
        <v>52281.714177000002</v>
      </c>
      <c r="T10" s="28">
        <v>72219.335032999996</v>
      </c>
      <c r="U10" s="27">
        <v>-0.27607040201754401</v>
      </c>
      <c r="V10" s="27">
        <v>9.3029348892868808E-3</v>
      </c>
      <c r="W10" s="25">
        <v>548294</v>
      </c>
      <c r="X10" s="27">
        <v>1.20324559024758E-2</v>
      </c>
      <c r="Y10" s="25">
        <v>475018</v>
      </c>
      <c r="Z10" s="27">
        <v>0.15425900000000001</v>
      </c>
    </row>
    <row r="11" spans="1:26" ht="13.75" customHeight="1" x14ac:dyDescent="0.25">
      <c r="A11" s="40"/>
      <c r="B11" s="24" t="s">
        <v>32</v>
      </c>
      <c r="C11" s="25">
        <v>53613338</v>
      </c>
      <c r="D11" s="25">
        <v>45434746</v>
      </c>
      <c r="E11" s="27">
        <v>0.18000743307775899</v>
      </c>
      <c r="F11" s="25">
        <v>62171295</v>
      </c>
      <c r="G11" s="27">
        <v>-0.13765125851086099</v>
      </c>
      <c r="H11" s="27">
        <v>7.9098940202895707E-2</v>
      </c>
      <c r="I11" s="28">
        <v>17961.003455999999</v>
      </c>
      <c r="J11" s="28">
        <v>17722.519283000001</v>
      </c>
      <c r="K11" s="27">
        <v>1.34565616316616E-2</v>
      </c>
      <c r="L11" s="28">
        <v>21351.671706000001</v>
      </c>
      <c r="M11" s="27">
        <v>-0.15880106703997299</v>
      </c>
      <c r="N11" s="27">
        <v>2.88814017843964E-2</v>
      </c>
      <c r="O11" s="25">
        <v>465730410</v>
      </c>
      <c r="P11" s="25">
        <v>469062691</v>
      </c>
      <c r="Q11" s="27">
        <v>-7.1041271538690798E-3</v>
      </c>
      <c r="R11" s="27">
        <v>6.5835364706816696E-2</v>
      </c>
      <c r="S11" s="28">
        <v>161870.83299600001</v>
      </c>
      <c r="T11" s="28">
        <v>181274.48049399999</v>
      </c>
      <c r="U11" s="27">
        <v>-0.10704014952972001</v>
      </c>
      <c r="V11" s="27">
        <v>2.88030689800697E-2</v>
      </c>
      <c r="W11" s="25">
        <v>2569079</v>
      </c>
      <c r="X11" s="27">
        <v>5.6379113719056899E-2</v>
      </c>
      <c r="Y11" s="25">
        <v>2782251</v>
      </c>
      <c r="Z11" s="27">
        <v>-7.6619000000000007E-2</v>
      </c>
    </row>
    <row r="12" spans="1:26" ht="13.75" customHeight="1" x14ac:dyDescent="0.25">
      <c r="A12" s="40"/>
      <c r="B12" s="24" t="s">
        <v>33</v>
      </c>
      <c r="C12" s="25">
        <v>967</v>
      </c>
      <c r="D12" s="25">
        <v>3025</v>
      </c>
      <c r="E12" s="27">
        <v>-0.68033057851239698</v>
      </c>
      <c r="F12" s="25">
        <v>1372</v>
      </c>
      <c r="G12" s="27">
        <v>-0.29518950437317798</v>
      </c>
      <c r="H12" s="27">
        <v>1.42667250407352E-6</v>
      </c>
      <c r="I12" s="28">
        <v>0.34978700000000001</v>
      </c>
      <c r="J12" s="28">
        <v>1.2312540000000001</v>
      </c>
      <c r="K12" s="27">
        <v>-0.71590995846510996</v>
      </c>
      <c r="L12" s="28">
        <v>0.50600299999999998</v>
      </c>
      <c r="M12" s="27">
        <v>-0.30872544233927501</v>
      </c>
      <c r="N12" s="27">
        <v>5.6245960370237095E-7</v>
      </c>
      <c r="O12" s="25">
        <v>53075</v>
      </c>
      <c r="P12" s="25">
        <v>36189</v>
      </c>
      <c r="Q12" s="27">
        <v>0.466605874713311</v>
      </c>
      <c r="R12" s="27">
        <v>7.5026494014301097E-6</v>
      </c>
      <c r="S12" s="28">
        <v>20.33456</v>
      </c>
      <c r="T12" s="28">
        <v>15.569326</v>
      </c>
      <c r="U12" s="27">
        <v>0.30606552910511298</v>
      </c>
      <c r="V12" s="27">
        <v>3.6183030847431201E-6</v>
      </c>
      <c r="W12" s="25">
        <v>71</v>
      </c>
      <c r="X12" s="27">
        <v>1.55811365631537E-6</v>
      </c>
      <c r="Y12" s="25">
        <v>75</v>
      </c>
      <c r="Z12" s="27">
        <v>-5.3332999999999998E-2</v>
      </c>
    </row>
    <row r="13" spans="1:26" ht="13.75" customHeight="1" x14ac:dyDescent="0.25">
      <c r="A13" s="40"/>
      <c r="B13" s="24" t="s">
        <v>34</v>
      </c>
      <c r="C13" s="25">
        <v>29917292</v>
      </c>
      <c r="D13" s="25">
        <v>25611912</v>
      </c>
      <c r="E13" s="27">
        <v>0.16810068689912699</v>
      </c>
      <c r="F13" s="25">
        <v>29791350</v>
      </c>
      <c r="G13" s="27">
        <v>4.22746871155554E-3</v>
      </c>
      <c r="H13" s="27">
        <v>4.4138756869430001E-2</v>
      </c>
      <c r="I13" s="28">
        <v>34786.095736000003</v>
      </c>
      <c r="J13" s="28">
        <v>22666.278217999999</v>
      </c>
      <c r="K13" s="27">
        <v>0.53470699518614695</v>
      </c>
      <c r="L13" s="28">
        <v>35817.209813000001</v>
      </c>
      <c r="M13" s="27">
        <v>-2.8788230082225801E-2</v>
      </c>
      <c r="N13" s="27">
        <v>5.5936251553154598E-2</v>
      </c>
      <c r="O13" s="25">
        <v>335223181</v>
      </c>
      <c r="P13" s="25">
        <v>221083128</v>
      </c>
      <c r="Q13" s="27">
        <v>0.51627663328519602</v>
      </c>
      <c r="R13" s="27">
        <v>4.7386942972682901E-2</v>
      </c>
      <c r="S13" s="28">
        <v>376131.62437400001</v>
      </c>
      <c r="T13" s="28">
        <v>183943.80396200001</v>
      </c>
      <c r="U13" s="27">
        <v>1.0448181252775599</v>
      </c>
      <c r="V13" s="27">
        <v>6.6928333671438495E-2</v>
      </c>
      <c r="W13" s="25">
        <v>728874</v>
      </c>
      <c r="X13" s="27">
        <v>1.5995331452580398E-2</v>
      </c>
      <c r="Y13" s="25">
        <v>817905</v>
      </c>
      <c r="Z13" s="27">
        <v>-0.108852</v>
      </c>
    </row>
    <row r="14" spans="1:26" ht="13.75" customHeight="1" x14ac:dyDescent="0.25">
      <c r="A14" s="40"/>
      <c r="B14" s="24" t="s">
        <v>35</v>
      </c>
      <c r="C14" s="25">
        <v>6373248</v>
      </c>
      <c r="D14" s="25">
        <v>8034555</v>
      </c>
      <c r="E14" s="27">
        <v>-0.20677025672237001</v>
      </c>
      <c r="F14" s="25">
        <v>5137229</v>
      </c>
      <c r="G14" s="27">
        <v>0.24060033142380799</v>
      </c>
      <c r="H14" s="27">
        <v>9.4028311098671904E-3</v>
      </c>
      <c r="I14" s="28">
        <v>2139.2397649999998</v>
      </c>
      <c r="J14" s="28">
        <v>2908.2328459999999</v>
      </c>
      <c r="K14" s="27">
        <v>-0.26441936451466702</v>
      </c>
      <c r="L14" s="28">
        <v>1682.176107</v>
      </c>
      <c r="M14" s="27">
        <v>0.27170975505955203</v>
      </c>
      <c r="N14" s="27">
        <v>3.4399104324810601E-3</v>
      </c>
      <c r="O14" s="25">
        <v>50242175</v>
      </c>
      <c r="P14" s="25">
        <v>100790435</v>
      </c>
      <c r="Q14" s="27">
        <v>-0.50151842285431103</v>
      </c>
      <c r="R14" s="27">
        <v>7.1022029993461503E-3</v>
      </c>
      <c r="S14" s="28">
        <v>17518.099741999999</v>
      </c>
      <c r="T14" s="28">
        <v>37541.488978000001</v>
      </c>
      <c r="U14" s="27">
        <v>-0.53336694364291404</v>
      </c>
      <c r="V14" s="27">
        <v>3.11714609685758E-3</v>
      </c>
      <c r="W14" s="25">
        <v>482233</v>
      </c>
      <c r="X14" s="27">
        <v>1.05827298989568E-2</v>
      </c>
      <c r="Y14" s="25">
        <v>349930</v>
      </c>
      <c r="Z14" s="27">
        <v>0.37808399999999998</v>
      </c>
    </row>
    <row r="15" spans="1:26" ht="13.75" customHeight="1" x14ac:dyDescent="0.25">
      <c r="A15" s="40"/>
      <c r="B15" s="24" t="s">
        <v>36</v>
      </c>
      <c r="C15" s="25">
        <v>14685659</v>
      </c>
      <c r="D15" s="25">
        <v>14437569</v>
      </c>
      <c r="E15" s="27">
        <v>1.71836408193097E-2</v>
      </c>
      <c r="F15" s="25">
        <v>17047041</v>
      </c>
      <c r="G15" s="27">
        <v>-0.13852151819192601</v>
      </c>
      <c r="H15" s="27">
        <v>2.1666624508272898E-2</v>
      </c>
      <c r="I15" s="28">
        <v>5170.5417500000003</v>
      </c>
      <c r="J15" s="28">
        <v>5740.1593679999996</v>
      </c>
      <c r="K15" s="27">
        <v>-9.9233763643476594E-2</v>
      </c>
      <c r="L15" s="28">
        <v>6101.8655429999999</v>
      </c>
      <c r="M15" s="27">
        <v>-0.15262935350458601</v>
      </c>
      <c r="N15" s="27">
        <v>8.3142622899980995E-3</v>
      </c>
      <c r="O15" s="25">
        <v>148443948</v>
      </c>
      <c r="P15" s="25">
        <v>139301349</v>
      </c>
      <c r="Q15" s="27">
        <v>6.5631805188045997E-2</v>
      </c>
      <c r="R15" s="27">
        <v>2.09839453152731E-2</v>
      </c>
      <c r="S15" s="28">
        <v>53196.183429999997</v>
      </c>
      <c r="T15" s="28">
        <v>54913.226351999998</v>
      </c>
      <c r="U15" s="27">
        <v>-3.1268294290223597E-2</v>
      </c>
      <c r="V15" s="27">
        <v>9.4656542655129992E-3</v>
      </c>
      <c r="W15" s="25">
        <v>1513213</v>
      </c>
      <c r="X15" s="27">
        <v>3.3207856904421899E-2</v>
      </c>
      <c r="Y15" s="25">
        <v>1608199</v>
      </c>
      <c r="Z15" s="27">
        <v>-5.9063999999999998E-2</v>
      </c>
    </row>
    <row r="16" spans="1:26" ht="13.75" customHeight="1" x14ac:dyDescent="0.25">
      <c r="A16" s="40"/>
      <c r="B16" s="24" t="s">
        <v>37</v>
      </c>
      <c r="C16" s="25">
        <v>4013819</v>
      </c>
      <c r="D16" s="25">
        <v>8035836</v>
      </c>
      <c r="E16" s="27">
        <v>-0.50051009005161395</v>
      </c>
      <c r="F16" s="25">
        <v>3005100</v>
      </c>
      <c r="G16" s="27">
        <v>0.33566902931682802</v>
      </c>
      <c r="H16" s="27">
        <v>5.9218254432553104E-3</v>
      </c>
      <c r="I16" s="28">
        <v>5068.8854730000003</v>
      </c>
      <c r="J16" s="28">
        <v>10799.102163</v>
      </c>
      <c r="K16" s="27">
        <v>-0.53061973148406105</v>
      </c>
      <c r="L16" s="28">
        <v>3906.9237819999998</v>
      </c>
      <c r="M16" s="27">
        <v>0.29741089302877999</v>
      </c>
      <c r="N16" s="27">
        <v>8.1507983840345306E-3</v>
      </c>
      <c r="O16" s="25">
        <v>58380226</v>
      </c>
      <c r="P16" s="25">
        <v>56753694</v>
      </c>
      <c r="Q16" s="27">
        <v>2.86594913099401E-2</v>
      </c>
      <c r="R16" s="27">
        <v>8.2525928903298008E-3</v>
      </c>
      <c r="S16" s="28">
        <v>78874.014838999996</v>
      </c>
      <c r="T16" s="28">
        <v>95001.477455999993</v>
      </c>
      <c r="U16" s="27">
        <v>-0.16976012425143</v>
      </c>
      <c r="V16" s="27">
        <v>1.40347315701952E-2</v>
      </c>
      <c r="W16" s="25">
        <v>138745</v>
      </c>
      <c r="X16" s="27">
        <v>3.0447954823306501E-3</v>
      </c>
      <c r="Y16" s="25">
        <v>158095</v>
      </c>
      <c r="Z16" s="27">
        <v>-0.122395</v>
      </c>
    </row>
    <row r="17" spans="1:26" ht="13.75" customHeight="1" x14ac:dyDescent="0.25">
      <c r="A17" s="40"/>
      <c r="B17" s="24" t="s">
        <v>38</v>
      </c>
      <c r="C17" s="25">
        <v>2431753</v>
      </c>
      <c r="D17" s="25">
        <v>2760671</v>
      </c>
      <c r="E17" s="27">
        <v>-0.119144222545896</v>
      </c>
      <c r="F17" s="25">
        <v>1805722</v>
      </c>
      <c r="G17" s="27">
        <v>0.34669290178665402</v>
      </c>
      <c r="H17" s="27">
        <v>3.5877095571854199E-3</v>
      </c>
      <c r="I17" s="28">
        <v>6014.361613</v>
      </c>
      <c r="J17" s="28">
        <v>5685.1112320000002</v>
      </c>
      <c r="K17" s="27">
        <v>5.7914501152894898E-2</v>
      </c>
      <c r="L17" s="28">
        <v>4693.557836</v>
      </c>
      <c r="M17" s="27">
        <v>0.28140779833782398</v>
      </c>
      <c r="N17" s="27">
        <v>9.6711297142853606E-3</v>
      </c>
      <c r="O17" s="25">
        <v>31037330</v>
      </c>
      <c r="P17" s="25">
        <v>37059296</v>
      </c>
      <c r="Q17" s="27">
        <v>-0.16249542355041</v>
      </c>
      <c r="R17" s="27">
        <v>4.3874179057275297E-3</v>
      </c>
      <c r="S17" s="28">
        <v>78930.910111000005</v>
      </c>
      <c r="T17" s="28">
        <v>78647.729806999996</v>
      </c>
      <c r="U17" s="27">
        <v>3.6006163775473099E-3</v>
      </c>
      <c r="V17" s="27">
        <v>1.40448554350924E-2</v>
      </c>
      <c r="W17" s="25">
        <v>61620</v>
      </c>
      <c r="X17" s="27">
        <v>1.3522670915796201E-3</v>
      </c>
      <c r="Y17" s="25">
        <v>48513</v>
      </c>
      <c r="Z17" s="27">
        <v>0.270175</v>
      </c>
    </row>
    <row r="18" spans="1:26" ht="13.75" customHeight="1" x14ac:dyDescent="0.25">
      <c r="A18" s="40"/>
      <c r="B18" s="24" t="s">
        <v>39</v>
      </c>
      <c r="C18" s="25">
        <v>6336574</v>
      </c>
      <c r="D18" s="25">
        <v>14624177</v>
      </c>
      <c r="E18" s="27">
        <v>-0.56670559991170799</v>
      </c>
      <c r="F18" s="25">
        <v>5461079</v>
      </c>
      <c r="G18" s="27">
        <v>0.16031538822273</v>
      </c>
      <c r="H18" s="27">
        <v>9.3487237805865292E-3</v>
      </c>
      <c r="I18" s="28">
        <v>3714.5805140000002</v>
      </c>
      <c r="J18" s="28">
        <v>8724.3712489999998</v>
      </c>
      <c r="K18" s="27">
        <v>-0.57422943063939802</v>
      </c>
      <c r="L18" s="28">
        <v>3190.28532</v>
      </c>
      <c r="M18" s="27">
        <v>0.16434116118491901</v>
      </c>
      <c r="N18" s="27">
        <v>5.9730678493625797E-3</v>
      </c>
      <c r="O18" s="25">
        <v>78046272</v>
      </c>
      <c r="P18" s="25">
        <v>114771935</v>
      </c>
      <c r="Q18" s="27">
        <v>-0.319988183522392</v>
      </c>
      <c r="R18" s="27">
        <v>1.1032573074039599E-2</v>
      </c>
      <c r="S18" s="28">
        <v>46304.408252000001</v>
      </c>
      <c r="T18" s="28">
        <v>65290.160415999999</v>
      </c>
      <c r="U18" s="27">
        <v>-0.29079040460355998</v>
      </c>
      <c r="V18" s="27">
        <v>8.2393414568801403E-3</v>
      </c>
      <c r="W18" s="25">
        <v>225121</v>
      </c>
      <c r="X18" s="27">
        <v>4.94033949892074E-3</v>
      </c>
      <c r="Y18" s="25">
        <v>226672</v>
      </c>
      <c r="Z18" s="27">
        <v>-6.842E-3</v>
      </c>
    </row>
    <row r="19" spans="1:26" ht="13.75" customHeight="1" x14ac:dyDescent="0.25">
      <c r="A19" s="40"/>
      <c r="B19" s="24" t="s">
        <v>40</v>
      </c>
      <c r="C19" s="25">
        <v>3891438</v>
      </c>
      <c r="D19" s="25">
        <v>5197249</v>
      </c>
      <c r="E19" s="27">
        <v>-0.25125042113625901</v>
      </c>
      <c r="F19" s="25">
        <v>3231671</v>
      </c>
      <c r="G19" s="27">
        <v>0.20415661123920101</v>
      </c>
      <c r="H19" s="27">
        <v>5.74126948904536E-3</v>
      </c>
      <c r="I19" s="28">
        <v>2599.2263779999998</v>
      </c>
      <c r="J19" s="28">
        <v>3650.258139</v>
      </c>
      <c r="K19" s="27">
        <v>-0.28793354359534001</v>
      </c>
      <c r="L19" s="28">
        <v>2240.6672640000002</v>
      </c>
      <c r="M19" s="27">
        <v>0.16002336436151901</v>
      </c>
      <c r="N19" s="27">
        <v>4.17957167791436E-3</v>
      </c>
      <c r="O19" s="25">
        <v>51427475</v>
      </c>
      <c r="P19" s="25">
        <v>37103550</v>
      </c>
      <c r="Q19" s="27">
        <v>0.38605268229050899</v>
      </c>
      <c r="R19" s="27">
        <v>7.2697562793370097E-3</v>
      </c>
      <c r="S19" s="28">
        <v>35718.334037000001</v>
      </c>
      <c r="T19" s="28">
        <v>28268.192586000001</v>
      </c>
      <c r="U19" s="27">
        <v>0.263552097585812</v>
      </c>
      <c r="V19" s="27">
        <v>6.3556702593005401E-3</v>
      </c>
      <c r="W19" s="25">
        <v>222957</v>
      </c>
      <c r="X19" s="27">
        <v>4.89284995029727E-3</v>
      </c>
      <c r="Y19" s="25">
        <v>175600</v>
      </c>
      <c r="Z19" s="27">
        <v>0.26968700000000001</v>
      </c>
    </row>
    <row r="20" spans="1:26" ht="13.75" customHeight="1" x14ac:dyDescent="0.25">
      <c r="A20" s="40"/>
      <c r="B20" s="24" t="s">
        <v>41</v>
      </c>
      <c r="C20" s="25">
        <v>10009936</v>
      </c>
      <c r="D20" s="25">
        <v>1492965</v>
      </c>
      <c r="E20" s="27">
        <v>5.7047358779341799</v>
      </c>
      <c r="F20" s="25">
        <v>14877806</v>
      </c>
      <c r="G20" s="27">
        <v>-0.32719004401589902</v>
      </c>
      <c r="H20" s="27">
        <v>1.4768252801174501E-2</v>
      </c>
      <c r="I20" s="28">
        <v>9802.1614759999993</v>
      </c>
      <c r="J20" s="28">
        <v>885.62480500000004</v>
      </c>
      <c r="K20" s="27">
        <v>10.068074675257099</v>
      </c>
      <c r="L20" s="28">
        <v>14074.952041</v>
      </c>
      <c r="M20" s="27">
        <v>-0.303574076313259</v>
      </c>
      <c r="N20" s="27">
        <v>1.57619347180359E-2</v>
      </c>
      <c r="O20" s="25">
        <v>72353893</v>
      </c>
      <c r="P20" s="25">
        <v>11054617</v>
      </c>
      <c r="Q20" s="27">
        <v>5.54512888144383</v>
      </c>
      <c r="R20" s="27">
        <v>1.0227901874848601E-2</v>
      </c>
      <c r="S20" s="28">
        <v>59537.041490000003</v>
      </c>
      <c r="T20" s="28">
        <v>6556.4012590000002</v>
      </c>
      <c r="U20" s="27">
        <v>8.0807501155108898</v>
      </c>
      <c r="V20" s="27">
        <v>1.0593937654896199E-2</v>
      </c>
      <c r="W20" s="25">
        <v>442918</v>
      </c>
      <c r="X20" s="27">
        <v>9.7199518933505907E-3</v>
      </c>
      <c r="Y20" s="25">
        <v>389367</v>
      </c>
      <c r="Z20" s="27">
        <v>0.13753299999999999</v>
      </c>
    </row>
    <row r="21" spans="1:26" ht="13.75" customHeight="1" x14ac:dyDescent="0.25">
      <c r="A21" s="40"/>
      <c r="B21" s="24" t="s">
        <v>42</v>
      </c>
      <c r="C21" s="25">
        <v>2509123</v>
      </c>
      <c r="D21" s="25">
        <v>1695990</v>
      </c>
      <c r="E21" s="27">
        <v>0.47944445427154597</v>
      </c>
      <c r="F21" s="25">
        <v>1851987</v>
      </c>
      <c r="G21" s="27">
        <v>0.35482754468578898</v>
      </c>
      <c r="H21" s="27">
        <v>3.7018581111049301E-3</v>
      </c>
      <c r="I21" s="28">
        <v>1687.6313849999999</v>
      </c>
      <c r="J21" s="28">
        <v>1055.509538</v>
      </c>
      <c r="K21" s="27">
        <v>0.59887838455515696</v>
      </c>
      <c r="L21" s="28">
        <v>1440.948889</v>
      </c>
      <c r="M21" s="27">
        <v>0.17119448016729799</v>
      </c>
      <c r="N21" s="27">
        <v>2.7137214361962702E-3</v>
      </c>
      <c r="O21" s="25">
        <v>22220133</v>
      </c>
      <c r="P21" s="25">
        <v>10284472</v>
      </c>
      <c r="Q21" s="27">
        <v>1.16055165496099</v>
      </c>
      <c r="R21" s="27">
        <v>3.1410243533141302E-3</v>
      </c>
      <c r="S21" s="28">
        <v>16354.316723</v>
      </c>
      <c r="T21" s="28">
        <v>6734.4034920000004</v>
      </c>
      <c r="U21" s="27">
        <v>1.4284729512313601</v>
      </c>
      <c r="V21" s="27">
        <v>2.91006417880185E-3</v>
      </c>
      <c r="W21" s="25">
        <v>116836</v>
      </c>
      <c r="X21" s="27">
        <v>2.5639967204121499E-3</v>
      </c>
      <c r="Y21" s="25">
        <v>54440</v>
      </c>
      <c r="Z21" s="27">
        <v>1.1461429999999999</v>
      </c>
    </row>
    <row r="22" spans="1:26" ht="13.75" customHeight="1" x14ac:dyDescent="0.25">
      <c r="A22" s="40"/>
      <c r="B22" s="24" t="s">
        <v>43</v>
      </c>
      <c r="C22" s="25">
        <v>1887759</v>
      </c>
      <c r="D22" s="25">
        <v>1704136</v>
      </c>
      <c r="E22" s="27">
        <v>0.10775137665069</v>
      </c>
      <c r="F22" s="25">
        <v>1547049</v>
      </c>
      <c r="G22" s="27">
        <v>0.22023219691166901</v>
      </c>
      <c r="H22" s="27">
        <v>2.7851229158400502E-3</v>
      </c>
      <c r="I22" s="28">
        <v>44.239567000000001</v>
      </c>
      <c r="J22" s="28">
        <v>22.364104000000001</v>
      </c>
      <c r="K22" s="27">
        <v>0.97815065606920804</v>
      </c>
      <c r="L22" s="28">
        <v>34.475377999999999</v>
      </c>
      <c r="M22" s="27">
        <v>0.283222101292116</v>
      </c>
      <c r="N22" s="27">
        <v>7.1137490309201002E-5</v>
      </c>
      <c r="O22" s="25">
        <v>22027728</v>
      </c>
      <c r="P22" s="25">
        <v>18877387</v>
      </c>
      <c r="Q22" s="27">
        <v>0.16688437864837999</v>
      </c>
      <c r="R22" s="27">
        <v>3.1138261006889299E-3</v>
      </c>
      <c r="S22" s="28">
        <v>558.95061599999997</v>
      </c>
      <c r="T22" s="28">
        <v>331.84933100000001</v>
      </c>
      <c r="U22" s="27">
        <v>0.68435058861094999</v>
      </c>
      <c r="V22" s="27">
        <v>9.9458888615827903E-5</v>
      </c>
      <c r="W22" s="25">
        <v>57374</v>
      </c>
      <c r="X22" s="27">
        <v>1.2590875058794101E-3</v>
      </c>
      <c r="Y22" s="25">
        <v>65804</v>
      </c>
      <c r="Z22" s="27">
        <v>-0.128108</v>
      </c>
    </row>
    <row r="23" spans="1:26" ht="13.75" customHeight="1" x14ac:dyDescent="0.25">
      <c r="A23" s="40"/>
      <c r="B23" s="24" t="s">
        <v>44</v>
      </c>
      <c r="C23" s="25">
        <v>1048939</v>
      </c>
      <c r="D23" s="25">
        <v>1460335</v>
      </c>
      <c r="E23" s="27">
        <v>-0.28171344246354402</v>
      </c>
      <c r="F23" s="25">
        <v>1129026</v>
      </c>
      <c r="G23" s="27">
        <v>-7.0934593180316502E-2</v>
      </c>
      <c r="H23" s="27">
        <v>1.54756197492283E-3</v>
      </c>
      <c r="I23" s="28">
        <v>24.668963000000002</v>
      </c>
      <c r="J23" s="28">
        <v>23.695982000000001</v>
      </c>
      <c r="K23" s="27">
        <v>4.1061011947088701E-2</v>
      </c>
      <c r="L23" s="28">
        <v>33.467897000000001</v>
      </c>
      <c r="M23" s="27">
        <v>-0.262906689356669</v>
      </c>
      <c r="N23" s="27">
        <v>3.9667841151124703E-5</v>
      </c>
      <c r="O23" s="25">
        <v>12469965</v>
      </c>
      <c r="P23" s="25">
        <v>11139352</v>
      </c>
      <c r="Q23" s="27">
        <v>0.119451562352999</v>
      </c>
      <c r="R23" s="27">
        <v>1.76274659336984E-3</v>
      </c>
      <c r="S23" s="28">
        <v>280.30720700000001</v>
      </c>
      <c r="T23" s="28">
        <v>197.21012999999999</v>
      </c>
      <c r="U23" s="27">
        <v>0.42136312673187698</v>
      </c>
      <c r="V23" s="27">
        <v>4.9877471249135902E-5</v>
      </c>
      <c r="W23" s="25">
        <v>87119</v>
      </c>
      <c r="X23" s="27">
        <v>1.9118493468244901E-3</v>
      </c>
      <c r="Y23" s="25">
        <v>75741</v>
      </c>
      <c r="Z23" s="27">
        <v>0.15022199999999999</v>
      </c>
    </row>
    <row r="24" spans="1:26" ht="13.75" customHeight="1" x14ac:dyDescent="0.25">
      <c r="A24" s="40"/>
      <c r="B24" s="24" t="s">
        <v>45</v>
      </c>
      <c r="C24" s="25">
        <v>2716016</v>
      </c>
      <c r="D24" s="25">
        <v>1051891</v>
      </c>
      <c r="E24" s="27">
        <v>1.5820317884647701</v>
      </c>
      <c r="F24" s="25">
        <v>1287717</v>
      </c>
      <c r="G24" s="27">
        <v>1.1091715027447799</v>
      </c>
      <c r="H24" s="27">
        <v>4.0070996358053303E-3</v>
      </c>
      <c r="I24" s="28">
        <v>108.116219</v>
      </c>
      <c r="J24" s="28">
        <v>33.026049999999998</v>
      </c>
      <c r="K24" s="27">
        <v>2.2736648494143301</v>
      </c>
      <c r="L24" s="28">
        <v>75.656768999999997</v>
      </c>
      <c r="M24" s="27">
        <v>0.42903563592571597</v>
      </c>
      <c r="N24" s="27">
        <v>1.7385153162507099E-4</v>
      </c>
      <c r="O24" s="25">
        <v>16393214</v>
      </c>
      <c r="P24" s="25">
        <v>8626212</v>
      </c>
      <c r="Q24" s="27">
        <v>0.900395445880533</v>
      </c>
      <c r="R24" s="27">
        <v>2.3173346623573399E-3</v>
      </c>
      <c r="S24" s="28">
        <v>676.05061799999999</v>
      </c>
      <c r="T24" s="28">
        <v>290.232463</v>
      </c>
      <c r="U24" s="27">
        <v>1.3293418352033199</v>
      </c>
      <c r="V24" s="27">
        <v>1.20295498724924E-4</v>
      </c>
      <c r="W24" s="25">
        <v>64775</v>
      </c>
      <c r="X24" s="27">
        <v>1.42150439560321E-3</v>
      </c>
      <c r="Y24" s="25">
        <v>105267</v>
      </c>
      <c r="Z24" s="27">
        <v>-0.38466</v>
      </c>
    </row>
    <row r="25" spans="1:26" ht="13.75" customHeight="1" x14ac:dyDescent="0.25">
      <c r="A25" s="40"/>
      <c r="B25" s="24" t="s">
        <v>46</v>
      </c>
      <c r="C25" s="25">
        <v>2167853</v>
      </c>
      <c r="D25" s="25">
        <v>2695391</v>
      </c>
      <c r="E25" s="27">
        <v>-0.19571854324660101</v>
      </c>
      <c r="F25" s="25">
        <v>1585490</v>
      </c>
      <c r="G25" s="27">
        <v>0.36730789850456302</v>
      </c>
      <c r="H25" s="27">
        <v>3.1983622212753901E-3</v>
      </c>
      <c r="I25" s="28">
        <v>13.637980000000001</v>
      </c>
      <c r="J25" s="28">
        <v>9.8111460000000008</v>
      </c>
      <c r="K25" s="27">
        <v>0.39004964353807398</v>
      </c>
      <c r="L25" s="28">
        <v>9.7081680000000006</v>
      </c>
      <c r="M25" s="27">
        <v>0.404794395811857</v>
      </c>
      <c r="N25" s="27">
        <v>2.1929954018019101E-5</v>
      </c>
      <c r="O25" s="25">
        <v>18870181</v>
      </c>
      <c r="P25" s="25">
        <v>22260555</v>
      </c>
      <c r="Q25" s="27">
        <v>-0.15230410921920001</v>
      </c>
      <c r="R25" s="27">
        <v>2.6674771961286399E-3</v>
      </c>
      <c r="S25" s="28">
        <v>115.88771699999999</v>
      </c>
      <c r="T25" s="28">
        <v>118.44357100000001</v>
      </c>
      <c r="U25" s="27">
        <v>-2.1578663817895201E-2</v>
      </c>
      <c r="V25" s="27">
        <v>2.0620897816571301E-5</v>
      </c>
      <c r="W25" s="25">
        <v>66060</v>
      </c>
      <c r="X25" s="27">
        <v>1.4497040582562501E-3</v>
      </c>
      <c r="Y25" s="25">
        <v>63576</v>
      </c>
      <c r="Z25" s="27">
        <v>3.9071000000000002E-2</v>
      </c>
    </row>
    <row r="26" spans="1:26" ht="13.75" customHeight="1" x14ac:dyDescent="0.25">
      <c r="A26" s="40"/>
      <c r="B26" s="24" t="s">
        <v>47</v>
      </c>
      <c r="C26" s="25">
        <v>1849912</v>
      </c>
      <c r="D26" s="25">
        <v>2276486</v>
      </c>
      <c r="E26" s="27">
        <v>-0.187382659063135</v>
      </c>
      <c r="F26" s="25">
        <v>1807626</v>
      </c>
      <c r="G26" s="27">
        <v>2.3393113398457399E-2</v>
      </c>
      <c r="H26" s="27">
        <v>2.7292849900265302E-3</v>
      </c>
      <c r="I26" s="28">
        <v>16.580465</v>
      </c>
      <c r="J26" s="28">
        <v>12.43366</v>
      </c>
      <c r="K26" s="27">
        <v>0.33351442777106699</v>
      </c>
      <c r="L26" s="28">
        <v>14.344765000000001</v>
      </c>
      <c r="M26" s="27">
        <v>0.15585476652981101</v>
      </c>
      <c r="N26" s="27">
        <v>2.6661487628474001E-5</v>
      </c>
      <c r="O26" s="25">
        <v>16912833</v>
      </c>
      <c r="P26" s="25">
        <v>20045580</v>
      </c>
      <c r="Q26" s="27">
        <v>-0.15628118517897699</v>
      </c>
      <c r="R26" s="27">
        <v>2.3907876850482799E-3</v>
      </c>
      <c r="S26" s="28">
        <v>140.994485</v>
      </c>
      <c r="T26" s="28">
        <v>148.743664</v>
      </c>
      <c r="U26" s="27">
        <v>-5.2097540100935001E-2</v>
      </c>
      <c r="V26" s="27">
        <v>2.5088360899240899E-5</v>
      </c>
      <c r="W26" s="25">
        <v>53590</v>
      </c>
      <c r="X26" s="27">
        <v>1.17604663157663E-3</v>
      </c>
      <c r="Y26" s="25">
        <v>34408</v>
      </c>
      <c r="Z26" s="27">
        <v>0.55748699999999995</v>
      </c>
    </row>
    <row r="27" spans="1:26" ht="13.75" customHeight="1" x14ac:dyDescent="0.25">
      <c r="A27" s="40"/>
      <c r="B27" s="24" t="s">
        <v>48</v>
      </c>
      <c r="C27" s="25">
        <v>7602403</v>
      </c>
      <c r="D27" s="25">
        <v>3177063</v>
      </c>
      <c r="E27" s="27">
        <v>1.39290281621737</v>
      </c>
      <c r="F27" s="25">
        <v>8929454</v>
      </c>
      <c r="G27" s="27">
        <v>-0.14861502170233501</v>
      </c>
      <c r="H27" s="27">
        <v>1.12162764477622E-2</v>
      </c>
      <c r="I27" s="28">
        <v>77.053838999999996</v>
      </c>
      <c r="J27" s="28">
        <v>32.012234999999997</v>
      </c>
      <c r="K27" s="27">
        <v>1.40701216269342</v>
      </c>
      <c r="L27" s="28">
        <v>114.941091</v>
      </c>
      <c r="M27" s="27">
        <v>-0.32962321542606599</v>
      </c>
      <c r="N27" s="27">
        <v>1.23903037413301E-4</v>
      </c>
      <c r="O27" s="25">
        <v>77419757</v>
      </c>
      <c r="P27" s="25">
        <v>24192173</v>
      </c>
      <c r="Q27" s="27">
        <v>2.2001985518208702</v>
      </c>
      <c r="R27" s="27">
        <v>1.0944009298444E-2</v>
      </c>
      <c r="S27" s="28">
        <v>929.54041500000005</v>
      </c>
      <c r="T27" s="28">
        <v>202.293239</v>
      </c>
      <c r="U27" s="27">
        <v>3.5950147399637</v>
      </c>
      <c r="V27" s="27">
        <v>1.65401117653291E-4</v>
      </c>
      <c r="W27" s="25">
        <v>194214</v>
      </c>
      <c r="X27" s="27">
        <v>4.26207726264273E-3</v>
      </c>
      <c r="Y27" s="25">
        <v>319614</v>
      </c>
      <c r="Z27" s="27">
        <v>-0.39234799999999997</v>
      </c>
    </row>
    <row r="28" spans="1:26" ht="13.75" customHeight="1" x14ac:dyDescent="0.25">
      <c r="A28" s="40"/>
      <c r="B28" s="24" t="s">
        <v>49</v>
      </c>
      <c r="C28" s="25">
        <v>4620225</v>
      </c>
      <c r="D28" s="25">
        <v>6620255</v>
      </c>
      <c r="E28" s="27">
        <v>-0.30210769826841999</v>
      </c>
      <c r="F28" s="25">
        <v>5756143</v>
      </c>
      <c r="G28" s="27">
        <v>-0.19734012862432401</v>
      </c>
      <c r="H28" s="27">
        <v>6.8164922131676202E-3</v>
      </c>
      <c r="I28" s="28">
        <v>15.666254</v>
      </c>
      <c r="J28" s="28">
        <v>28.241147999999999</v>
      </c>
      <c r="K28" s="27">
        <v>-0.44526851387202798</v>
      </c>
      <c r="L28" s="28">
        <v>29.271498000000001</v>
      </c>
      <c r="M28" s="27">
        <v>-0.46479493464939903</v>
      </c>
      <c r="N28" s="27">
        <v>2.5191430831736701E-5</v>
      </c>
      <c r="O28" s="25">
        <v>46688492</v>
      </c>
      <c r="P28" s="25">
        <v>52583891</v>
      </c>
      <c r="Q28" s="27">
        <v>-0.112114164393046</v>
      </c>
      <c r="R28" s="27">
        <v>6.59985655313188E-3</v>
      </c>
      <c r="S28" s="28">
        <v>189.414491</v>
      </c>
      <c r="T28" s="28">
        <v>218.242254</v>
      </c>
      <c r="U28" s="27">
        <v>-0.132090658301211</v>
      </c>
      <c r="V28" s="27">
        <v>3.3704148852020798E-5</v>
      </c>
      <c r="W28" s="25">
        <v>541803</v>
      </c>
      <c r="X28" s="27">
        <v>1.18900092018681E-2</v>
      </c>
      <c r="Y28" s="25">
        <v>501702</v>
      </c>
      <c r="Z28" s="27">
        <v>7.9930000000000001E-2</v>
      </c>
    </row>
    <row r="29" spans="1:26" ht="13.75" customHeight="1" x14ac:dyDescent="0.25">
      <c r="A29" s="40"/>
      <c r="B29" s="24" t="s">
        <v>50</v>
      </c>
      <c r="C29" s="25">
        <v>747667</v>
      </c>
      <c r="D29" s="25">
        <v>1976624</v>
      </c>
      <c r="E29" s="27">
        <v>-0.62174546094755501</v>
      </c>
      <c r="F29" s="25">
        <v>680905</v>
      </c>
      <c r="G29" s="27">
        <v>9.80489201871039E-2</v>
      </c>
      <c r="H29" s="27">
        <v>1.1030775088967299E-3</v>
      </c>
      <c r="I29" s="28">
        <v>3.7928060000000001</v>
      </c>
      <c r="J29" s="28">
        <v>12.095865</v>
      </c>
      <c r="K29" s="27">
        <v>-0.68643780333196502</v>
      </c>
      <c r="L29" s="28">
        <v>3.6471010000000001</v>
      </c>
      <c r="M29" s="27">
        <v>3.9950908954811001E-2</v>
      </c>
      <c r="N29" s="27">
        <v>6.09885490221185E-6</v>
      </c>
      <c r="O29" s="25">
        <v>9456094</v>
      </c>
      <c r="P29" s="25">
        <v>4016270</v>
      </c>
      <c r="Q29" s="27">
        <v>1.35444678769107</v>
      </c>
      <c r="R29" s="27">
        <v>1.33670763992401E-3</v>
      </c>
      <c r="S29" s="28">
        <v>51.312109999999997</v>
      </c>
      <c r="T29" s="28">
        <v>39.685329000000003</v>
      </c>
      <c r="U29" s="27">
        <v>0.292974287802931</v>
      </c>
      <c r="V29" s="27">
        <v>9.1304048820175298E-6</v>
      </c>
      <c r="W29" s="25">
        <v>29723</v>
      </c>
      <c r="X29" s="27">
        <v>6.5227904516425099E-4</v>
      </c>
      <c r="Y29" s="25">
        <v>15576</v>
      </c>
      <c r="Z29" s="27">
        <v>0.90825599999999995</v>
      </c>
    </row>
    <row r="30" spans="1:26" ht="13.75" customHeight="1" x14ac:dyDescent="0.25">
      <c r="A30" s="40"/>
      <c r="B30" s="24" t="s">
        <v>170</v>
      </c>
      <c r="C30" s="25">
        <v>187545</v>
      </c>
      <c r="D30" s="25"/>
      <c r="E30" s="27"/>
      <c r="F30" s="25">
        <v>53511</v>
      </c>
      <c r="G30" s="27">
        <v>2.5047934069630502</v>
      </c>
      <c r="H30" s="27">
        <v>2.76696271744021E-4</v>
      </c>
      <c r="I30" s="28">
        <v>1.031155</v>
      </c>
      <c r="J30" s="28"/>
      <c r="K30" s="27"/>
      <c r="L30" s="28">
        <v>0.45764700000000003</v>
      </c>
      <c r="M30" s="27">
        <v>1.2531667420522801</v>
      </c>
      <c r="N30" s="27">
        <v>1.6581034534036999E-6</v>
      </c>
      <c r="O30" s="25">
        <v>282644</v>
      </c>
      <c r="P30" s="25"/>
      <c r="Q30" s="27"/>
      <c r="R30" s="27">
        <v>3.9954382240561703E-5</v>
      </c>
      <c r="S30" s="28">
        <v>2.152234</v>
      </c>
      <c r="T30" s="28"/>
      <c r="U30" s="27"/>
      <c r="V30" s="27">
        <v>3.8296549919393499E-7</v>
      </c>
      <c r="W30" s="25">
        <v>11051</v>
      </c>
      <c r="X30" s="27">
        <v>2.4251709881607301E-4</v>
      </c>
      <c r="Y30" s="25">
        <v>10068</v>
      </c>
      <c r="Z30" s="27">
        <v>9.7636000000000001E-2</v>
      </c>
    </row>
    <row r="31" spans="1:26" ht="13.75" customHeight="1" x14ac:dyDescent="0.25">
      <c r="A31" s="40"/>
      <c r="B31" s="24" t="s">
        <v>171</v>
      </c>
      <c r="C31" s="25">
        <v>352396</v>
      </c>
      <c r="D31" s="25"/>
      <c r="E31" s="27"/>
      <c r="F31" s="25">
        <v>130029</v>
      </c>
      <c r="G31" s="27">
        <v>1.71013389320844</v>
      </c>
      <c r="H31" s="27">
        <v>5.19910738102888E-4</v>
      </c>
      <c r="I31" s="28">
        <v>3.8838119999999998</v>
      </c>
      <c r="J31" s="28"/>
      <c r="K31" s="27"/>
      <c r="L31" s="28">
        <v>2.63409</v>
      </c>
      <c r="M31" s="27">
        <v>0.474441647779689</v>
      </c>
      <c r="N31" s="27">
        <v>6.2451930985843199E-6</v>
      </c>
      <c r="O31" s="25">
        <v>572457</v>
      </c>
      <c r="P31" s="25"/>
      <c r="Q31" s="27"/>
      <c r="R31" s="27">
        <v>8.0922169917936406E-5</v>
      </c>
      <c r="S31" s="28">
        <v>8.6742419999999996</v>
      </c>
      <c r="T31" s="28"/>
      <c r="U31" s="27"/>
      <c r="V31" s="27">
        <v>1.5434824548162501E-6</v>
      </c>
      <c r="W31" s="25">
        <v>15226</v>
      </c>
      <c r="X31" s="27">
        <v>3.3413857085997002E-4</v>
      </c>
      <c r="Y31" s="25">
        <v>21545</v>
      </c>
      <c r="Z31" s="27">
        <v>-0.29329300000000003</v>
      </c>
    </row>
    <row r="32" spans="1:26" ht="13.75" customHeight="1" x14ac:dyDescent="0.25">
      <c r="A32" s="40"/>
      <c r="B32" s="24" t="s">
        <v>172</v>
      </c>
      <c r="C32" s="25">
        <v>164285</v>
      </c>
      <c r="D32" s="25"/>
      <c r="E32" s="27"/>
      <c r="F32" s="25">
        <v>57162</v>
      </c>
      <c r="G32" s="27">
        <v>1.8740247017249201</v>
      </c>
      <c r="H32" s="27">
        <v>2.4237941295937799E-4</v>
      </c>
      <c r="I32" s="28">
        <v>2.4984030000000002</v>
      </c>
      <c r="J32" s="28"/>
      <c r="K32" s="27"/>
      <c r="L32" s="28">
        <v>1.9065399999999999</v>
      </c>
      <c r="M32" s="27">
        <v>0.31043828086481301</v>
      </c>
      <c r="N32" s="27">
        <v>4.0174470785615699E-6</v>
      </c>
      <c r="O32" s="25">
        <v>266336</v>
      </c>
      <c r="P32" s="25"/>
      <c r="Q32" s="27"/>
      <c r="R32" s="27">
        <v>3.76490933769061E-5</v>
      </c>
      <c r="S32" s="28">
        <v>6.5549039999999996</v>
      </c>
      <c r="T32" s="28"/>
      <c r="U32" s="27"/>
      <c r="V32" s="27">
        <v>1.16637042372173E-6</v>
      </c>
      <c r="W32" s="25">
        <v>8695</v>
      </c>
      <c r="X32" s="27">
        <v>1.9081405974172099E-4</v>
      </c>
      <c r="Y32" s="25">
        <v>9634</v>
      </c>
      <c r="Z32" s="27">
        <v>-9.7466999999999998E-2</v>
      </c>
    </row>
    <row r="33" spans="1:26" ht="13.75" customHeight="1" x14ac:dyDescent="0.25">
      <c r="A33" s="40"/>
      <c r="B33" s="24" t="s">
        <v>173</v>
      </c>
      <c r="C33" s="25">
        <v>2707121</v>
      </c>
      <c r="D33" s="25"/>
      <c r="E33" s="27"/>
      <c r="F33" s="25">
        <v>1248290</v>
      </c>
      <c r="G33" s="27">
        <v>1.16866353171138</v>
      </c>
      <c r="H33" s="27">
        <v>3.9939763142709597E-3</v>
      </c>
      <c r="I33" s="28">
        <v>31.924029999999998</v>
      </c>
      <c r="J33" s="28"/>
      <c r="K33" s="27"/>
      <c r="L33" s="28">
        <v>26.311914000000002</v>
      </c>
      <c r="M33" s="27">
        <v>0.21329181905960901</v>
      </c>
      <c r="N33" s="27">
        <v>5.1334032603792001E-5</v>
      </c>
      <c r="O33" s="25">
        <v>4182799</v>
      </c>
      <c r="P33" s="25"/>
      <c r="Q33" s="27"/>
      <c r="R33" s="27">
        <v>5.9127789757234997E-4</v>
      </c>
      <c r="S33" s="28">
        <v>62.509127999999997</v>
      </c>
      <c r="T33" s="28"/>
      <c r="U33" s="27"/>
      <c r="V33" s="27">
        <v>1.1122786559778199E-5</v>
      </c>
      <c r="W33" s="25">
        <v>198006</v>
      </c>
      <c r="X33" s="27">
        <v>4.3452936990476297E-3</v>
      </c>
      <c r="Y33" s="25">
        <v>197047</v>
      </c>
      <c r="Z33" s="27">
        <v>4.8669999999999998E-3</v>
      </c>
    </row>
    <row r="34" spans="1:26" ht="13.75" customHeight="1" x14ac:dyDescent="0.25">
      <c r="A34" s="7"/>
      <c r="B34" s="8" t="s">
        <v>51</v>
      </c>
      <c r="C34" s="26">
        <v>211817349</v>
      </c>
      <c r="D34" s="26">
        <v>203151814</v>
      </c>
      <c r="E34" s="11">
        <v>4.2655464548300798E-2</v>
      </c>
      <c r="F34" s="26">
        <v>216273040</v>
      </c>
      <c r="G34" s="11">
        <v>-2.0602156422270701E-2</v>
      </c>
      <c r="H34" s="11">
        <v>0.31250670910449402</v>
      </c>
      <c r="I34" s="14">
        <v>195613.90985699999</v>
      </c>
      <c r="J34" s="14">
        <v>145495.469579</v>
      </c>
      <c r="K34" s="11">
        <v>0.34446735986364901</v>
      </c>
      <c r="L34" s="14">
        <v>180061.92048999999</v>
      </c>
      <c r="M34" s="11">
        <v>8.6370229333768006E-2</v>
      </c>
      <c r="N34" s="11">
        <v>0.31454834575567298</v>
      </c>
      <c r="O34" s="26">
        <v>2072253401</v>
      </c>
      <c r="P34" s="26">
        <v>1896768414</v>
      </c>
      <c r="Q34" s="11">
        <v>9.2517877092822595E-2</v>
      </c>
      <c r="R34" s="11">
        <v>0.29293246799103401</v>
      </c>
      <c r="S34" s="14">
        <v>1858528.3127270001</v>
      </c>
      <c r="T34" s="14">
        <v>1392515.583906</v>
      </c>
      <c r="U34" s="11">
        <v>0.33465530598504101</v>
      </c>
      <c r="V34" s="11">
        <v>0.33070392115799602</v>
      </c>
      <c r="W34" s="26">
        <v>10251969</v>
      </c>
      <c r="X34" s="11">
        <v>0.224982153563688</v>
      </c>
      <c r="Y34" s="26">
        <v>10356605</v>
      </c>
      <c r="Z34" s="11">
        <v>-1.0102999999999999E-2</v>
      </c>
    </row>
    <row r="35" spans="1:26" ht="13.75" customHeight="1" x14ac:dyDescent="0.25">
      <c r="A35" s="40" t="s">
        <v>52</v>
      </c>
      <c r="B35" s="24" t="s">
        <v>53</v>
      </c>
      <c r="C35" s="25">
        <v>3204551</v>
      </c>
      <c r="D35" s="25">
        <v>5872586</v>
      </c>
      <c r="E35" s="27">
        <v>-0.45432029433030002</v>
      </c>
      <c r="F35" s="25">
        <v>3012810</v>
      </c>
      <c r="G35" s="27">
        <v>6.3641915686684494E-2</v>
      </c>
      <c r="H35" s="27">
        <v>4.7278643222350702E-3</v>
      </c>
      <c r="I35" s="28">
        <v>16976.244447000001</v>
      </c>
      <c r="J35" s="28">
        <v>35361.573490000002</v>
      </c>
      <c r="K35" s="27">
        <v>-0.51992395214537701</v>
      </c>
      <c r="L35" s="28">
        <v>16329.059066</v>
      </c>
      <c r="M35" s="27">
        <v>3.9633966561340599E-2</v>
      </c>
      <c r="N35" s="27">
        <v>2.7297903364087901E-2</v>
      </c>
      <c r="O35" s="25">
        <v>35989461</v>
      </c>
      <c r="P35" s="25">
        <v>43874231</v>
      </c>
      <c r="Q35" s="27">
        <v>-0.179713007391514</v>
      </c>
      <c r="R35" s="27">
        <v>5.0874481022975399E-3</v>
      </c>
      <c r="S35" s="28">
        <v>208288.342806</v>
      </c>
      <c r="T35" s="28">
        <v>256291.588819</v>
      </c>
      <c r="U35" s="27">
        <v>-0.18729934226168099</v>
      </c>
      <c r="V35" s="27">
        <v>3.7062535569541803E-2</v>
      </c>
      <c r="W35" s="25">
        <v>36481</v>
      </c>
      <c r="X35" s="27">
        <v>8.0058513093015597E-4</v>
      </c>
      <c r="Y35" s="25">
        <v>44574</v>
      </c>
      <c r="Z35" s="27">
        <v>-0.181563</v>
      </c>
    </row>
    <row r="36" spans="1:26" ht="13.75" customHeight="1" x14ac:dyDescent="0.25">
      <c r="A36" s="40"/>
      <c r="B36" s="24" t="s">
        <v>54</v>
      </c>
      <c r="C36" s="25">
        <v>2474253</v>
      </c>
      <c r="D36" s="25">
        <v>1837989</v>
      </c>
      <c r="E36" s="27">
        <v>0.34617399777691799</v>
      </c>
      <c r="F36" s="25">
        <v>2619684</v>
      </c>
      <c r="G36" s="27">
        <v>-5.5514710934601301E-2</v>
      </c>
      <c r="H36" s="27">
        <v>3.6504123301152299E-3</v>
      </c>
      <c r="I36" s="28">
        <v>3552.9546519999999</v>
      </c>
      <c r="J36" s="28">
        <v>1975.6923919999999</v>
      </c>
      <c r="K36" s="27">
        <v>0.79833392403932502</v>
      </c>
      <c r="L36" s="28">
        <v>3755.5689619999998</v>
      </c>
      <c r="M36" s="27">
        <v>-5.3950363327132003E-2</v>
      </c>
      <c r="N36" s="27">
        <v>5.7131724893618599E-3</v>
      </c>
      <c r="O36" s="25">
        <v>24230516</v>
      </c>
      <c r="P36" s="25">
        <v>17924481</v>
      </c>
      <c r="Q36" s="27">
        <v>0.35181130209571998</v>
      </c>
      <c r="R36" s="27">
        <v>3.4252108594204902E-3</v>
      </c>
      <c r="S36" s="28">
        <v>31161.149850000002</v>
      </c>
      <c r="T36" s="28">
        <v>18199.495684000001</v>
      </c>
      <c r="U36" s="27">
        <v>0.71219853511628795</v>
      </c>
      <c r="V36" s="27">
        <v>5.5447712970626197E-3</v>
      </c>
      <c r="W36" s="25">
        <v>108102</v>
      </c>
      <c r="X36" s="27">
        <v>2.3723267954225999E-3</v>
      </c>
      <c r="Y36" s="25">
        <v>94583</v>
      </c>
      <c r="Z36" s="27">
        <v>0.142933</v>
      </c>
    </row>
    <row r="37" spans="1:26" ht="13.75" customHeight="1" x14ac:dyDescent="0.25">
      <c r="A37" s="40"/>
      <c r="B37" s="24" t="s">
        <v>55</v>
      </c>
      <c r="C37" s="25">
        <v>2650951</v>
      </c>
      <c r="D37" s="25">
        <v>5436873</v>
      </c>
      <c r="E37" s="27">
        <v>-0.51241255773309402</v>
      </c>
      <c r="F37" s="25">
        <v>2817050</v>
      </c>
      <c r="G37" s="27">
        <v>-5.89620347526668E-2</v>
      </c>
      <c r="H37" s="27">
        <v>3.9111053788482E-3</v>
      </c>
      <c r="I37" s="28">
        <v>1049.673033</v>
      </c>
      <c r="J37" s="28">
        <v>2363.0844299999999</v>
      </c>
      <c r="K37" s="27">
        <v>-0.55580383854503201</v>
      </c>
      <c r="L37" s="28">
        <v>1140.8772690000001</v>
      </c>
      <c r="M37" s="27">
        <v>-7.9942197533606901E-2</v>
      </c>
      <c r="N37" s="27">
        <v>1.6878805620513201E-3</v>
      </c>
      <c r="O37" s="25">
        <v>32495097</v>
      </c>
      <c r="P37" s="25">
        <v>46969037</v>
      </c>
      <c r="Q37" s="27">
        <v>-0.30815918154762301</v>
      </c>
      <c r="R37" s="27">
        <v>4.59348695348965E-3</v>
      </c>
      <c r="S37" s="28">
        <v>13633.387042</v>
      </c>
      <c r="T37" s="28">
        <v>19518.867893999999</v>
      </c>
      <c r="U37" s="27">
        <v>-0.30152777732612102</v>
      </c>
      <c r="V37" s="27">
        <v>2.4259057677946099E-3</v>
      </c>
      <c r="W37" s="25">
        <v>130448</v>
      </c>
      <c r="X37" s="27">
        <v>2.8627156371694002E-3</v>
      </c>
      <c r="Y37" s="25">
        <v>156463</v>
      </c>
      <c r="Z37" s="27">
        <v>-0.166269</v>
      </c>
    </row>
    <row r="38" spans="1:26" ht="13.75" customHeight="1" x14ac:dyDescent="0.25">
      <c r="A38" s="40"/>
      <c r="B38" s="24" t="s">
        <v>56</v>
      </c>
      <c r="C38" s="25">
        <v>225284</v>
      </c>
      <c r="D38" s="25">
        <v>469979</v>
      </c>
      <c r="E38" s="27">
        <v>-0.52065092270080104</v>
      </c>
      <c r="F38" s="25">
        <v>187545</v>
      </c>
      <c r="G38" s="27">
        <v>0.201226372337306</v>
      </c>
      <c r="H38" s="27">
        <v>3.3237485874632798E-4</v>
      </c>
      <c r="I38" s="28">
        <v>749.59538199999997</v>
      </c>
      <c r="J38" s="28">
        <v>1411.5890790000001</v>
      </c>
      <c r="K38" s="27">
        <v>-0.46897054309103198</v>
      </c>
      <c r="L38" s="28">
        <v>641.19431899999995</v>
      </c>
      <c r="M38" s="27">
        <v>0.16906117192220499</v>
      </c>
      <c r="N38" s="27">
        <v>1.20535389107327E-3</v>
      </c>
      <c r="O38" s="25">
        <v>3053577</v>
      </c>
      <c r="P38" s="25">
        <v>5458950</v>
      </c>
      <c r="Q38" s="27">
        <v>-0.440629241887176</v>
      </c>
      <c r="R38" s="27">
        <v>4.3165176921847799E-4</v>
      </c>
      <c r="S38" s="28">
        <v>10345.325623999999</v>
      </c>
      <c r="T38" s="28">
        <v>16462.493761000002</v>
      </c>
      <c r="U38" s="27">
        <v>-0.37158210814279602</v>
      </c>
      <c r="V38" s="27">
        <v>1.8408327309758E-3</v>
      </c>
      <c r="W38" s="25">
        <v>9541</v>
      </c>
      <c r="X38" s="27">
        <v>2.0937975204091499E-4</v>
      </c>
      <c r="Y38" s="25">
        <v>11171</v>
      </c>
      <c r="Z38" s="27">
        <v>-0.14591399999999999</v>
      </c>
    </row>
    <row r="39" spans="1:26" ht="13.75" customHeight="1" x14ac:dyDescent="0.25">
      <c r="A39" s="40"/>
      <c r="B39" s="24" t="s">
        <v>57</v>
      </c>
      <c r="C39" s="25">
        <v>2016804</v>
      </c>
      <c r="D39" s="25">
        <v>3765212</v>
      </c>
      <c r="E39" s="27">
        <v>-0.46435844781117203</v>
      </c>
      <c r="F39" s="25">
        <v>1828407</v>
      </c>
      <c r="G39" s="27">
        <v>0.103038874823822</v>
      </c>
      <c r="H39" s="27">
        <v>2.9755106648453899E-3</v>
      </c>
      <c r="I39" s="28">
        <v>2543.5722959999998</v>
      </c>
      <c r="J39" s="28">
        <v>1440.0510340000001</v>
      </c>
      <c r="K39" s="27">
        <v>0.76630705158745105</v>
      </c>
      <c r="L39" s="28">
        <v>2137.9790320000002</v>
      </c>
      <c r="M39" s="27">
        <v>0.18970871927615801</v>
      </c>
      <c r="N39" s="27">
        <v>4.0900795787050101E-3</v>
      </c>
      <c r="O39" s="25">
        <v>19582860</v>
      </c>
      <c r="P39" s="25">
        <v>17099773</v>
      </c>
      <c r="Q39" s="27">
        <v>0.145211693745876</v>
      </c>
      <c r="R39" s="27">
        <v>2.7682210618424799E-3</v>
      </c>
      <c r="S39" s="28">
        <v>26607.504670999999</v>
      </c>
      <c r="T39" s="28">
        <v>6948.3881760000004</v>
      </c>
      <c r="U39" s="27">
        <v>2.8293060199059301</v>
      </c>
      <c r="V39" s="27">
        <v>4.7345020609443397E-3</v>
      </c>
      <c r="W39" s="25">
        <v>83489</v>
      </c>
      <c r="X39" s="27">
        <v>1.83218804298752E-3</v>
      </c>
      <c r="Y39" s="25">
        <v>77423</v>
      </c>
      <c r="Z39" s="27">
        <v>7.8349000000000002E-2</v>
      </c>
    </row>
    <row r="40" spans="1:26" ht="13.75" customHeight="1" x14ac:dyDescent="0.25">
      <c r="A40" s="40"/>
      <c r="B40" s="24" t="s">
        <v>58</v>
      </c>
      <c r="C40" s="25">
        <v>1091331</v>
      </c>
      <c r="D40" s="25">
        <v>1906981</v>
      </c>
      <c r="E40" s="27">
        <v>-0.42771794789774997</v>
      </c>
      <c r="F40" s="25">
        <v>1246394</v>
      </c>
      <c r="G40" s="27">
        <v>-0.124409295936919</v>
      </c>
      <c r="H40" s="27">
        <v>1.61010540904143E-3</v>
      </c>
      <c r="I40" s="28">
        <v>52.154679999999999</v>
      </c>
      <c r="J40" s="28">
        <v>118.079933</v>
      </c>
      <c r="K40" s="27">
        <v>-0.55831038623641505</v>
      </c>
      <c r="L40" s="28">
        <v>76.846740999999994</v>
      </c>
      <c r="M40" s="27">
        <v>-0.32131565605365098</v>
      </c>
      <c r="N40" s="27">
        <v>8.3865039707090302E-5</v>
      </c>
      <c r="O40" s="25">
        <v>13839163</v>
      </c>
      <c r="P40" s="25">
        <v>12298508</v>
      </c>
      <c r="Q40" s="27">
        <v>0.12527169962405199</v>
      </c>
      <c r="R40" s="27">
        <v>1.9562955816908802E-3</v>
      </c>
      <c r="S40" s="28">
        <v>727.32575899999995</v>
      </c>
      <c r="T40" s="28">
        <v>782.67179799999997</v>
      </c>
      <c r="U40" s="27">
        <v>-7.0714236978294695E-2</v>
      </c>
      <c r="V40" s="27">
        <v>1.2941932539493501E-4</v>
      </c>
      <c r="W40" s="25">
        <v>30855</v>
      </c>
      <c r="X40" s="27">
        <v>6.7712108261423602E-4</v>
      </c>
      <c r="Y40" s="25">
        <v>40668</v>
      </c>
      <c r="Z40" s="27">
        <v>-0.24129500000000001</v>
      </c>
    </row>
    <row r="41" spans="1:26" ht="13.75" customHeight="1" x14ac:dyDescent="0.25">
      <c r="A41" s="7"/>
      <c r="B41" s="8" t="s">
        <v>51</v>
      </c>
      <c r="C41" s="26">
        <v>11663174</v>
      </c>
      <c r="D41" s="26">
        <v>19289620</v>
      </c>
      <c r="E41" s="11">
        <v>-0.39536527935749899</v>
      </c>
      <c r="F41" s="26">
        <v>11711890</v>
      </c>
      <c r="G41" s="11">
        <v>-4.1595336021769298E-3</v>
      </c>
      <c r="H41" s="11">
        <v>1.72073729638316E-2</v>
      </c>
      <c r="I41" s="14">
        <v>24924.194489000001</v>
      </c>
      <c r="J41" s="14">
        <v>42670.070357999997</v>
      </c>
      <c r="K41" s="11">
        <v>-0.41588578880027399</v>
      </c>
      <c r="L41" s="14">
        <v>24081.525388999999</v>
      </c>
      <c r="M41" s="11">
        <v>3.4992347303087201E-2</v>
      </c>
      <c r="N41" s="11">
        <v>4.0078254923378402E-2</v>
      </c>
      <c r="O41" s="26">
        <v>129190674</v>
      </c>
      <c r="P41" s="26">
        <v>143624980</v>
      </c>
      <c r="Q41" s="11">
        <v>-0.10049996873802899</v>
      </c>
      <c r="R41" s="11">
        <v>1.8262314327959502E-2</v>
      </c>
      <c r="S41" s="14">
        <v>290763.03575099999</v>
      </c>
      <c r="T41" s="14">
        <v>318203.506131</v>
      </c>
      <c r="U41" s="11">
        <v>-8.6235600335287099E-2</v>
      </c>
      <c r="V41" s="11">
        <v>5.1737966751536198E-2</v>
      </c>
      <c r="W41" s="26">
        <v>398916</v>
      </c>
      <c r="X41" s="11">
        <v>8.7543164411648302E-3</v>
      </c>
      <c r="Y41" s="26">
        <v>424882</v>
      </c>
      <c r="Z41" s="11">
        <v>-6.1113000000000001E-2</v>
      </c>
    </row>
    <row r="42" spans="1:26" ht="13.75" customHeight="1" x14ac:dyDescent="0.25">
      <c r="A42" s="40" t="s">
        <v>59</v>
      </c>
      <c r="B42" s="24" t="s">
        <v>60</v>
      </c>
      <c r="C42" s="25">
        <v>7471337</v>
      </c>
      <c r="D42" s="25">
        <v>14182102</v>
      </c>
      <c r="E42" s="27">
        <v>-0.47318549817227401</v>
      </c>
      <c r="F42" s="25">
        <v>7228854</v>
      </c>
      <c r="G42" s="27">
        <v>3.3543767795006001E-2</v>
      </c>
      <c r="H42" s="27">
        <v>1.10229069974841E-2</v>
      </c>
      <c r="I42" s="28">
        <v>5242.4136589999998</v>
      </c>
      <c r="J42" s="28">
        <v>10952.672139</v>
      </c>
      <c r="K42" s="27">
        <v>-0.52135756530747002</v>
      </c>
      <c r="L42" s="28">
        <v>5113.0070830000004</v>
      </c>
      <c r="M42" s="27">
        <v>2.53092894062787E-2</v>
      </c>
      <c r="N42" s="27">
        <v>8.4298327527467798E-3</v>
      </c>
      <c r="O42" s="25">
        <v>89053278</v>
      </c>
      <c r="P42" s="25">
        <v>154625727</v>
      </c>
      <c r="Q42" s="27">
        <v>-0.424072049795439</v>
      </c>
      <c r="R42" s="27">
        <v>1.25885166817162E-2</v>
      </c>
      <c r="S42" s="28">
        <v>66186.355725999994</v>
      </c>
      <c r="T42" s="28">
        <v>122980.90040699999</v>
      </c>
      <c r="U42" s="27">
        <v>-0.46181597705855898</v>
      </c>
      <c r="V42" s="27">
        <v>1.1777107303590099E-2</v>
      </c>
      <c r="W42" s="25">
        <v>751360</v>
      </c>
      <c r="X42" s="27">
        <v>1.6488792631114298E-2</v>
      </c>
      <c r="Y42" s="25">
        <v>643772</v>
      </c>
      <c r="Z42" s="27">
        <v>0.1671</v>
      </c>
    </row>
    <row r="43" spans="1:26" ht="13.75" customHeight="1" x14ac:dyDescent="0.25">
      <c r="A43" s="40"/>
      <c r="B43" s="24" t="s">
        <v>61</v>
      </c>
      <c r="C43" s="25">
        <v>8046307</v>
      </c>
      <c r="D43" s="25">
        <v>12333109</v>
      </c>
      <c r="E43" s="27">
        <v>-0.34758486282737</v>
      </c>
      <c r="F43" s="25">
        <v>6197909</v>
      </c>
      <c r="G43" s="27">
        <v>0.298229289910517</v>
      </c>
      <c r="H43" s="27">
        <v>1.18711943704595E-2</v>
      </c>
      <c r="I43" s="28">
        <v>4761.2142720000002</v>
      </c>
      <c r="J43" s="28">
        <v>8446.9844369999992</v>
      </c>
      <c r="K43" s="27">
        <v>-0.43634153614103499</v>
      </c>
      <c r="L43" s="28">
        <v>3656.1163339999998</v>
      </c>
      <c r="M43" s="27">
        <v>0.30226005877415801</v>
      </c>
      <c r="N43" s="27">
        <v>7.6560612389002299E-3</v>
      </c>
      <c r="O43" s="25">
        <v>90671916</v>
      </c>
      <c r="P43" s="25">
        <v>172201341</v>
      </c>
      <c r="Q43" s="27">
        <v>-0.47345406561032499</v>
      </c>
      <c r="R43" s="27">
        <v>1.28173263552317E-2</v>
      </c>
      <c r="S43" s="28">
        <v>55594.838057000001</v>
      </c>
      <c r="T43" s="28">
        <v>115106.59202700001</v>
      </c>
      <c r="U43" s="27">
        <v>-0.51701429885128203</v>
      </c>
      <c r="V43" s="27">
        <v>9.8924675054408596E-3</v>
      </c>
      <c r="W43" s="25">
        <v>714457</v>
      </c>
      <c r="X43" s="27">
        <v>1.5678946599297298E-2</v>
      </c>
      <c r="Y43" s="25">
        <v>524633</v>
      </c>
      <c r="Z43" s="27">
        <v>0.36180000000000001</v>
      </c>
    </row>
    <row r="44" spans="1:26" ht="13.75" customHeight="1" x14ac:dyDescent="0.25">
      <c r="A44" s="40"/>
      <c r="B44" s="24" t="s">
        <v>62</v>
      </c>
      <c r="C44" s="25">
        <v>17424392</v>
      </c>
      <c r="D44" s="25">
        <v>43341874</v>
      </c>
      <c r="E44" s="27">
        <v>-0.59797788162090104</v>
      </c>
      <c r="F44" s="25">
        <v>18634726</v>
      </c>
      <c r="G44" s="27">
        <v>-6.4950458622251794E-2</v>
      </c>
      <c r="H44" s="27">
        <v>2.5707239882728699E-2</v>
      </c>
      <c r="I44" s="28">
        <v>4259.9439940000002</v>
      </c>
      <c r="J44" s="28">
        <v>12692.399416</v>
      </c>
      <c r="K44" s="27">
        <v>-0.66437047445655295</v>
      </c>
      <c r="L44" s="28">
        <v>4732.1752630000001</v>
      </c>
      <c r="M44" s="27">
        <v>-9.9791584790252505E-2</v>
      </c>
      <c r="N44" s="27">
        <v>6.8500156113850304E-3</v>
      </c>
      <c r="O44" s="25">
        <v>202550413</v>
      </c>
      <c r="P44" s="25">
        <v>488497290</v>
      </c>
      <c r="Q44" s="27">
        <v>-0.58536021151724305</v>
      </c>
      <c r="R44" s="27">
        <v>2.86324019755793E-2</v>
      </c>
      <c r="S44" s="28">
        <v>56369.650318</v>
      </c>
      <c r="T44" s="28">
        <v>140809.13048200001</v>
      </c>
      <c r="U44" s="27">
        <v>-0.59967332995351597</v>
      </c>
      <c r="V44" s="27">
        <v>1.0030336512396199E-2</v>
      </c>
      <c r="W44" s="25">
        <v>1690839</v>
      </c>
      <c r="X44" s="27">
        <v>3.7105906148318699E-2</v>
      </c>
      <c r="Y44" s="25">
        <v>1639256</v>
      </c>
      <c r="Z44" s="27">
        <v>3.15E-2</v>
      </c>
    </row>
    <row r="45" spans="1:26" ht="13.75" customHeight="1" x14ac:dyDescent="0.25">
      <c r="A45" s="40"/>
      <c r="B45" s="24" t="s">
        <v>63</v>
      </c>
      <c r="C45" s="25">
        <v>10882073</v>
      </c>
      <c r="D45" s="25">
        <v>17521142</v>
      </c>
      <c r="E45" s="27">
        <v>-0.37891759566813599</v>
      </c>
      <c r="F45" s="25">
        <v>8250683</v>
      </c>
      <c r="G45" s="27">
        <v>0.318929960101485</v>
      </c>
      <c r="H45" s="27">
        <v>1.60549682899906E-2</v>
      </c>
      <c r="I45" s="28">
        <v>10178.725316</v>
      </c>
      <c r="J45" s="28">
        <v>14990.387128</v>
      </c>
      <c r="K45" s="27">
        <v>-0.32098315880131401</v>
      </c>
      <c r="L45" s="28">
        <v>7867.7962420000003</v>
      </c>
      <c r="M45" s="27">
        <v>0.29371999514473401</v>
      </c>
      <c r="N45" s="27">
        <v>1.63674516418067E-2</v>
      </c>
      <c r="O45" s="25">
        <v>138130858</v>
      </c>
      <c r="P45" s="25">
        <v>171881902</v>
      </c>
      <c r="Q45" s="27">
        <v>-0.19636182522578799</v>
      </c>
      <c r="R45" s="27">
        <v>1.95260932471545E-2</v>
      </c>
      <c r="S45" s="28">
        <v>118116.90522</v>
      </c>
      <c r="T45" s="28">
        <v>152511.21516699999</v>
      </c>
      <c r="U45" s="27">
        <v>-0.225519873468572</v>
      </c>
      <c r="V45" s="27">
        <v>2.1017556441734499E-2</v>
      </c>
      <c r="W45" s="25">
        <v>366605</v>
      </c>
      <c r="X45" s="27">
        <v>8.0452430559647403E-3</v>
      </c>
      <c r="Y45" s="25">
        <v>421615</v>
      </c>
      <c r="Z45" s="27">
        <v>-0.1305</v>
      </c>
    </row>
    <row r="46" spans="1:26" ht="13.75" customHeight="1" x14ac:dyDescent="0.25">
      <c r="A46" s="40"/>
      <c r="B46" s="24" t="s">
        <v>64</v>
      </c>
      <c r="C46" s="25">
        <v>13495884</v>
      </c>
      <c r="D46" s="25">
        <v>29996132</v>
      </c>
      <c r="E46" s="27">
        <v>-0.55007919021025797</v>
      </c>
      <c r="F46" s="25">
        <v>12463679</v>
      </c>
      <c r="G46" s="27">
        <v>8.2817039816253296E-2</v>
      </c>
      <c r="H46" s="27">
        <v>1.99112788220949E-2</v>
      </c>
      <c r="I46" s="28">
        <v>3418.1842660000002</v>
      </c>
      <c r="J46" s="28">
        <v>7347.121948</v>
      </c>
      <c r="K46" s="27">
        <v>-0.53475874087941599</v>
      </c>
      <c r="L46" s="28">
        <v>3080.359438</v>
      </c>
      <c r="M46" s="27">
        <v>0.10967058708555801</v>
      </c>
      <c r="N46" s="27">
        <v>5.4964608965914702E-3</v>
      </c>
      <c r="O46" s="25">
        <v>185459435</v>
      </c>
      <c r="P46" s="25">
        <v>369091343</v>
      </c>
      <c r="Q46" s="27">
        <v>-0.49752428899422901</v>
      </c>
      <c r="R46" s="27">
        <v>2.62164318227474E-2</v>
      </c>
      <c r="S46" s="28">
        <v>46352.491996999997</v>
      </c>
      <c r="T46" s="28">
        <v>88419.997405000002</v>
      </c>
      <c r="U46" s="27">
        <v>-0.47576913190025899</v>
      </c>
      <c r="V46" s="27">
        <v>8.2478974110222203E-3</v>
      </c>
      <c r="W46" s="25">
        <v>1005692</v>
      </c>
      <c r="X46" s="27">
        <v>2.2070175200663601E-2</v>
      </c>
      <c r="Y46" s="25">
        <v>907348</v>
      </c>
      <c r="Z46" s="27">
        <v>0.1084</v>
      </c>
    </row>
    <row r="47" spans="1:26" ht="13.75" customHeight="1" x14ac:dyDescent="0.25">
      <c r="A47" s="40"/>
      <c r="B47" s="24" t="s">
        <v>65</v>
      </c>
      <c r="C47" s="25">
        <v>34176464</v>
      </c>
      <c r="D47" s="25">
        <v>23600908</v>
      </c>
      <c r="E47" s="27">
        <v>0.448099539221118</v>
      </c>
      <c r="F47" s="25">
        <v>58093362</v>
      </c>
      <c r="G47" s="27">
        <v>-0.41169760496905</v>
      </c>
      <c r="H47" s="27">
        <v>5.0422566158488703E-2</v>
      </c>
      <c r="I47" s="28">
        <v>9109.6367759999994</v>
      </c>
      <c r="J47" s="28">
        <v>8079.7316289999999</v>
      </c>
      <c r="K47" s="27">
        <v>0.12746774203532199</v>
      </c>
      <c r="L47" s="28">
        <v>14961.213487999999</v>
      </c>
      <c r="M47" s="27">
        <v>-0.39111645032626502</v>
      </c>
      <c r="N47" s="27">
        <v>1.46483508275079E-2</v>
      </c>
      <c r="O47" s="25">
        <v>299010803</v>
      </c>
      <c r="P47" s="25">
        <v>333911497</v>
      </c>
      <c r="Q47" s="27">
        <v>-0.10452079162760899</v>
      </c>
      <c r="R47" s="27">
        <v>4.2267983460180597E-2</v>
      </c>
      <c r="S47" s="28">
        <v>85608.527726999993</v>
      </c>
      <c r="T47" s="28">
        <v>109938.882612</v>
      </c>
      <c r="U47" s="27">
        <v>-0.22130800592968999</v>
      </c>
      <c r="V47" s="27">
        <v>1.5233061347524701E-2</v>
      </c>
      <c r="W47" s="25">
        <v>1237190</v>
      </c>
      <c r="X47" s="27">
        <v>2.7150459640236799E-2</v>
      </c>
      <c r="Y47" s="25">
        <v>1520680</v>
      </c>
      <c r="Z47" s="27">
        <v>-0.18640000000000001</v>
      </c>
    </row>
    <row r="48" spans="1:26" ht="13.75" customHeight="1" x14ac:dyDescent="0.25">
      <c r="A48" s="40"/>
      <c r="B48" s="24" t="s">
        <v>66</v>
      </c>
      <c r="C48" s="25">
        <v>564</v>
      </c>
      <c r="D48" s="25">
        <v>71</v>
      </c>
      <c r="E48" s="27">
        <v>6.9436619718309904</v>
      </c>
      <c r="F48" s="25">
        <v>818</v>
      </c>
      <c r="G48" s="27">
        <v>-0.31051344743276299</v>
      </c>
      <c r="H48" s="27">
        <v>8.3210268076263398E-7</v>
      </c>
      <c r="I48" s="28">
        <v>0.331258</v>
      </c>
      <c r="J48" s="28">
        <v>4.3339999999999997E-2</v>
      </c>
      <c r="K48" s="27">
        <v>6.64323950161514</v>
      </c>
      <c r="L48" s="28">
        <v>0.41431899999999999</v>
      </c>
      <c r="M48" s="27">
        <v>-0.20047596175893501</v>
      </c>
      <c r="N48" s="27">
        <v>5.32664860052661E-7</v>
      </c>
      <c r="O48" s="25">
        <v>19251</v>
      </c>
      <c r="P48" s="25">
        <v>6950</v>
      </c>
      <c r="Q48" s="27">
        <v>1.76992805755396</v>
      </c>
      <c r="R48" s="27">
        <v>2.7213095360702999E-6</v>
      </c>
      <c r="S48" s="28">
        <v>10.383786000000001</v>
      </c>
      <c r="T48" s="28">
        <v>4.1989679999999998</v>
      </c>
      <c r="U48" s="27">
        <v>1.4729376361048701</v>
      </c>
      <c r="V48" s="27">
        <v>1.84767631633595E-6</v>
      </c>
      <c r="W48" s="25">
        <v>76</v>
      </c>
      <c r="X48" s="27">
        <v>1.6678399701404E-6</v>
      </c>
      <c r="Y48" s="25">
        <v>14</v>
      </c>
      <c r="Z48" s="27">
        <v>4.4286000000000003</v>
      </c>
    </row>
    <row r="49" spans="1:26" ht="13.75" customHeight="1" x14ac:dyDescent="0.25">
      <c r="A49" s="40"/>
      <c r="B49" s="24" t="s">
        <v>67</v>
      </c>
      <c r="C49" s="25">
        <v>16926093</v>
      </c>
      <c r="D49" s="25">
        <v>23725140</v>
      </c>
      <c r="E49" s="27">
        <v>-0.28657563243040901</v>
      </c>
      <c r="F49" s="25">
        <v>15965419</v>
      </c>
      <c r="G49" s="27">
        <v>6.0172175875872702E-2</v>
      </c>
      <c r="H49" s="27">
        <v>2.49720697874781E-2</v>
      </c>
      <c r="I49" s="28">
        <v>4045.7097439999998</v>
      </c>
      <c r="J49" s="28">
        <v>6932.3705989999999</v>
      </c>
      <c r="K49" s="27">
        <v>-0.41640313566277098</v>
      </c>
      <c r="L49" s="28">
        <v>3884.0783150000002</v>
      </c>
      <c r="M49" s="27">
        <v>4.16138439783236E-2</v>
      </c>
      <c r="N49" s="27">
        <v>6.5055256464793196E-3</v>
      </c>
      <c r="O49" s="25">
        <v>292476320</v>
      </c>
      <c r="P49" s="25">
        <v>210704729</v>
      </c>
      <c r="Q49" s="27">
        <v>0.38808616867825502</v>
      </c>
      <c r="R49" s="27">
        <v>4.1344272956768402E-2</v>
      </c>
      <c r="S49" s="28">
        <v>73953.922693999993</v>
      </c>
      <c r="T49" s="28">
        <v>66720.055970999994</v>
      </c>
      <c r="U49" s="27">
        <v>0.108421172880074</v>
      </c>
      <c r="V49" s="27">
        <v>1.31592572749327E-2</v>
      </c>
      <c r="W49" s="25">
        <v>1025370</v>
      </c>
      <c r="X49" s="27">
        <v>2.25020140813534E-2</v>
      </c>
      <c r="Y49" s="25">
        <v>1054547</v>
      </c>
      <c r="Z49" s="27">
        <v>-2.7699999999999999E-2</v>
      </c>
    </row>
    <row r="50" spans="1:26" ht="13.75" customHeight="1" x14ac:dyDescent="0.25">
      <c r="A50" s="40"/>
      <c r="B50" s="24" t="s">
        <v>68</v>
      </c>
      <c r="C50" s="25">
        <v>2440605</v>
      </c>
      <c r="D50" s="25">
        <v>5688249</v>
      </c>
      <c r="E50" s="27">
        <v>-0.57093914137724999</v>
      </c>
      <c r="F50" s="25">
        <v>2232534</v>
      </c>
      <c r="G50" s="27">
        <v>9.3199476469339307E-2</v>
      </c>
      <c r="H50" s="27">
        <v>3.6007694382671801E-3</v>
      </c>
      <c r="I50" s="28">
        <v>777.09305099999995</v>
      </c>
      <c r="J50" s="28">
        <v>2001.162431</v>
      </c>
      <c r="K50" s="27">
        <v>-0.61167917258386695</v>
      </c>
      <c r="L50" s="28">
        <v>731.61075400000004</v>
      </c>
      <c r="M50" s="27">
        <v>6.2167343428634197E-2</v>
      </c>
      <c r="N50" s="27">
        <v>1.2495703085172599E-3</v>
      </c>
      <c r="O50" s="25">
        <v>48323202</v>
      </c>
      <c r="P50" s="25">
        <v>62881792</v>
      </c>
      <c r="Q50" s="27">
        <v>-0.231523141070789</v>
      </c>
      <c r="R50" s="27">
        <v>6.8309381546959201E-3</v>
      </c>
      <c r="S50" s="28">
        <v>16744.882796000002</v>
      </c>
      <c r="T50" s="28">
        <v>23299.672766</v>
      </c>
      <c r="U50" s="27">
        <v>-0.28132540898021002</v>
      </c>
      <c r="V50" s="27">
        <v>2.9795609580157501E-3</v>
      </c>
      <c r="W50" s="25">
        <v>257727</v>
      </c>
      <c r="X50" s="27">
        <v>5.6558867366364998E-3</v>
      </c>
      <c r="Y50" s="25">
        <v>192123</v>
      </c>
      <c r="Z50" s="27">
        <v>0.34150000000000003</v>
      </c>
    </row>
    <row r="51" spans="1:26" ht="13.75" customHeight="1" x14ac:dyDescent="0.25">
      <c r="A51" s="40"/>
      <c r="B51" s="24" t="s">
        <v>69</v>
      </c>
      <c r="C51" s="25">
        <v>4552019</v>
      </c>
      <c r="D51" s="25">
        <v>5371204</v>
      </c>
      <c r="E51" s="27">
        <v>-0.15251422213716001</v>
      </c>
      <c r="F51" s="25">
        <v>3938669</v>
      </c>
      <c r="G51" s="27">
        <v>0.15572519549116701</v>
      </c>
      <c r="H51" s="27">
        <v>6.7158638524511399E-3</v>
      </c>
      <c r="I51" s="28">
        <v>1447.4070389999999</v>
      </c>
      <c r="J51" s="28">
        <v>1789.115583</v>
      </c>
      <c r="K51" s="27">
        <v>-0.190992995224501</v>
      </c>
      <c r="L51" s="28">
        <v>1249.5718429999999</v>
      </c>
      <c r="M51" s="27">
        <v>0.158322386270351</v>
      </c>
      <c r="N51" s="27">
        <v>2.3274392403147101E-3</v>
      </c>
      <c r="O51" s="25">
        <v>105700018</v>
      </c>
      <c r="P51" s="25">
        <v>54277072</v>
      </c>
      <c r="Q51" s="27">
        <v>0.94741562330407203</v>
      </c>
      <c r="R51" s="27">
        <v>1.4941689623718399E-2</v>
      </c>
      <c r="S51" s="28">
        <v>41625.817913999999</v>
      </c>
      <c r="T51" s="28">
        <v>18873.202426</v>
      </c>
      <c r="U51" s="27">
        <v>1.20555139368694</v>
      </c>
      <c r="V51" s="27">
        <v>7.4068396544199498E-3</v>
      </c>
      <c r="W51" s="25">
        <v>458830</v>
      </c>
      <c r="X51" s="27">
        <v>1.00691449144674E-2</v>
      </c>
      <c r="Y51" s="25">
        <v>472388</v>
      </c>
      <c r="Z51" s="27">
        <v>-2.87E-2</v>
      </c>
    </row>
    <row r="52" spans="1:26" ht="13.75" customHeight="1" x14ac:dyDescent="0.25">
      <c r="A52" s="40"/>
      <c r="B52" s="24" t="s">
        <v>70</v>
      </c>
      <c r="C52" s="25">
        <v>62552</v>
      </c>
      <c r="D52" s="25">
        <v>160502</v>
      </c>
      <c r="E52" s="27">
        <v>-0.61027276918667706</v>
      </c>
      <c r="F52" s="25">
        <v>35065</v>
      </c>
      <c r="G52" s="27">
        <v>0.78388706687580201</v>
      </c>
      <c r="H52" s="27">
        <v>9.2286678877773499E-5</v>
      </c>
      <c r="I52" s="28">
        <v>61.930714000000002</v>
      </c>
      <c r="J52" s="28">
        <v>167.95031900000001</v>
      </c>
      <c r="K52" s="27">
        <v>-0.63125575248237498</v>
      </c>
      <c r="L52" s="28">
        <v>34.790346</v>
      </c>
      <c r="M52" s="27">
        <v>0.78011204602564199</v>
      </c>
      <c r="N52" s="27">
        <v>9.9584961286282495E-5</v>
      </c>
      <c r="O52" s="25">
        <v>645416</v>
      </c>
      <c r="P52" s="25">
        <v>894504</v>
      </c>
      <c r="Q52" s="27">
        <v>-0.278464936993015</v>
      </c>
      <c r="R52" s="27">
        <v>9.12356093466493E-5</v>
      </c>
      <c r="S52" s="28">
        <v>670.89947900000004</v>
      </c>
      <c r="T52" s="28">
        <v>995.74910799999998</v>
      </c>
      <c r="U52" s="27">
        <v>-0.32623642480832599</v>
      </c>
      <c r="V52" s="27">
        <v>1.19378912276354E-4</v>
      </c>
      <c r="W52" s="25">
        <v>12766</v>
      </c>
      <c r="X52" s="27">
        <v>2.8015322445805701E-4</v>
      </c>
      <c r="Y52" s="25">
        <v>4255</v>
      </c>
      <c r="Z52" s="27">
        <v>2.0002</v>
      </c>
    </row>
    <row r="53" spans="1:26" ht="13.75" customHeight="1" x14ac:dyDescent="0.25">
      <c r="A53" s="40"/>
      <c r="B53" s="24" t="s">
        <v>71</v>
      </c>
      <c r="C53" s="25">
        <v>3171266</v>
      </c>
      <c r="D53" s="25">
        <v>2835198</v>
      </c>
      <c r="E53" s="27">
        <v>0.11853422582832</v>
      </c>
      <c r="F53" s="25">
        <v>3047471</v>
      </c>
      <c r="G53" s="27">
        <v>4.06222077256847E-2</v>
      </c>
      <c r="H53" s="27">
        <v>4.6787569858358097E-3</v>
      </c>
      <c r="I53" s="28">
        <v>2459.7776979999999</v>
      </c>
      <c r="J53" s="28">
        <v>2520.0191129999998</v>
      </c>
      <c r="K53" s="27">
        <v>-2.3905142103579E-2</v>
      </c>
      <c r="L53" s="28">
        <v>2169.585736</v>
      </c>
      <c r="M53" s="27">
        <v>0.133754549167998</v>
      </c>
      <c r="N53" s="27">
        <v>3.9553373602020997E-3</v>
      </c>
      <c r="O53" s="25">
        <v>25824964</v>
      </c>
      <c r="P53" s="25">
        <v>29034650</v>
      </c>
      <c r="Q53" s="27">
        <v>-0.110546743287761</v>
      </c>
      <c r="R53" s="27">
        <v>3.6506010493933898E-3</v>
      </c>
      <c r="S53" s="28">
        <v>19008.315420999999</v>
      </c>
      <c r="T53" s="28">
        <v>25298.155709999999</v>
      </c>
      <c r="U53" s="27">
        <v>-0.24862841232784899</v>
      </c>
      <c r="V53" s="27">
        <v>3.3823129845727902E-3</v>
      </c>
      <c r="W53" s="25">
        <v>135594</v>
      </c>
      <c r="X53" s="27">
        <v>2.9756459593581201E-3</v>
      </c>
      <c r="Y53" s="25">
        <v>184566</v>
      </c>
      <c r="Z53" s="27">
        <v>-0.26529999999999998</v>
      </c>
    </row>
    <row r="54" spans="1:26" ht="13.75" customHeight="1" x14ac:dyDescent="0.25">
      <c r="A54" s="40"/>
      <c r="B54" s="24" t="s">
        <v>72</v>
      </c>
      <c r="C54" s="25">
        <v>2875328</v>
      </c>
      <c r="D54" s="25">
        <v>2327567</v>
      </c>
      <c r="E54" s="27">
        <v>0.235336297515818</v>
      </c>
      <c r="F54" s="25">
        <v>1928593</v>
      </c>
      <c r="G54" s="27">
        <v>0.49089413888778</v>
      </c>
      <c r="H54" s="27">
        <v>4.24214208665224E-3</v>
      </c>
      <c r="I54" s="28">
        <v>1434.4486589999999</v>
      </c>
      <c r="J54" s="28">
        <v>1685.6460199999999</v>
      </c>
      <c r="K54" s="27">
        <v>-0.14902141850636</v>
      </c>
      <c r="L54" s="28">
        <v>956.57282599999996</v>
      </c>
      <c r="M54" s="27">
        <v>0.49957078019692802</v>
      </c>
      <c r="N54" s="27">
        <v>2.30660208719174E-3</v>
      </c>
      <c r="O54" s="25">
        <v>13446360</v>
      </c>
      <c r="P54" s="25">
        <v>11661818</v>
      </c>
      <c r="Q54" s="27">
        <v>0.15302433977275201</v>
      </c>
      <c r="R54" s="27">
        <v>1.9007691908697799E-3</v>
      </c>
      <c r="S54" s="28">
        <v>7407.2536190000001</v>
      </c>
      <c r="T54" s="28">
        <v>7178.4344689999998</v>
      </c>
      <c r="U54" s="27">
        <v>3.1875912636404699E-2</v>
      </c>
      <c r="V54" s="27">
        <v>1.31803631940413E-3</v>
      </c>
      <c r="W54" s="25">
        <v>171720</v>
      </c>
      <c r="X54" s="27">
        <v>3.7684405220067001E-3</v>
      </c>
      <c r="Y54" s="25">
        <v>156110</v>
      </c>
      <c r="Z54" s="27">
        <v>0.1</v>
      </c>
    </row>
    <row r="55" spans="1:26" ht="13.75" customHeight="1" x14ac:dyDescent="0.25">
      <c r="A55" s="40"/>
      <c r="B55" s="24" t="s">
        <v>73</v>
      </c>
      <c r="C55" s="25">
        <v>2707947</v>
      </c>
      <c r="D55" s="25">
        <v>11841361</v>
      </c>
      <c r="E55" s="27">
        <v>-0.771314547373397</v>
      </c>
      <c r="F55" s="25">
        <v>3366963</v>
      </c>
      <c r="G55" s="27">
        <v>-0.19573009860815199</v>
      </c>
      <c r="H55" s="27">
        <v>3.9951949611048403E-3</v>
      </c>
      <c r="I55" s="28">
        <v>987.30079699999999</v>
      </c>
      <c r="J55" s="28">
        <v>5506.3176649999996</v>
      </c>
      <c r="K55" s="27">
        <v>-0.82069672382405101</v>
      </c>
      <c r="L55" s="28">
        <v>1237.0598890000001</v>
      </c>
      <c r="M55" s="27">
        <v>-0.20189733271676699</v>
      </c>
      <c r="N55" s="27">
        <v>1.5875856307285699E-3</v>
      </c>
      <c r="O55" s="25">
        <v>50342019</v>
      </c>
      <c r="P55" s="25">
        <v>131441227</v>
      </c>
      <c r="Q55" s="27">
        <v>-0.61699977892020097</v>
      </c>
      <c r="R55" s="27">
        <v>7.1163168858621399E-3</v>
      </c>
      <c r="S55" s="28">
        <v>20293.841546</v>
      </c>
      <c r="T55" s="28">
        <v>55832.462323</v>
      </c>
      <c r="U55" s="27">
        <v>-0.63652254080078396</v>
      </c>
      <c r="V55" s="27">
        <v>3.61105770015087E-3</v>
      </c>
      <c r="W55" s="25">
        <v>229007</v>
      </c>
      <c r="X55" s="27">
        <v>5.0256187900255501E-3</v>
      </c>
      <c r="Y55" s="25">
        <v>252368</v>
      </c>
      <c r="Z55" s="27">
        <v>-9.2600000000000002E-2</v>
      </c>
    </row>
    <row r="56" spans="1:26" ht="13.75" customHeight="1" x14ac:dyDescent="0.25">
      <c r="A56" s="40"/>
      <c r="B56" s="24" t="s">
        <v>74</v>
      </c>
      <c r="C56" s="25">
        <v>28560767</v>
      </c>
      <c r="D56" s="25">
        <v>40910262</v>
      </c>
      <c r="E56" s="27">
        <v>-0.30186790297260901</v>
      </c>
      <c r="F56" s="25">
        <v>57418130</v>
      </c>
      <c r="G56" s="27">
        <v>-0.50258277307184995</v>
      </c>
      <c r="H56" s="27">
        <v>4.2137395009462703E-2</v>
      </c>
      <c r="I56" s="28">
        <v>8686.1725160000005</v>
      </c>
      <c r="J56" s="28">
        <v>17011.298269999999</v>
      </c>
      <c r="K56" s="27">
        <v>-0.48938803034696299</v>
      </c>
      <c r="L56" s="28">
        <v>17616.685581000002</v>
      </c>
      <c r="M56" s="27">
        <v>-0.506934918259072</v>
      </c>
      <c r="N56" s="27">
        <v>1.39674177457704E-2</v>
      </c>
      <c r="O56" s="25">
        <v>358021959</v>
      </c>
      <c r="P56" s="25">
        <v>525055315</v>
      </c>
      <c r="Q56" s="27">
        <v>-0.31812525505050798</v>
      </c>
      <c r="R56" s="27">
        <v>5.0609764227794299E-2</v>
      </c>
      <c r="S56" s="28">
        <v>128187.12091100001</v>
      </c>
      <c r="T56" s="28">
        <v>211527.35998199999</v>
      </c>
      <c r="U56" s="27">
        <v>-0.39399271601598901</v>
      </c>
      <c r="V56" s="27">
        <v>2.28094364971069E-2</v>
      </c>
      <c r="W56" s="25">
        <v>1612966</v>
      </c>
      <c r="X56" s="27">
        <v>3.5396962701019399E-2</v>
      </c>
      <c r="Y56" s="25">
        <v>1691514</v>
      </c>
      <c r="Z56" s="27">
        <v>-4.6399999999999997E-2</v>
      </c>
    </row>
    <row r="57" spans="1:26" ht="13.75" customHeight="1" x14ac:dyDescent="0.25">
      <c r="A57" s="40"/>
      <c r="B57" s="24" t="s">
        <v>75</v>
      </c>
      <c r="C57" s="25">
        <v>3350348</v>
      </c>
      <c r="D57" s="25">
        <v>5342055</v>
      </c>
      <c r="E57" s="27">
        <v>-0.37283536017506402</v>
      </c>
      <c r="F57" s="25">
        <v>2736474</v>
      </c>
      <c r="G57" s="27">
        <v>0.22433028780832601</v>
      </c>
      <c r="H57" s="27">
        <v>4.9429672912903004E-3</v>
      </c>
      <c r="I57" s="28">
        <v>1155.8248349999999</v>
      </c>
      <c r="J57" s="28">
        <v>1969.5839100000001</v>
      </c>
      <c r="K57" s="27">
        <v>-0.41316293805426102</v>
      </c>
      <c r="L57" s="28">
        <v>953.69383100000005</v>
      </c>
      <c r="M57" s="27">
        <v>0.21194538271056501</v>
      </c>
      <c r="N57" s="27">
        <v>1.8585732993034599E-3</v>
      </c>
      <c r="O57" s="25">
        <v>33355099</v>
      </c>
      <c r="P57" s="25">
        <v>64776923</v>
      </c>
      <c r="Q57" s="27">
        <v>-0.48507744031003103</v>
      </c>
      <c r="R57" s="27">
        <v>4.7150563079979601E-3</v>
      </c>
      <c r="S57" s="28">
        <v>12122.747012</v>
      </c>
      <c r="T57" s="28">
        <v>23693.204963</v>
      </c>
      <c r="U57" s="27">
        <v>-0.488344990433703</v>
      </c>
      <c r="V57" s="27">
        <v>2.1571045997100498E-3</v>
      </c>
      <c r="W57" s="25">
        <v>261711</v>
      </c>
      <c r="X57" s="27">
        <v>5.7433166634922803E-3</v>
      </c>
      <c r="Y57" s="25">
        <v>183034</v>
      </c>
      <c r="Z57" s="27">
        <v>0.42980000000000002</v>
      </c>
    </row>
    <row r="58" spans="1:26" ht="13.75" customHeight="1" x14ac:dyDescent="0.25">
      <c r="A58" s="40"/>
      <c r="B58" s="24" t="s">
        <v>76</v>
      </c>
      <c r="C58" s="25">
        <v>1763651</v>
      </c>
      <c r="D58" s="25">
        <v>3026611</v>
      </c>
      <c r="E58" s="27">
        <v>-0.41728520777860101</v>
      </c>
      <c r="F58" s="25">
        <v>1842538</v>
      </c>
      <c r="G58" s="27">
        <v>-4.2814313734642097E-2</v>
      </c>
      <c r="H58" s="27">
        <v>2.60201901601011E-3</v>
      </c>
      <c r="I58" s="28">
        <v>713.07591500000001</v>
      </c>
      <c r="J58" s="28">
        <v>1357.2319210000001</v>
      </c>
      <c r="K58" s="27">
        <v>-0.47461012081515902</v>
      </c>
      <c r="L58" s="28">
        <v>744.56710699999996</v>
      </c>
      <c r="M58" s="27">
        <v>-4.2294632282218199E-2</v>
      </c>
      <c r="N58" s="27">
        <v>1.14663036808288E-3</v>
      </c>
      <c r="O58" s="25">
        <v>19351336</v>
      </c>
      <c r="P58" s="25">
        <v>32627916</v>
      </c>
      <c r="Q58" s="27">
        <v>-0.40690861163183101</v>
      </c>
      <c r="R58" s="27">
        <v>2.7354929714041099E-3</v>
      </c>
      <c r="S58" s="28">
        <v>8429.3558520000006</v>
      </c>
      <c r="T58" s="28">
        <v>16391.651435</v>
      </c>
      <c r="U58" s="27">
        <v>-0.48575310514464998</v>
      </c>
      <c r="V58" s="27">
        <v>1.4999077571233E-3</v>
      </c>
      <c r="W58" s="25">
        <v>220330</v>
      </c>
      <c r="X58" s="27">
        <v>4.8351997450136004E-3</v>
      </c>
      <c r="Y58" s="25">
        <v>153509</v>
      </c>
      <c r="Z58" s="27">
        <v>0.43530000000000002</v>
      </c>
    </row>
    <row r="59" spans="1:26" ht="13.75" customHeight="1" x14ac:dyDescent="0.25">
      <c r="A59" s="40"/>
      <c r="B59" s="24" t="s">
        <v>77</v>
      </c>
      <c r="C59" s="25">
        <v>2594832</v>
      </c>
      <c r="D59" s="25">
        <v>1458709</v>
      </c>
      <c r="E59" s="27">
        <v>0.77885513834493403</v>
      </c>
      <c r="F59" s="25">
        <v>2242497</v>
      </c>
      <c r="G59" s="27">
        <v>0.15711726704651099</v>
      </c>
      <c r="H59" s="27">
        <v>3.8283096867529499E-3</v>
      </c>
      <c r="I59" s="28">
        <v>886.76140299999997</v>
      </c>
      <c r="J59" s="28">
        <v>620.93362999999999</v>
      </c>
      <c r="K59" s="27">
        <v>0.42810980136476101</v>
      </c>
      <c r="L59" s="28">
        <v>802.53246799999999</v>
      </c>
      <c r="M59" s="27">
        <v>0.104953928169296</v>
      </c>
      <c r="N59" s="27">
        <v>1.4259176793589799E-3</v>
      </c>
      <c r="O59" s="25">
        <v>19432765</v>
      </c>
      <c r="P59" s="25">
        <v>4065530</v>
      </c>
      <c r="Q59" s="27">
        <v>3.77988478746928</v>
      </c>
      <c r="R59" s="27">
        <v>2.7470037248305602E-3</v>
      </c>
      <c r="S59" s="28">
        <v>7570.335392</v>
      </c>
      <c r="T59" s="28">
        <v>1774.5021240000001</v>
      </c>
      <c r="U59" s="27">
        <v>3.26617431989053</v>
      </c>
      <c r="V59" s="27">
        <v>1.34705486135002E-3</v>
      </c>
      <c r="W59" s="25">
        <v>172223</v>
      </c>
      <c r="X59" s="27">
        <v>3.7794789891775001E-3</v>
      </c>
      <c r="Y59" s="25">
        <v>129957</v>
      </c>
      <c r="Z59" s="27">
        <v>0.32519999999999999</v>
      </c>
    </row>
    <row r="60" spans="1:26" ht="13.75" customHeight="1" x14ac:dyDescent="0.25">
      <c r="A60" s="40"/>
      <c r="B60" s="24" t="s">
        <v>78</v>
      </c>
      <c r="C60" s="25">
        <v>2798879</v>
      </c>
      <c r="D60" s="25">
        <v>2742152</v>
      </c>
      <c r="E60" s="27">
        <v>2.0687037042439699E-2</v>
      </c>
      <c r="F60" s="25">
        <v>5459134</v>
      </c>
      <c r="G60" s="27">
        <v>-0.487303480735223</v>
      </c>
      <c r="H60" s="27">
        <v>4.1293523387060998E-3</v>
      </c>
      <c r="I60" s="28">
        <v>2216.6656039999998</v>
      </c>
      <c r="J60" s="28">
        <v>2174.782788</v>
      </c>
      <c r="K60" s="27">
        <v>1.92583904154018E-2</v>
      </c>
      <c r="L60" s="28">
        <v>4370.3069779999996</v>
      </c>
      <c r="M60" s="27">
        <v>-0.49278949621648299</v>
      </c>
      <c r="N60" s="27">
        <v>3.5644116481359099E-3</v>
      </c>
      <c r="O60" s="25">
        <v>23439301</v>
      </c>
      <c r="P60" s="25">
        <v>10696382</v>
      </c>
      <c r="Q60" s="27">
        <v>1.19132983470486</v>
      </c>
      <c r="R60" s="27">
        <v>3.3133651929833298E-3</v>
      </c>
      <c r="S60" s="28">
        <v>18339.792038</v>
      </c>
      <c r="T60" s="28">
        <v>8828.5937919999997</v>
      </c>
      <c r="U60" s="27">
        <v>1.0773174607510601</v>
      </c>
      <c r="V60" s="27">
        <v>3.2633568714859201E-3</v>
      </c>
      <c r="W60" s="25">
        <v>103834</v>
      </c>
      <c r="X60" s="27">
        <v>2.27866441394155E-3</v>
      </c>
      <c r="Y60" s="25">
        <v>113347</v>
      </c>
      <c r="Z60" s="27">
        <v>-8.3900000000000002E-2</v>
      </c>
    </row>
    <row r="61" spans="1:26" ht="13.75" customHeight="1" x14ac:dyDescent="0.25">
      <c r="A61" s="40"/>
      <c r="B61" s="24" t="s">
        <v>165</v>
      </c>
      <c r="C61" s="25">
        <v>304267</v>
      </c>
      <c r="D61" s="25"/>
      <c r="E61" s="27"/>
      <c r="F61" s="25">
        <v>860152</v>
      </c>
      <c r="G61" s="27">
        <v>-0.64626368362801001</v>
      </c>
      <c r="H61" s="27">
        <v>4.4890316731844697E-4</v>
      </c>
      <c r="I61" s="28">
        <v>283.32829600000002</v>
      </c>
      <c r="J61" s="28"/>
      <c r="K61" s="27"/>
      <c r="L61" s="28">
        <v>824.33332600000006</v>
      </c>
      <c r="M61" s="27">
        <v>-0.656294017160723</v>
      </c>
      <c r="N61" s="27">
        <v>4.5559360721189802E-4</v>
      </c>
      <c r="O61" s="25">
        <v>4709578</v>
      </c>
      <c r="P61" s="25"/>
      <c r="Q61" s="27"/>
      <c r="R61" s="27">
        <v>6.6574305346563199E-4</v>
      </c>
      <c r="S61" s="28">
        <v>4365.7052629999998</v>
      </c>
      <c r="T61" s="28"/>
      <c r="U61" s="27"/>
      <c r="V61" s="27">
        <v>7.7682747107349196E-4</v>
      </c>
      <c r="W61" s="25">
        <v>22851</v>
      </c>
      <c r="X61" s="27">
        <v>5.0147119944313505E-4</v>
      </c>
      <c r="Y61" s="25">
        <v>23235</v>
      </c>
      <c r="Z61" s="27">
        <v>-1.6500000000000001E-2</v>
      </c>
    </row>
    <row r="62" spans="1:26" ht="13.75" customHeight="1" x14ac:dyDescent="0.25">
      <c r="A62" s="40"/>
      <c r="B62" s="24" t="s">
        <v>79</v>
      </c>
      <c r="C62" s="25">
        <v>0</v>
      </c>
      <c r="D62" s="25">
        <v>0</v>
      </c>
      <c r="E62" s="27"/>
      <c r="F62" s="25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25">
        <v>0</v>
      </c>
      <c r="P62" s="25">
        <v>294</v>
      </c>
      <c r="Q62" s="27">
        <v>-1</v>
      </c>
      <c r="R62" s="27">
        <v>0</v>
      </c>
      <c r="S62" s="28">
        <v>0</v>
      </c>
      <c r="T62" s="28">
        <v>0.194359</v>
      </c>
      <c r="U62" s="27">
        <v>-1</v>
      </c>
      <c r="V62" s="27">
        <v>0</v>
      </c>
      <c r="W62" s="25">
        <v>0</v>
      </c>
      <c r="X62" s="27">
        <v>0</v>
      </c>
      <c r="Y62" s="25">
        <v>0</v>
      </c>
      <c r="Z62" s="27">
        <v>0</v>
      </c>
    </row>
    <row r="63" spans="1:26" ht="13.75" customHeight="1" x14ac:dyDescent="0.25">
      <c r="A63" s="40"/>
      <c r="B63" s="24" t="s">
        <v>80</v>
      </c>
      <c r="C63" s="25">
        <v>0</v>
      </c>
      <c r="D63" s="25">
        <v>0</v>
      </c>
      <c r="E63" s="27"/>
      <c r="F63" s="25">
        <v>0</v>
      </c>
      <c r="G63" s="27"/>
      <c r="H63" s="27">
        <v>0</v>
      </c>
      <c r="I63" s="28">
        <v>0</v>
      </c>
      <c r="J63" s="28">
        <v>0</v>
      </c>
      <c r="K63" s="27"/>
      <c r="L63" s="28">
        <v>0</v>
      </c>
      <c r="M63" s="27"/>
      <c r="N63" s="27">
        <v>0</v>
      </c>
      <c r="O63" s="25">
        <v>0</v>
      </c>
      <c r="P63" s="25">
        <v>0</v>
      </c>
      <c r="Q63" s="27"/>
      <c r="R63" s="27">
        <v>0</v>
      </c>
      <c r="S63" s="28">
        <v>0</v>
      </c>
      <c r="T63" s="28">
        <v>0</v>
      </c>
      <c r="U63" s="27"/>
      <c r="V63" s="27">
        <v>0</v>
      </c>
      <c r="W63" s="25">
        <v>0</v>
      </c>
      <c r="X63" s="27">
        <v>0</v>
      </c>
      <c r="Y63" s="25">
        <v>0</v>
      </c>
      <c r="Z63" s="27">
        <v>0</v>
      </c>
    </row>
    <row r="64" spans="1:26" ht="13.75" customHeight="1" x14ac:dyDescent="0.25">
      <c r="A64" s="40"/>
      <c r="B64" s="24" t="s">
        <v>81</v>
      </c>
      <c r="C64" s="25">
        <v>0</v>
      </c>
      <c r="D64" s="25">
        <v>0</v>
      </c>
      <c r="E64" s="27"/>
      <c r="F64" s="25">
        <v>0</v>
      </c>
      <c r="G64" s="27"/>
      <c r="H64" s="27">
        <v>0</v>
      </c>
      <c r="I64" s="28">
        <v>0</v>
      </c>
      <c r="J64" s="28">
        <v>0</v>
      </c>
      <c r="K64" s="27"/>
      <c r="L64" s="28">
        <v>0</v>
      </c>
      <c r="M64" s="27"/>
      <c r="N64" s="27">
        <v>0</v>
      </c>
      <c r="O64" s="25">
        <v>0</v>
      </c>
      <c r="P64" s="25">
        <v>0</v>
      </c>
      <c r="Q64" s="27"/>
      <c r="R64" s="27">
        <v>0</v>
      </c>
      <c r="S64" s="28">
        <v>0</v>
      </c>
      <c r="T64" s="28">
        <v>0</v>
      </c>
      <c r="U64" s="27"/>
      <c r="V64" s="27">
        <v>0</v>
      </c>
      <c r="W64" s="25">
        <v>0</v>
      </c>
      <c r="X64" s="27">
        <v>0</v>
      </c>
      <c r="Y64" s="25">
        <v>0</v>
      </c>
      <c r="Z64" s="27">
        <v>0</v>
      </c>
    </row>
    <row r="65" spans="1:26" ht="13.75" customHeight="1" x14ac:dyDescent="0.25">
      <c r="A65" s="40"/>
      <c r="B65" s="24" t="s">
        <v>82</v>
      </c>
      <c r="C65" s="25">
        <v>0</v>
      </c>
      <c r="D65" s="25">
        <v>0</v>
      </c>
      <c r="E65" s="27"/>
      <c r="F65" s="25">
        <v>0</v>
      </c>
      <c r="G65" s="27"/>
      <c r="H65" s="27">
        <v>0</v>
      </c>
      <c r="I65" s="28">
        <v>0</v>
      </c>
      <c r="J65" s="28">
        <v>0</v>
      </c>
      <c r="K65" s="27"/>
      <c r="L65" s="28">
        <v>0</v>
      </c>
      <c r="M65" s="27"/>
      <c r="N65" s="27">
        <v>0</v>
      </c>
      <c r="O65" s="25">
        <v>0</v>
      </c>
      <c r="P65" s="25">
        <v>0</v>
      </c>
      <c r="Q65" s="27"/>
      <c r="R65" s="27">
        <v>0</v>
      </c>
      <c r="S65" s="28">
        <v>0</v>
      </c>
      <c r="T65" s="28">
        <v>0</v>
      </c>
      <c r="U65" s="27"/>
      <c r="V65" s="27">
        <v>0</v>
      </c>
      <c r="W65" s="25">
        <v>0</v>
      </c>
      <c r="X65" s="27">
        <v>0</v>
      </c>
      <c r="Y65" s="25">
        <v>0</v>
      </c>
      <c r="Z65" s="27">
        <v>0</v>
      </c>
    </row>
    <row r="66" spans="1:26" ht="13.75" customHeight="1" x14ac:dyDescent="0.25">
      <c r="A66" s="40"/>
      <c r="B66" s="24" t="s">
        <v>83</v>
      </c>
      <c r="C66" s="25">
        <v>0</v>
      </c>
      <c r="D66" s="25">
        <v>0</v>
      </c>
      <c r="E66" s="27"/>
      <c r="F66" s="25">
        <v>0</v>
      </c>
      <c r="G66" s="27"/>
      <c r="H66" s="27">
        <v>0</v>
      </c>
      <c r="I66" s="28">
        <v>0</v>
      </c>
      <c r="J66" s="28">
        <v>0</v>
      </c>
      <c r="K66" s="27"/>
      <c r="L66" s="28">
        <v>0</v>
      </c>
      <c r="M66" s="27"/>
      <c r="N66" s="27">
        <v>0</v>
      </c>
      <c r="O66" s="25">
        <v>0</v>
      </c>
      <c r="P66" s="25">
        <v>0</v>
      </c>
      <c r="Q66" s="27"/>
      <c r="R66" s="27">
        <v>0</v>
      </c>
      <c r="S66" s="28">
        <v>0</v>
      </c>
      <c r="T66" s="28">
        <v>0</v>
      </c>
      <c r="U66" s="27"/>
      <c r="V66" s="27">
        <v>0</v>
      </c>
      <c r="W66" s="25">
        <v>0</v>
      </c>
      <c r="X66" s="27">
        <v>0</v>
      </c>
      <c r="Y66" s="25">
        <v>0</v>
      </c>
      <c r="Z66" s="27">
        <v>0</v>
      </c>
    </row>
    <row r="67" spans="1:26" ht="13.75" customHeight="1" x14ac:dyDescent="0.25">
      <c r="A67" s="40"/>
      <c r="B67" s="24" t="s">
        <v>84</v>
      </c>
      <c r="C67" s="25">
        <v>0</v>
      </c>
      <c r="D67" s="25">
        <v>0</v>
      </c>
      <c r="E67" s="27"/>
      <c r="F67" s="25">
        <v>0</v>
      </c>
      <c r="G67" s="27"/>
      <c r="H67" s="27">
        <v>0</v>
      </c>
      <c r="I67" s="28">
        <v>0</v>
      </c>
      <c r="J67" s="28">
        <v>0</v>
      </c>
      <c r="K67" s="27"/>
      <c r="L67" s="28">
        <v>0</v>
      </c>
      <c r="M67" s="27"/>
      <c r="N67" s="27">
        <v>0</v>
      </c>
      <c r="O67" s="25">
        <v>0</v>
      </c>
      <c r="P67" s="25">
        <v>0</v>
      </c>
      <c r="Q67" s="27"/>
      <c r="R67" s="27">
        <v>0</v>
      </c>
      <c r="S67" s="28">
        <v>0</v>
      </c>
      <c r="T67" s="28">
        <v>0</v>
      </c>
      <c r="U67" s="27"/>
      <c r="V67" s="27">
        <v>0</v>
      </c>
      <c r="W67" s="25">
        <v>0</v>
      </c>
      <c r="X67" s="27">
        <v>0</v>
      </c>
      <c r="Y67" s="25">
        <v>0</v>
      </c>
      <c r="Z67" s="27">
        <v>0</v>
      </c>
    </row>
    <row r="68" spans="1:26" ht="13.75" customHeight="1" x14ac:dyDescent="0.25">
      <c r="A68" s="40"/>
      <c r="B68" s="24" t="s">
        <v>85</v>
      </c>
      <c r="C68" s="25">
        <v>3807897</v>
      </c>
      <c r="D68" s="25">
        <v>3689309</v>
      </c>
      <c r="E68" s="27">
        <v>3.2143688696175898E-2</v>
      </c>
      <c r="F68" s="25">
        <v>2531492</v>
      </c>
      <c r="G68" s="27">
        <v>0.50421056041259504</v>
      </c>
      <c r="H68" s="27">
        <v>5.6180164924964403E-3</v>
      </c>
      <c r="I68" s="28">
        <v>13.831702999999999</v>
      </c>
      <c r="J68" s="28">
        <v>9.6971279999999993</v>
      </c>
      <c r="K68" s="27">
        <v>0.42637108636701498</v>
      </c>
      <c r="L68" s="28">
        <v>9.7966820000000006</v>
      </c>
      <c r="M68" s="27">
        <v>0.41187628627733303</v>
      </c>
      <c r="N68" s="27">
        <v>2.22414617693308E-5</v>
      </c>
      <c r="O68" s="25">
        <v>29273768</v>
      </c>
      <c r="P68" s="25">
        <v>43453577</v>
      </c>
      <c r="Q68" s="27">
        <v>-0.32632086882053501</v>
      </c>
      <c r="R68" s="27">
        <v>4.1381218645841497E-3</v>
      </c>
      <c r="S68" s="28">
        <v>105.94532</v>
      </c>
      <c r="T68" s="28">
        <v>230.95917299999999</v>
      </c>
      <c r="U68" s="27">
        <v>-0.54128117699832601</v>
      </c>
      <c r="V68" s="27">
        <v>1.8851761639794402E-5</v>
      </c>
      <c r="W68" s="25">
        <v>407372</v>
      </c>
      <c r="X68" s="27">
        <v>8.9398855831057094E-3</v>
      </c>
      <c r="Y68" s="25">
        <v>301598</v>
      </c>
      <c r="Z68" s="27">
        <v>0.35070000000000001</v>
      </c>
    </row>
    <row r="69" spans="1:26" ht="13.75" customHeight="1" x14ac:dyDescent="0.25">
      <c r="A69" s="40"/>
      <c r="B69" s="24" t="s">
        <v>86</v>
      </c>
      <c r="C69" s="25">
        <v>3807305</v>
      </c>
      <c r="D69" s="25">
        <v>6654977</v>
      </c>
      <c r="E69" s="27">
        <v>-0.42790110318938701</v>
      </c>
      <c r="F69" s="25">
        <v>3237663</v>
      </c>
      <c r="G69" s="27">
        <v>0.17594233865600001</v>
      </c>
      <c r="H69" s="27">
        <v>5.61714307975351E-3</v>
      </c>
      <c r="I69" s="28">
        <v>16.659448000000001</v>
      </c>
      <c r="J69" s="28">
        <v>38.686450000000001</v>
      </c>
      <c r="K69" s="27">
        <v>-0.56937253224320095</v>
      </c>
      <c r="L69" s="28">
        <v>21.361563</v>
      </c>
      <c r="M69" s="27">
        <v>-0.220120362915392</v>
      </c>
      <c r="N69" s="27">
        <v>2.67884927683998E-5</v>
      </c>
      <c r="O69" s="25">
        <v>36707705</v>
      </c>
      <c r="P69" s="25">
        <v>41237978</v>
      </c>
      <c r="Q69" s="27">
        <v>-0.109856816937048</v>
      </c>
      <c r="R69" s="27">
        <v>5.1889786329933699E-3</v>
      </c>
      <c r="S69" s="28">
        <v>216.29675599999999</v>
      </c>
      <c r="T69" s="28">
        <v>363.14857799999999</v>
      </c>
      <c r="U69" s="27">
        <v>-0.40438495672699598</v>
      </c>
      <c r="V69" s="27">
        <v>3.84875413805231E-5</v>
      </c>
      <c r="W69" s="25">
        <v>763320</v>
      </c>
      <c r="X69" s="27">
        <v>1.6751257973783799E-2</v>
      </c>
      <c r="Y69" s="25">
        <v>622302</v>
      </c>
      <c r="Z69" s="27">
        <v>0.2266</v>
      </c>
    </row>
    <row r="70" spans="1:26" ht="13.75" customHeight="1" x14ac:dyDescent="0.25">
      <c r="A70" s="40"/>
      <c r="B70" s="24" t="s">
        <v>87</v>
      </c>
      <c r="C70" s="25">
        <v>5470740</v>
      </c>
      <c r="D70" s="25">
        <v>17285961</v>
      </c>
      <c r="E70" s="27">
        <v>-0.68351542618891703</v>
      </c>
      <c r="F70" s="25">
        <v>5180403</v>
      </c>
      <c r="G70" s="27">
        <v>5.6045253622160299E-2</v>
      </c>
      <c r="H70" s="27">
        <v>8.0713074818357603E-3</v>
      </c>
      <c r="I70" s="28">
        <v>9.0575799999999997</v>
      </c>
      <c r="J70" s="28">
        <v>38.763260000000002</v>
      </c>
      <c r="K70" s="27">
        <v>-0.76633595832754997</v>
      </c>
      <c r="L70" s="28">
        <v>14.155138000000001</v>
      </c>
      <c r="M70" s="27">
        <v>-0.36012068550656301</v>
      </c>
      <c r="N70" s="27">
        <v>1.45646432180227E-5</v>
      </c>
      <c r="O70" s="25">
        <v>70085129</v>
      </c>
      <c r="P70" s="25">
        <v>173922297</v>
      </c>
      <c r="Q70" s="27">
        <v>-0.59703194927330105</v>
      </c>
      <c r="R70" s="27">
        <v>9.9071907892793604E-3</v>
      </c>
      <c r="S70" s="28">
        <v>152.009951</v>
      </c>
      <c r="T70" s="28">
        <v>377.53437600000001</v>
      </c>
      <c r="U70" s="27">
        <v>-0.59736129829936302</v>
      </c>
      <c r="V70" s="27">
        <v>2.704843746877E-5</v>
      </c>
      <c r="W70" s="25">
        <v>483268</v>
      </c>
      <c r="X70" s="27">
        <v>1.06054432459185E-2</v>
      </c>
      <c r="Y70" s="25">
        <v>499727</v>
      </c>
      <c r="Z70" s="27">
        <v>-3.2899999999999999E-2</v>
      </c>
    </row>
    <row r="71" spans="1:26" ht="13.75" customHeight="1" x14ac:dyDescent="0.25">
      <c r="A71" s="40"/>
      <c r="B71" s="24" t="s">
        <v>88</v>
      </c>
      <c r="C71" s="25">
        <v>2603271</v>
      </c>
      <c r="D71" s="25">
        <v>12749874</v>
      </c>
      <c r="E71" s="27">
        <v>-0.79581986457277898</v>
      </c>
      <c r="F71" s="25">
        <v>2044577</v>
      </c>
      <c r="G71" s="27">
        <v>0.27325652200919798</v>
      </c>
      <c r="H71" s="27">
        <v>3.8407602444177698E-3</v>
      </c>
      <c r="I71" s="28">
        <v>5.3208229999999999</v>
      </c>
      <c r="J71" s="28">
        <v>30.633870000000002</v>
      </c>
      <c r="K71" s="27">
        <v>-0.82630914735878902</v>
      </c>
      <c r="L71" s="28">
        <v>5.4636610000000001</v>
      </c>
      <c r="M71" s="27">
        <v>-2.6143276458770001E-2</v>
      </c>
      <c r="N71" s="27">
        <v>8.5559154455438906E-6</v>
      </c>
      <c r="O71" s="25">
        <v>47229061</v>
      </c>
      <c r="P71" s="25">
        <v>108016924</v>
      </c>
      <c r="Q71" s="27">
        <v>-0.56276239638151504</v>
      </c>
      <c r="R71" s="27">
        <v>6.6762710549553702E-3</v>
      </c>
      <c r="S71" s="28">
        <v>113.905664</v>
      </c>
      <c r="T71" s="28">
        <v>263.42594800000001</v>
      </c>
      <c r="U71" s="27">
        <v>-0.56759892157624503</v>
      </c>
      <c r="V71" s="27">
        <v>2.02682140858181E-5</v>
      </c>
      <c r="W71" s="25">
        <v>228714</v>
      </c>
      <c r="X71" s="27">
        <v>5.0191888280354102E-3</v>
      </c>
      <c r="Y71" s="25">
        <v>224017</v>
      </c>
      <c r="Z71" s="27">
        <v>2.1000000000000001E-2</v>
      </c>
    </row>
    <row r="72" spans="1:26" ht="13.75" customHeight="1" x14ac:dyDescent="0.25">
      <c r="A72" s="40"/>
      <c r="B72" s="24" t="s">
        <v>89</v>
      </c>
      <c r="C72" s="25">
        <v>2915905</v>
      </c>
      <c r="D72" s="25">
        <v>3696884</v>
      </c>
      <c r="E72" s="27">
        <v>-0.21125331495389099</v>
      </c>
      <c r="F72" s="25">
        <v>3178128</v>
      </c>
      <c r="G72" s="27">
        <v>-8.2508634013482199E-2</v>
      </c>
      <c r="H72" s="27">
        <v>4.3020077435268903E-3</v>
      </c>
      <c r="I72" s="28">
        <v>10.108929</v>
      </c>
      <c r="J72" s="28">
        <v>11.27965</v>
      </c>
      <c r="K72" s="27">
        <v>-0.103790543146286</v>
      </c>
      <c r="L72" s="28">
        <v>13.095549</v>
      </c>
      <c r="M72" s="27">
        <v>-0.22806374898830101</v>
      </c>
      <c r="N72" s="27">
        <v>1.6255218745108899E-5</v>
      </c>
      <c r="O72" s="25">
        <v>44364230</v>
      </c>
      <c r="P72" s="25">
        <v>30450038</v>
      </c>
      <c r="Q72" s="27">
        <v>0.45695154797507997</v>
      </c>
      <c r="R72" s="27">
        <v>6.2713003043694303E-3</v>
      </c>
      <c r="S72" s="28">
        <v>139.26811499999999</v>
      </c>
      <c r="T72" s="28">
        <v>113.495093</v>
      </c>
      <c r="U72" s="27">
        <v>0.227084901371022</v>
      </c>
      <c r="V72" s="27">
        <v>2.4781173042881699E-5</v>
      </c>
      <c r="W72" s="25">
        <v>300211</v>
      </c>
      <c r="X72" s="27">
        <v>6.5882092799449902E-3</v>
      </c>
      <c r="Y72" s="25">
        <v>226097</v>
      </c>
      <c r="Z72" s="27">
        <v>0.32779999999999998</v>
      </c>
    </row>
    <row r="73" spans="1:26" ht="13.75" customHeight="1" x14ac:dyDescent="0.25">
      <c r="A73" s="40"/>
      <c r="B73" s="24" t="s">
        <v>100</v>
      </c>
      <c r="C73" s="25">
        <v>0</v>
      </c>
      <c r="D73" s="25">
        <v>0</v>
      </c>
      <c r="E73" s="27"/>
      <c r="F73" s="25">
        <v>12</v>
      </c>
      <c r="G73" s="27">
        <v>-1</v>
      </c>
      <c r="H73" s="27">
        <v>0</v>
      </c>
      <c r="I73" s="28">
        <v>0</v>
      </c>
      <c r="J73" s="28">
        <v>0</v>
      </c>
      <c r="K73" s="27"/>
      <c r="L73" s="28">
        <v>7.5100000000000004E-4</v>
      </c>
      <c r="M73" s="27">
        <v>-1</v>
      </c>
      <c r="N73" s="27">
        <v>0</v>
      </c>
      <c r="O73" s="25">
        <v>12</v>
      </c>
      <c r="P73" s="25">
        <v>0</v>
      </c>
      <c r="Q73" s="27"/>
      <c r="R73" s="27">
        <v>1.6963126296215E-9</v>
      </c>
      <c r="S73" s="28">
        <v>7.5100000000000004E-4</v>
      </c>
      <c r="T73" s="28">
        <v>0</v>
      </c>
      <c r="U73" s="27"/>
      <c r="V73" s="27">
        <v>1.3363188663251601E-10</v>
      </c>
      <c r="W73" s="25">
        <v>0</v>
      </c>
      <c r="X73" s="27">
        <v>0</v>
      </c>
      <c r="Y73" s="25">
        <v>0</v>
      </c>
      <c r="Z73" s="27">
        <v>0</v>
      </c>
    </row>
    <row r="74" spans="1:26" ht="13.75" customHeight="1" x14ac:dyDescent="0.25">
      <c r="A74" s="40"/>
      <c r="B74" s="24" t="s">
        <v>90</v>
      </c>
      <c r="C74" s="25">
        <v>1270131</v>
      </c>
      <c r="D74" s="25">
        <v>2894543</v>
      </c>
      <c r="E74" s="27">
        <v>-0.56119808895566603</v>
      </c>
      <c r="F74" s="25">
        <v>926239</v>
      </c>
      <c r="G74" s="27">
        <v>0.37127782354230399</v>
      </c>
      <c r="H74" s="27">
        <v>1.8738996631555401E-3</v>
      </c>
      <c r="I74" s="28">
        <v>11.959778999999999</v>
      </c>
      <c r="J74" s="28">
        <v>12.22105</v>
      </c>
      <c r="K74" s="27">
        <v>-2.1378768600079399E-2</v>
      </c>
      <c r="L74" s="28">
        <v>11.620278000000001</v>
      </c>
      <c r="M74" s="27">
        <v>2.92162545508808E-2</v>
      </c>
      <c r="N74" s="27">
        <v>1.9231396697727299E-5</v>
      </c>
      <c r="O74" s="25">
        <v>14557933</v>
      </c>
      <c r="P74" s="25">
        <v>19419096</v>
      </c>
      <c r="Q74" s="27">
        <v>-0.250329006046419</v>
      </c>
      <c r="R74" s="27">
        <v>2.0579004674236398E-3</v>
      </c>
      <c r="S74" s="28">
        <v>103.814544</v>
      </c>
      <c r="T74" s="28">
        <v>134.67844199999999</v>
      </c>
      <c r="U74" s="27">
        <v>-0.22916732285928901</v>
      </c>
      <c r="V74" s="27">
        <v>1.8472614347023E-5</v>
      </c>
      <c r="W74" s="25">
        <v>132794</v>
      </c>
      <c r="X74" s="27">
        <v>2.9141992236161002E-3</v>
      </c>
      <c r="Y74" s="25">
        <v>100282</v>
      </c>
      <c r="Z74" s="27">
        <v>0.32419999999999999</v>
      </c>
    </row>
    <row r="75" spans="1:26" ht="13.75" customHeight="1" x14ac:dyDescent="0.25">
      <c r="A75" s="40"/>
      <c r="B75" s="24" t="s">
        <v>91</v>
      </c>
      <c r="C75" s="25">
        <v>830227</v>
      </c>
      <c r="D75" s="25">
        <v>2450591</v>
      </c>
      <c r="E75" s="27">
        <v>-0.66121356032075496</v>
      </c>
      <c r="F75" s="25">
        <v>687882</v>
      </c>
      <c r="G75" s="27">
        <v>0.20693229362012699</v>
      </c>
      <c r="H75" s="27">
        <v>1.2248831779104899E-3</v>
      </c>
      <c r="I75" s="28">
        <v>1.6207990000000001</v>
      </c>
      <c r="J75" s="28">
        <v>5.8321860000000001</v>
      </c>
      <c r="K75" s="27">
        <v>-0.722094082733301</v>
      </c>
      <c r="L75" s="28">
        <v>1.829644</v>
      </c>
      <c r="M75" s="27">
        <v>-0.114145156106871</v>
      </c>
      <c r="N75" s="27">
        <v>2.60625455840611E-6</v>
      </c>
      <c r="O75" s="25">
        <v>7689668</v>
      </c>
      <c r="P75" s="25">
        <v>13278283</v>
      </c>
      <c r="Q75" s="27">
        <v>-0.42088385975807302</v>
      </c>
      <c r="R75" s="27">
        <v>1.0870067454996899E-3</v>
      </c>
      <c r="S75" s="28">
        <v>23.274256999999999</v>
      </c>
      <c r="T75" s="28">
        <v>56.371564999999997</v>
      </c>
      <c r="U75" s="27">
        <v>-0.58712771234930194</v>
      </c>
      <c r="V75" s="27">
        <v>4.14138864564585E-6</v>
      </c>
      <c r="W75" s="25">
        <v>72551</v>
      </c>
      <c r="X75" s="27">
        <v>1.59215075886389E-3</v>
      </c>
      <c r="Y75" s="25">
        <v>72262</v>
      </c>
      <c r="Z75" s="27">
        <v>4.0000000000000001E-3</v>
      </c>
    </row>
    <row r="76" spans="1:26" ht="13.75" customHeight="1" x14ac:dyDescent="0.25">
      <c r="A76" s="40"/>
      <c r="B76" s="24" t="s">
        <v>92</v>
      </c>
      <c r="C76" s="25">
        <v>876780</v>
      </c>
      <c r="D76" s="25">
        <v>135050</v>
      </c>
      <c r="E76" s="27">
        <v>5.4922621251388399</v>
      </c>
      <c r="F76" s="25">
        <v>398541</v>
      </c>
      <c r="G76" s="27">
        <v>1.1999744066482501</v>
      </c>
      <c r="H76" s="27">
        <v>1.2935655823387601E-3</v>
      </c>
      <c r="I76" s="28">
        <v>0.96794000000000002</v>
      </c>
      <c r="J76" s="28">
        <v>1.7239469999999999</v>
      </c>
      <c r="K76" s="27">
        <v>-0.43853262310268198</v>
      </c>
      <c r="L76" s="28">
        <v>0.85087299999999999</v>
      </c>
      <c r="M76" s="27">
        <v>0.13758457490130699</v>
      </c>
      <c r="N76" s="27">
        <v>1.5564533524907201E-6</v>
      </c>
      <c r="O76" s="25">
        <v>4509213</v>
      </c>
      <c r="P76" s="25">
        <v>217124</v>
      </c>
      <c r="Q76" s="27">
        <v>19.767916029549902</v>
      </c>
      <c r="R76" s="27">
        <v>6.3741958012945605E-4</v>
      </c>
      <c r="S76" s="28">
        <v>9.69529</v>
      </c>
      <c r="T76" s="28">
        <v>3.2154150000000001</v>
      </c>
      <c r="U76" s="27">
        <v>2.0152530855270601</v>
      </c>
      <c r="V76" s="27">
        <v>1.7251663037940901E-6</v>
      </c>
      <c r="W76" s="25">
        <v>3522</v>
      </c>
      <c r="X76" s="27">
        <v>7.7291215458348404E-5</v>
      </c>
      <c r="Y76" s="25">
        <v>31377</v>
      </c>
      <c r="Z76" s="27">
        <v>-0.88780000000000003</v>
      </c>
    </row>
    <row r="77" spans="1:26" ht="13.75" customHeight="1" x14ac:dyDescent="0.25">
      <c r="A77" s="40"/>
      <c r="B77" s="24" t="s">
        <v>93</v>
      </c>
      <c r="C77" s="25">
        <v>530996</v>
      </c>
      <c r="D77" s="25">
        <v>134430</v>
      </c>
      <c r="E77" s="27">
        <v>2.9499814029606499</v>
      </c>
      <c r="F77" s="25">
        <v>482614</v>
      </c>
      <c r="G77" s="27">
        <v>0.10024988914536299</v>
      </c>
      <c r="H77" s="27">
        <v>7.8340992034438902E-4</v>
      </c>
      <c r="I77" s="28">
        <v>2.9806010000000001</v>
      </c>
      <c r="J77" s="28">
        <v>2.7183299999999999</v>
      </c>
      <c r="K77" s="27">
        <v>9.6482399120047996E-2</v>
      </c>
      <c r="L77" s="28">
        <v>5.2963089999999999</v>
      </c>
      <c r="M77" s="27">
        <v>-0.437230531677816</v>
      </c>
      <c r="N77" s="27">
        <v>4.7928243681294397E-6</v>
      </c>
      <c r="O77" s="25">
        <v>3950770</v>
      </c>
      <c r="P77" s="25">
        <v>207446</v>
      </c>
      <c r="Q77" s="27">
        <v>18.044811661830099</v>
      </c>
      <c r="R77" s="27">
        <v>5.5847842064414598E-4</v>
      </c>
      <c r="S77" s="28">
        <v>24.582197000000001</v>
      </c>
      <c r="T77" s="28">
        <v>5.2930599999999997</v>
      </c>
      <c r="U77" s="27">
        <v>3.6442316920647002</v>
      </c>
      <c r="V77" s="27">
        <v>4.3741216547032798E-6</v>
      </c>
      <c r="W77" s="25">
        <v>36879</v>
      </c>
      <c r="X77" s="27">
        <v>8.09319345510628E-4</v>
      </c>
      <c r="Y77" s="25">
        <v>44286</v>
      </c>
      <c r="Z77" s="27">
        <v>-0.1673</v>
      </c>
    </row>
    <row r="78" spans="1:26" ht="13.75" customHeight="1" x14ac:dyDescent="0.25">
      <c r="A78" s="40"/>
      <c r="B78" s="24" t="s">
        <v>94</v>
      </c>
      <c r="C78" s="25">
        <v>1047756</v>
      </c>
      <c r="D78" s="25">
        <v>496216</v>
      </c>
      <c r="E78" s="27">
        <v>1.1114917697131901</v>
      </c>
      <c r="F78" s="25">
        <v>477061</v>
      </c>
      <c r="G78" s="27">
        <v>1.1962725940707799</v>
      </c>
      <c r="H78" s="27">
        <v>1.5458166247963401E-3</v>
      </c>
      <c r="I78" s="28">
        <v>4.4584599999999996</v>
      </c>
      <c r="J78" s="28">
        <v>2.1964329999999999</v>
      </c>
      <c r="K78" s="27">
        <v>1.02986387474601</v>
      </c>
      <c r="L78" s="28">
        <v>4.2115210000000003</v>
      </c>
      <c r="M78" s="27">
        <v>5.8634160912411498E-2</v>
      </c>
      <c r="N78" s="27">
        <v>7.1692305452257301E-6</v>
      </c>
      <c r="O78" s="25">
        <v>4215300</v>
      </c>
      <c r="P78" s="25">
        <v>552327</v>
      </c>
      <c r="Q78" s="27">
        <v>6.6318919770353402</v>
      </c>
      <c r="R78" s="27">
        <v>5.9587221897029405E-4</v>
      </c>
      <c r="S78" s="28">
        <v>23.298000999999999</v>
      </c>
      <c r="T78" s="28">
        <v>2.5971609999999998</v>
      </c>
      <c r="U78" s="27">
        <v>7.9705647820832102</v>
      </c>
      <c r="V78" s="27">
        <v>4.1456136197020397E-6</v>
      </c>
      <c r="W78" s="25">
        <v>3789</v>
      </c>
      <c r="X78" s="27">
        <v>8.3150600616604806E-5</v>
      </c>
      <c r="Y78" s="25">
        <v>72120</v>
      </c>
      <c r="Z78" s="27">
        <v>-0.94750000000000001</v>
      </c>
    </row>
    <row r="79" spans="1:26" ht="13.75" customHeight="1" x14ac:dyDescent="0.25">
      <c r="A79" s="40"/>
      <c r="B79" s="24" t="s">
        <v>95</v>
      </c>
      <c r="C79" s="25">
        <v>493318</v>
      </c>
      <c r="D79" s="25">
        <v>175852</v>
      </c>
      <c r="E79" s="27">
        <v>1.8053021859290801</v>
      </c>
      <c r="F79" s="25">
        <v>381355</v>
      </c>
      <c r="G79" s="27">
        <v>0.29359258433742802</v>
      </c>
      <c r="H79" s="27">
        <v>7.2782133026322901E-4</v>
      </c>
      <c r="I79" s="28">
        <v>0.86107699999999998</v>
      </c>
      <c r="J79" s="28">
        <v>0.46621000000000001</v>
      </c>
      <c r="K79" s="27">
        <v>0.84697239441453398</v>
      </c>
      <c r="L79" s="28">
        <v>0.99782400000000004</v>
      </c>
      <c r="M79" s="27">
        <v>-0.137045210377782</v>
      </c>
      <c r="N79" s="27">
        <v>1.38461700456914E-6</v>
      </c>
      <c r="O79" s="25">
        <v>5668912</v>
      </c>
      <c r="P79" s="25">
        <v>206938</v>
      </c>
      <c r="Q79" s="27">
        <v>26.3942533512453</v>
      </c>
      <c r="R79" s="27">
        <v>8.0135391848440798E-4</v>
      </c>
      <c r="S79" s="28">
        <v>10.517232999999999</v>
      </c>
      <c r="T79" s="28">
        <v>0.60141800000000001</v>
      </c>
      <c r="U79" s="27">
        <v>16.487393127575199</v>
      </c>
      <c r="V79" s="27">
        <v>1.8714216883405499E-6</v>
      </c>
      <c r="W79" s="25">
        <v>30113</v>
      </c>
      <c r="X79" s="27">
        <v>6.6083769764260303E-4</v>
      </c>
      <c r="Y79" s="25">
        <v>34522</v>
      </c>
      <c r="Z79" s="27">
        <v>-0.12770000000000001</v>
      </c>
    </row>
    <row r="80" spans="1:26" ht="13.75" customHeight="1" x14ac:dyDescent="0.25">
      <c r="A80" s="40"/>
      <c r="B80" s="24" t="s">
        <v>96</v>
      </c>
      <c r="C80" s="25">
        <v>217909</v>
      </c>
      <c r="D80" s="25">
        <v>718396</v>
      </c>
      <c r="E80" s="27">
        <v>-0.69667286566183595</v>
      </c>
      <c r="F80" s="25">
        <v>165898</v>
      </c>
      <c r="G80" s="27">
        <v>0.31351191696102398</v>
      </c>
      <c r="H80" s="27">
        <v>3.21494083443803E-4</v>
      </c>
      <c r="I80" s="28">
        <v>0.91412499999999997</v>
      </c>
      <c r="J80" s="28">
        <v>4.2674219999999998</v>
      </c>
      <c r="K80" s="27">
        <v>-0.78578987501118902</v>
      </c>
      <c r="L80" s="28">
        <v>1.3643190000000001</v>
      </c>
      <c r="M80" s="27">
        <v>-0.32997708014034799</v>
      </c>
      <c r="N80" s="27">
        <v>1.4699185082190901E-6</v>
      </c>
      <c r="O80" s="25">
        <v>3297386</v>
      </c>
      <c r="P80" s="25">
        <v>792383</v>
      </c>
      <c r="Q80" s="27">
        <v>3.1613537897708599</v>
      </c>
      <c r="R80" s="27">
        <v>4.66116459711427E-4</v>
      </c>
      <c r="S80" s="28">
        <v>19.277291999999999</v>
      </c>
      <c r="T80" s="28">
        <v>4.8710990000000001</v>
      </c>
      <c r="U80" s="27">
        <v>2.9574831059684898</v>
      </c>
      <c r="V80" s="27">
        <v>3.4301742997681702E-6</v>
      </c>
      <c r="W80" s="25">
        <v>54827</v>
      </c>
      <c r="X80" s="27">
        <v>1.2031929216169399E-3</v>
      </c>
      <c r="Y80" s="25">
        <v>49419</v>
      </c>
      <c r="Z80" s="27">
        <v>0.1094</v>
      </c>
    </row>
    <row r="81" spans="1:26" ht="13.75" customHeight="1" x14ac:dyDescent="0.25">
      <c r="A81" s="40"/>
      <c r="B81" s="24" t="s">
        <v>97</v>
      </c>
      <c r="C81" s="25">
        <v>9832881</v>
      </c>
      <c r="D81" s="25">
        <v>5932151</v>
      </c>
      <c r="E81" s="27">
        <v>0.657557435742954</v>
      </c>
      <c r="F81" s="25">
        <v>10019718</v>
      </c>
      <c r="G81" s="27">
        <v>-1.8646931979522802E-2</v>
      </c>
      <c r="H81" s="27">
        <v>1.4507033049148899E-2</v>
      </c>
      <c r="I81" s="28">
        <v>40.472636999999999</v>
      </c>
      <c r="J81" s="28">
        <v>47.935760999999999</v>
      </c>
      <c r="K81" s="27">
        <v>-0.155690112023047</v>
      </c>
      <c r="L81" s="28">
        <v>73.405801999999994</v>
      </c>
      <c r="M81" s="27">
        <v>-0.44864525831350499</v>
      </c>
      <c r="N81" s="27">
        <v>6.5080244170909505E-5</v>
      </c>
      <c r="O81" s="25">
        <v>81748885</v>
      </c>
      <c r="P81" s="25">
        <v>6359387</v>
      </c>
      <c r="Q81" s="27">
        <v>11.8548372665479</v>
      </c>
      <c r="R81" s="27">
        <v>1.15559721735813E-2</v>
      </c>
      <c r="S81" s="28">
        <v>489.13486699999999</v>
      </c>
      <c r="T81" s="28">
        <v>50.500919000000003</v>
      </c>
      <c r="U81" s="27">
        <v>8.6856626906136096</v>
      </c>
      <c r="V81" s="27">
        <v>8.7035972163721103E-5</v>
      </c>
      <c r="W81" s="25">
        <v>1002284</v>
      </c>
      <c r="X81" s="27">
        <v>2.1995385745160499E-2</v>
      </c>
      <c r="Y81" s="25">
        <v>953714</v>
      </c>
      <c r="Z81" s="27">
        <v>5.0900000000000001E-2</v>
      </c>
    </row>
    <row r="82" spans="1:26" ht="13.75" customHeight="1" x14ac:dyDescent="0.25">
      <c r="A82" s="40"/>
      <c r="B82" s="24" t="s">
        <v>98</v>
      </c>
      <c r="C82" s="25">
        <v>221294</v>
      </c>
      <c r="D82" s="25">
        <v>198501</v>
      </c>
      <c r="E82" s="27">
        <v>0.114825618006962</v>
      </c>
      <c r="F82" s="25">
        <v>214377</v>
      </c>
      <c r="G82" s="27">
        <v>3.2265588192763199E-2</v>
      </c>
      <c r="H82" s="27">
        <v>3.2648817488774198E-4</v>
      </c>
      <c r="I82" s="28">
        <v>0.53875600000000001</v>
      </c>
      <c r="J82" s="28">
        <v>0.54967600000000005</v>
      </c>
      <c r="K82" s="27">
        <v>-1.9866248480923301E-2</v>
      </c>
      <c r="L82" s="28">
        <v>0.90208200000000005</v>
      </c>
      <c r="M82" s="27">
        <v>-0.40276382856547399</v>
      </c>
      <c r="N82" s="27">
        <v>8.6632289436792899E-7</v>
      </c>
      <c r="O82" s="25">
        <v>6297481</v>
      </c>
      <c r="P82" s="25">
        <v>227303</v>
      </c>
      <c r="Q82" s="27">
        <v>26.705226063888301</v>
      </c>
      <c r="R82" s="27">
        <v>8.9020804625845505E-4</v>
      </c>
      <c r="S82" s="28">
        <v>22.774263000000001</v>
      </c>
      <c r="T82" s="28">
        <v>0.64704300000000003</v>
      </c>
      <c r="U82" s="27">
        <v>34.197449010344002</v>
      </c>
      <c r="V82" s="27">
        <v>4.0524204145873404E-6</v>
      </c>
      <c r="W82" s="25">
        <v>32866</v>
      </c>
      <c r="X82" s="27">
        <v>7.2125300603466196E-4</v>
      </c>
      <c r="Y82" s="25">
        <v>42823</v>
      </c>
      <c r="Z82" s="27">
        <v>-0.23250000000000001</v>
      </c>
    </row>
    <row r="83" spans="1:26" ht="13.75" customHeight="1" x14ac:dyDescent="0.25">
      <c r="A83" s="40"/>
      <c r="B83" s="24" t="s">
        <v>99</v>
      </c>
      <c r="C83" s="25">
        <v>942445</v>
      </c>
      <c r="D83" s="25">
        <v>64123</v>
      </c>
      <c r="E83" s="27">
        <v>13.6974564508835</v>
      </c>
      <c r="F83" s="25">
        <v>719723</v>
      </c>
      <c r="G83" s="27">
        <v>0.30945516539001799</v>
      </c>
      <c r="H83" s="27">
        <v>1.39044505491372E-3</v>
      </c>
      <c r="I83" s="28">
        <v>2.5808149999999999</v>
      </c>
      <c r="J83" s="28">
        <v>0.19168399999999999</v>
      </c>
      <c r="K83" s="27">
        <v>12.463904133887</v>
      </c>
      <c r="L83" s="28">
        <v>3.4049160000000001</v>
      </c>
      <c r="M83" s="27">
        <v>-0.24203269625447399</v>
      </c>
      <c r="N83" s="27">
        <v>4.1499660711494E-6</v>
      </c>
      <c r="O83" s="25">
        <v>22317772</v>
      </c>
      <c r="P83" s="25">
        <v>83091</v>
      </c>
      <c r="Q83" s="27">
        <v>267.59433633004801</v>
      </c>
      <c r="R83" s="27">
        <v>3.1548265423844298E-3</v>
      </c>
      <c r="S83" s="28">
        <v>121.041954</v>
      </c>
      <c r="T83" s="28">
        <v>0.27386899999999997</v>
      </c>
      <c r="U83" s="27">
        <v>440.97026315501199</v>
      </c>
      <c r="V83" s="27">
        <v>2.1538035518916299E-5</v>
      </c>
      <c r="W83" s="25">
        <v>156336</v>
      </c>
      <c r="X83" s="27">
        <v>3.4308345996298599E-3</v>
      </c>
      <c r="Y83" s="25">
        <v>154910</v>
      </c>
      <c r="Z83" s="27">
        <v>9.1999999999999998E-3</v>
      </c>
    </row>
    <row r="84" spans="1:26" ht="13.75" customHeight="1" x14ac:dyDescent="0.25">
      <c r="A84" s="40"/>
      <c r="B84" s="24" t="s">
        <v>161</v>
      </c>
      <c r="C84" s="25">
        <v>7320404</v>
      </c>
      <c r="D84" s="25"/>
      <c r="E84" s="27"/>
      <c r="F84" s="25">
        <v>7216419</v>
      </c>
      <c r="G84" s="27">
        <v>1.44095014438602E-2</v>
      </c>
      <c r="H84" s="27">
        <v>1.08002265827403E-2</v>
      </c>
      <c r="I84" s="28">
        <v>27.650887999999998</v>
      </c>
      <c r="J84" s="28"/>
      <c r="K84" s="27"/>
      <c r="L84" s="28">
        <v>47.982911000000001</v>
      </c>
      <c r="M84" s="27">
        <v>-0.42373467087063599</v>
      </c>
      <c r="N84" s="27">
        <v>4.4462794519232099E-5</v>
      </c>
      <c r="O84" s="25">
        <v>26236008</v>
      </c>
      <c r="P84" s="25"/>
      <c r="Q84" s="27"/>
      <c r="R84" s="27">
        <v>3.7087059767708999E-3</v>
      </c>
      <c r="S84" s="28">
        <v>120.835199</v>
      </c>
      <c r="T84" s="28"/>
      <c r="U84" s="27"/>
      <c r="V84" s="27">
        <v>2.1501245824215001E-5</v>
      </c>
      <c r="W84" s="25">
        <v>594031</v>
      </c>
      <c r="X84" s="27">
        <v>1.30361663855588E-2</v>
      </c>
      <c r="Y84" s="25">
        <v>542236</v>
      </c>
      <c r="Z84" s="27">
        <v>9.5500000000000002E-2</v>
      </c>
    </row>
    <row r="85" spans="1:26" ht="13.75" customHeight="1" x14ac:dyDescent="0.25">
      <c r="A85" s="40"/>
      <c r="B85" s="24" t="s">
        <v>162</v>
      </c>
      <c r="C85" s="25">
        <v>626084</v>
      </c>
      <c r="D85" s="25"/>
      <c r="E85" s="27"/>
      <c r="F85" s="25">
        <v>268419</v>
      </c>
      <c r="G85" s="27">
        <v>1.3324876405917601</v>
      </c>
      <c r="H85" s="27">
        <v>9.2369889145849798E-4</v>
      </c>
      <c r="I85" s="28">
        <v>2.4712900000000002</v>
      </c>
      <c r="J85" s="28"/>
      <c r="K85" s="27"/>
      <c r="L85" s="28">
        <v>2.1390729999999998</v>
      </c>
      <c r="M85" s="27">
        <v>0.15530886510184599</v>
      </c>
      <c r="N85" s="27">
        <v>3.9738492111874703E-6</v>
      </c>
      <c r="O85" s="25">
        <v>1762230</v>
      </c>
      <c r="P85" s="25"/>
      <c r="Q85" s="27"/>
      <c r="R85" s="27">
        <v>2.4910775044149197E-4</v>
      </c>
      <c r="S85" s="28">
        <v>9.3088429999999995</v>
      </c>
      <c r="T85" s="28"/>
      <c r="U85" s="27"/>
      <c r="V85" s="27">
        <v>1.65640246665231E-6</v>
      </c>
      <c r="W85" s="25">
        <v>13694</v>
      </c>
      <c r="X85" s="27">
        <v>3.0051842830398201E-4</v>
      </c>
      <c r="Y85" s="25">
        <v>66318</v>
      </c>
      <c r="Z85" s="27">
        <v>-0.79349999999999998</v>
      </c>
    </row>
    <row r="86" spans="1:26" ht="13.75" customHeight="1" x14ac:dyDescent="0.25">
      <c r="A86" s="7"/>
      <c r="B86" s="8" t="s">
        <v>51</v>
      </c>
      <c r="C86" s="26">
        <v>206420918</v>
      </c>
      <c r="D86" s="26">
        <v>303681206</v>
      </c>
      <c r="E86" s="11">
        <v>-0.32027101472983499</v>
      </c>
      <c r="F86" s="26">
        <v>250074191</v>
      </c>
      <c r="G86" s="11">
        <v>-0.174561288493781</v>
      </c>
      <c r="H86" s="11">
        <v>0.30454503410156702</v>
      </c>
      <c r="I86" s="14">
        <v>62278.401459000001</v>
      </c>
      <c r="J86" s="14">
        <v>106452.915341</v>
      </c>
      <c r="K86" s="11">
        <v>-0.41496762902637302</v>
      </c>
      <c r="L86" s="14">
        <v>75204.350059000004</v>
      </c>
      <c r="M86" s="11">
        <v>-0.17187767183493</v>
      </c>
      <c r="N86" s="11">
        <v>0.10014404481540599</v>
      </c>
      <c r="O86" s="26">
        <v>2409875754</v>
      </c>
      <c r="P86" s="26">
        <v>3266758394</v>
      </c>
      <c r="Q86" s="11">
        <v>-0.262303646812027</v>
      </c>
      <c r="R86" s="11">
        <v>0.34065855644407</v>
      </c>
      <c r="S86" s="14">
        <v>788664.12326599995</v>
      </c>
      <c r="T86" s="14">
        <v>1191791.769655</v>
      </c>
      <c r="U86" s="11">
        <v>-0.33825342367123201</v>
      </c>
      <c r="V86" s="11">
        <v>0.14033378789802201</v>
      </c>
      <c r="W86" s="26">
        <v>14767719</v>
      </c>
      <c r="X86" s="11">
        <v>0.32408147389476</v>
      </c>
      <c r="Y86" s="26">
        <v>14306281</v>
      </c>
      <c r="Z86" s="11">
        <v>3.2300000000000002E-2</v>
      </c>
    </row>
    <row r="87" spans="1:26" ht="13.75" customHeight="1" x14ac:dyDescent="0.25">
      <c r="A87" s="40" t="s">
        <v>101</v>
      </c>
      <c r="B87" s="24" t="s">
        <v>102</v>
      </c>
      <c r="C87" s="25">
        <v>2664975</v>
      </c>
      <c r="D87" s="25">
        <v>2675610</v>
      </c>
      <c r="E87" s="27">
        <v>-3.9747945328354999E-3</v>
      </c>
      <c r="F87" s="25">
        <v>2373249</v>
      </c>
      <c r="G87" s="27">
        <v>0.12292262632365999</v>
      </c>
      <c r="H87" s="27">
        <v>3.9317958185556704E-3</v>
      </c>
      <c r="I87" s="28">
        <v>1057.136923</v>
      </c>
      <c r="J87" s="28">
        <v>1333.2932760000001</v>
      </c>
      <c r="K87" s="27">
        <v>-0.207123487360931</v>
      </c>
      <c r="L87" s="28">
        <v>945.46169699999996</v>
      </c>
      <c r="M87" s="27">
        <v>0.118117134046098</v>
      </c>
      <c r="N87" s="27">
        <v>1.6998825421462901E-3</v>
      </c>
      <c r="O87" s="25">
        <v>25562014</v>
      </c>
      <c r="P87" s="25">
        <v>39169190</v>
      </c>
      <c r="Q87" s="27">
        <v>-0.34739487847463801</v>
      </c>
      <c r="R87" s="27">
        <v>3.6134305988968101E-3</v>
      </c>
      <c r="S87" s="28">
        <v>11420.776696000001</v>
      </c>
      <c r="T87" s="28">
        <v>20015.697639000002</v>
      </c>
      <c r="U87" s="27">
        <v>-0.42940901176749602</v>
      </c>
      <c r="V87" s="27">
        <v>2.0321969862784899E-3</v>
      </c>
      <c r="W87" s="25">
        <v>289345</v>
      </c>
      <c r="X87" s="27">
        <v>6.3497520547404398E-3</v>
      </c>
      <c r="Y87" s="25">
        <v>293641</v>
      </c>
      <c r="Z87" s="27">
        <v>-1.4630000000000001E-2</v>
      </c>
    </row>
    <row r="88" spans="1:26" ht="13.75" customHeight="1" x14ac:dyDescent="0.25">
      <c r="A88" s="40"/>
      <c r="B88" s="24" t="s">
        <v>103</v>
      </c>
      <c r="C88" s="25">
        <v>3775278</v>
      </c>
      <c r="D88" s="25">
        <v>2507285</v>
      </c>
      <c r="E88" s="27">
        <v>0.50572352165788903</v>
      </c>
      <c r="F88" s="25">
        <v>2973527</v>
      </c>
      <c r="G88" s="27">
        <v>0.26962963511009003</v>
      </c>
      <c r="H88" s="27">
        <v>5.5698917454329701E-3</v>
      </c>
      <c r="I88" s="28">
        <v>1394.7082210000001</v>
      </c>
      <c r="J88" s="28">
        <v>1134.626291</v>
      </c>
      <c r="K88" s="27">
        <v>0.22922254848402801</v>
      </c>
      <c r="L88" s="28">
        <v>1086.749816</v>
      </c>
      <c r="M88" s="27">
        <v>0.28337562193799298</v>
      </c>
      <c r="N88" s="27">
        <v>2.2426992234248198E-3</v>
      </c>
      <c r="O88" s="25">
        <v>34847650</v>
      </c>
      <c r="P88" s="25">
        <v>25549768</v>
      </c>
      <c r="Q88" s="27">
        <v>0.36391258034123802</v>
      </c>
      <c r="R88" s="27">
        <v>4.9260424006358104E-3</v>
      </c>
      <c r="S88" s="28">
        <v>13118.146016000001</v>
      </c>
      <c r="T88" s="28">
        <v>11551.206292000001</v>
      </c>
      <c r="U88" s="27">
        <v>0.13565160939816401</v>
      </c>
      <c r="V88" s="27">
        <v>2.3342245023154399E-3</v>
      </c>
      <c r="W88" s="25">
        <v>179269</v>
      </c>
      <c r="X88" s="27">
        <v>3.9341053106197203E-3</v>
      </c>
      <c r="Y88" s="25">
        <v>130558</v>
      </c>
      <c r="Z88" s="27">
        <v>0.37309900000000001</v>
      </c>
    </row>
    <row r="89" spans="1:26" ht="13.75" customHeight="1" x14ac:dyDescent="0.25">
      <c r="A89" s="40"/>
      <c r="B89" s="24" t="s">
        <v>104</v>
      </c>
      <c r="C89" s="25">
        <v>41032276</v>
      </c>
      <c r="D89" s="25">
        <v>31941036</v>
      </c>
      <c r="E89" s="27">
        <v>0.28462570844602503</v>
      </c>
      <c r="F89" s="25">
        <v>33776947</v>
      </c>
      <c r="G89" s="27">
        <v>0.21480120746259301</v>
      </c>
      <c r="H89" s="27">
        <v>6.0537352584028897E-2</v>
      </c>
      <c r="I89" s="28">
        <v>12002.67578</v>
      </c>
      <c r="J89" s="28">
        <v>12363.940053</v>
      </c>
      <c r="K89" s="27">
        <v>-2.9219186719717401E-2</v>
      </c>
      <c r="L89" s="28">
        <v>9952.5806410000005</v>
      </c>
      <c r="M89" s="27">
        <v>0.205986287672422</v>
      </c>
      <c r="N89" s="27">
        <v>1.9300374978449299E-2</v>
      </c>
      <c r="O89" s="25">
        <v>386503377</v>
      </c>
      <c r="P89" s="25">
        <v>324816876</v>
      </c>
      <c r="Q89" s="27">
        <v>0.18991162577402501</v>
      </c>
      <c r="R89" s="27">
        <v>5.4635879983038399E-2</v>
      </c>
      <c r="S89" s="28">
        <v>122109.03932900001</v>
      </c>
      <c r="T89" s="28">
        <v>123834.64208200001</v>
      </c>
      <c r="U89" s="27">
        <v>-1.39347336414745E-2</v>
      </c>
      <c r="V89" s="27">
        <v>2.17279111856436E-2</v>
      </c>
      <c r="W89" s="25">
        <v>4159216</v>
      </c>
      <c r="X89" s="27">
        <v>9.1275088016413999E-2</v>
      </c>
      <c r="Y89" s="25">
        <v>3994679</v>
      </c>
      <c r="Z89" s="27">
        <v>4.1189000000000003E-2</v>
      </c>
    </row>
    <row r="90" spans="1:26" ht="13.75" customHeight="1" x14ac:dyDescent="0.25">
      <c r="A90" s="40"/>
      <c r="B90" s="24" t="s">
        <v>105</v>
      </c>
      <c r="C90" s="25">
        <v>13944201</v>
      </c>
      <c r="D90" s="25">
        <v>11957876</v>
      </c>
      <c r="E90" s="27">
        <v>0.16611018545434</v>
      </c>
      <c r="F90" s="25">
        <v>13271121</v>
      </c>
      <c r="G90" s="27">
        <v>5.0717644726470397E-2</v>
      </c>
      <c r="H90" s="27">
        <v>2.05727075056613E-2</v>
      </c>
      <c r="I90" s="28">
        <v>3090.00846</v>
      </c>
      <c r="J90" s="28">
        <v>3042.7920869999998</v>
      </c>
      <c r="K90" s="27">
        <v>1.55174496482119E-2</v>
      </c>
      <c r="L90" s="28">
        <v>2939.8544270000002</v>
      </c>
      <c r="M90" s="27">
        <v>5.1075329315957298E-2</v>
      </c>
      <c r="N90" s="27">
        <v>4.9687522230631E-3</v>
      </c>
      <c r="O90" s="25">
        <v>141370183</v>
      </c>
      <c r="P90" s="25">
        <v>148021422</v>
      </c>
      <c r="Q90" s="27">
        <v>-4.4934300117722099E-2</v>
      </c>
      <c r="R90" s="27">
        <v>1.9984002239566898E-2</v>
      </c>
      <c r="S90" s="28">
        <v>33118.698128999997</v>
      </c>
      <c r="T90" s="28">
        <v>39483.380690999998</v>
      </c>
      <c r="U90" s="27">
        <v>-0.16119902730241101</v>
      </c>
      <c r="V90" s="27">
        <v>5.8930946921318698E-3</v>
      </c>
      <c r="W90" s="25">
        <v>1786301</v>
      </c>
      <c r="X90" s="27">
        <v>3.9200844822391598E-2</v>
      </c>
      <c r="Y90" s="25">
        <v>1481964</v>
      </c>
      <c r="Z90" s="27">
        <v>0.20536099999999999</v>
      </c>
    </row>
    <row r="91" spans="1:26" ht="13.75" customHeight="1" x14ac:dyDescent="0.25">
      <c r="A91" s="40"/>
      <c r="B91" s="24" t="s">
        <v>106</v>
      </c>
      <c r="C91" s="25">
        <v>15494646</v>
      </c>
      <c r="D91" s="25">
        <v>19794991</v>
      </c>
      <c r="E91" s="27">
        <v>-0.217244099782617</v>
      </c>
      <c r="F91" s="25">
        <v>11224942</v>
      </c>
      <c r="G91" s="27">
        <v>0.38037648657783701</v>
      </c>
      <c r="H91" s="27">
        <v>2.28601710533121E-2</v>
      </c>
      <c r="I91" s="28">
        <v>12909.110269000001</v>
      </c>
      <c r="J91" s="28">
        <v>16176.149595000001</v>
      </c>
      <c r="K91" s="27">
        <v>-0.20196643872592701</v>
      </c>
      <c r="L91" s="28">
        <v>9265.6068080000005</v>
      </c>
      <c r="M91" s="27">
        <v>0.39322880157769802</v>
      </c>
      <c r="N91" s="27">
        <v>2.0757927098639901E-2</v>
      </c>
      <c r="O91" s="25">
        <v>135365969</v>
      </c>
      <c r="P91" s="25">
        <v>190592424</v>
      </c>
      <c r="Q91" s="27">
        <v>-0.28976206840204699</v>
      </c>
      <c r="R91" s="27">
        <v>1.9135250236304399E-2</v>
      </c>
      <c r="S91" s="28">
        <v>105487.654344</v>
      </c>
      <c r="T91" s="28">
        <v>152672.25373999999</v>
      </c>
      <c r="U91" s="27">
        <v>-0.30905811789714699</v>
      </c>
      <c r="V91" s="27">
        <v>1.8770325254896698E-2</v>
      </c>
      <c r="W91" s="25">
        <v>944603</v>
      </c>
      <c r="X91" s="27">
        <v>2.0729561043612201E-2</v>
      </c>
      <c r="Y91" s="25">
        <v>1104132</v>
      </c>
      <c r="Z91" s="27">
        <v>-0.144484</v>
      </c>
    </row>
    <row r="92" spans="1:26" ht="13.75" customHeight="1" x14ac:dyDescent="0.25">
      <c r="A92" s="40"/>
      <c r="B92" s="24" t="s">
        <v>107</v>
      </c>
      <c r="C92" s="25">
        <v>9017461</v>
      </c>
      <c r="D92" s="25">
        <v>8154552</v>
      </c>
      <c r="E92" s="27">
        <v>0.105819301906469</v>
      </c>
      <c r="F92" s="25">
        <v>5674612</v>
      </c>
      <c r="G92" s="27">
        <v>0.58908855794898396</v>
      </c>
      <c r="H92" s="27">
        <v>1.33039955173271E-2</v>
      </c>
      <c r="I92" s="28">
        <v>3730.5214310000001</v>
      </c>
      <c r="J92" s="28">
        <v>3295.0523400000002</v>
      </c>
      <c r="K92" s="27">
        <v>0.13215847460559599</v>
      </c>
      <c r="L92" s="28">
        <v>2320.0417280000001</v>
      </c>
      <c r="M92" s="27">
        <v>0.60795445442953699</v>
      </c>
      <c r="N92" s="27">
        <v>5.9987009399533496E-3</v>
      </c>
      <c r="O92" s="25">
        <v>72562124</v>
      </c>
      <c r="P92" s="25">
        <v>94155122</v>
      </c>
      <c r="Q92" s="27">
        <v>-0.22933428942931</v>
      </c>
      <c r="R92" s="27">
        <v>1.0257337281113501E-2</v>
      </c>
      <c r="S92" s="28">
        <v>30052.497382000001</v>
      </c>
      <c r="T92" s="28">
        <v>38105.041762000001</v>
      </c>
      <c r="U92" s="27">
        <v>-0.21132490630230299</v>
      </c>
      <c r="V92" s="27">
        <v>5.34749923192463E-3</v>
      </c>
      <c r="W92" s="25">
        <v>907287</v>
      </c>
      <c r="X92" s="27">
        <v>1.9910651618273299E-2</v>
      </c>
      <c r="Y92" s="25">
        <v>545470</v>
      </c>
      <c r="Z92" s="27">
        <v>0.66331200000000001</v>
      </c>
    </row>
    <row r="93" spans="1:26" ht="13.75" customHeight="1" x14ac:dyDescent="0.25">
      <c r="A93" s="40"/>
      <c r="B93" s="24" t="s">
        <v>108</v>
      </c>
      <c r="C93" s="25">
        <v>29414643</v>
      </c>
      <c r="D93" s="25">
        <v>18901435</v>
      </c>
      <c r="E93" s="27">
        <v>0.55621216061108603</v>
      </c>
      <c r="F93" s="25">
        <v>16303323</v>
      </c>
      <c r="G93" s="27">
        <v>0.80421150951864195</v>
      </c>
      <c r="H93" s="27">
        <v>4.3397168960950097E-2</v>
      </c>
      <c r="I93" s="28">
        <v>28671.680210999999</v>
      </c>
      <c r="J93" s="28">
        <v>14000.784759</v>
      </c>
      <c r="K93" s="27">
        <v>1.0478623666126501</v>
      </c>
      <c r="L93" s="28">
        <v>14666.328584999999</v>
      </c>
      <c r="M93" s="27">
        <v>0.95493235030367396</v>
      </c>
      <c r="N93" s="27">
        <v>4.6104234545481002E-2</v>
      </c>
      <c r="O93" s="25">
        <v>198077647</v>
      </c>
      <c r="P93" s="25">
        <v>199702721</v>
      </c>
      <c r="Q93" s="27">
        <v>-8.1374654880140597E-3</v>
      </c>
      <c r="R93" s="27">
        <v>2.80001345209842E-2</v>
      </c>
      <c r="S93" s="28">
        <v>160991.33364200001</v>
      </c>
      <c r="T93" s="28">
        <v>148256.46186800001</v>
      </c>
      <c r="U93" s="27">
        <v>8.5897583238823599E-2</v>
      </c>
      <c r="V93" s="27">
        <v>2.8646572098622099E-2</v>
      </c>
      <c r="W93" s="25">
        <v>857763</v>
      </c>
      <c r="X93" s="27">
        <v>1.88238344250992E-2</v>
      </c>
      <c r="Y93" s="25">
        <v>778261</v>
      </c>
      <c r="Z93" s="27">
        <v>0.10215299999999999</v>
      </c>
    </row>
    <row r="94" spans="1:26" ht="13.75" customHeight="1" x14ac:dyDescent="0.25">
      <c r="A94" s="40"/>
      <c r="B94" s="24" t="s">
        <v>109</v>
      </c>
      <c r="C94" s="25">
        <v>19686915</v>
      </c>
      <c r="D94" s="25">
        <v>22324539</v>
      </c>
      <c r="E94" s="27">
        <v>-0.118149091454923</v>
      </c>
      <c r="F94" s="25">
        <v>24518553</v>
      </c>
      <c r="G94" s="27">
        <v>-0.19706048721553801</v>
      </c>
      <c r="H94" s="27">
        <v>2.9045274374904399E-2</v>
      </c>
      <c r="I94" s="28">
        <v>5281.2275300000001</v>
      </c>
      <c r="J94" s="28">
        <v>6748.1436640000002</v>
      </c>
      <c r="K94" s="27">
        <v>-0.21738069120041201</v>
      </c>
      <c r="L94" s="28">
        <v>6811.1058949999997</v>
      </c>
      <c r="M94" s="27">
        <v>-0.22461526638766199</v>
      </c>
      <c r="N94" s="27">
        <v>8.4922456911945103E-3</v>
      </c>
      <c r="O94" s="25">
        <v>232890889</v>
      </c>
      <c r="P94" s="25">
        <v>245587064</v>
      </c>
      <c r="Q94" s="27">
        <v>-5.1697246561814E-2</v>
      </c>
      <c r="R94" s="27">
        <v>3.2921313027873302E-2</v>
      </c>
      <c r="S94" s="28">
        <v>67829.510962999993</v>
      </c>
      <c r="T94" s="28">
        <v>75193.776436</v>
      </c>
      <c r="U94" s="27">
        <v>-9.7937167436562805E-2</v>
      </c>
      <c r="V94" s="27">
        <v>1.2069488041739801E-2</v>
      </c>
      <c r="W94" s="25">
        <v>1231449</v>
      </c>
      <c r="X94" s="27">
        <v>2.70244718867029E-2</v>
      </c>
      <c r="Y94" s="25">
        <v>1024976</v>
      </c>
      <c r="Z94" s="27">
        <v>0.20144200000000001</v>
      </c>
    </row>
    <row r="95" spans="1:26" ht="13.75" customHeight="1" x14ac:dyDescent="0.25">
      <c r="A95" s="40"/>
      <c r="B95" s="24" t="s">
        <v>110</v>
      </c>
      <c r="C95" s="25">
        <v>468136</v>
      </c>
      <c r="D95" s="25">
        <v>874635</v>
      </c>
      <c r="E95" s="27">
        <v>-0.46476415876337002</v>
      </c>
      <c r="F95" s="25">
        <v>454272</v>
      </c>
      <c r="G95" s="27">
        <v>3.0519160326852601E-2</v>
      </c>
      <c r="H95" s="27">
        <v>6.9066883078279496E-4</v>
      </c>
      <c r="I95" s="28">
        <v>916.40951700000005</v>
      </c>
      <c r="J95" s="28">
        <v>2267.861852</v>
      </c>
      <c r="K95" s="27">
        <v>-0.59591475283565898</v>
      </c>
      <c r="L95" s="28">
        <v>942.23854900000003</v>
      </c>
      <c r="M95" s="27">
        <v>-2.7412412734983502E-2</v>
      </c>
      <c r="N95" s="27">
        <v>1.47359202532084E-3</v>
      </c>
      <c r="O95" s="25">
        <v>5429119</v>
      </c>
      <c r="P95" s="25">
        <v>8517129</v>
      </c>
      <c r="Q95" s="27">
        <v>-0.36256466234103102</v>
      </c>
      <c r="R95" s="27">
        <v>7.6745692728483899E-4</v>
      </c>
      <c r="S95" s="28">
        <v>11727.158020000001</v>
      </c>
      <c r="T95" s="28">
        <v>20474.327055000002</v>
      </c>
      <c r="U95" s="27">
        <v>-0.427226204382814</v>
      </c>
      <c r="V95" s="27">
        <v>2.0867140493345299E-3</v>
      </c>
      <c r="W95" s="25">
        <v>35021</v>
      </c>
      <c r="X95" s="27">
        <v>7.6854504729324802E-4</v>
      </c>
      <c r="Y95" s="25">
        <v>28947</v>
      </c>
      <c r="Z95" s="27">
        <v>0.20983199999999999</v>
      </c>
    </row>
    <row r="96" spans="1:26" ht="13.75" customHeight="1" x14ac:dyDescent="0.25">
      <c r="A96" s="40"/>
      <c r="B96" s="24" t="s">
        <v>111</v>
      </c>
      <c r="C96" s="25">
        <v>2657335</v>
      </c>
      <c r="D96" s="25">
        <v>4281651</v>
      </c>
      <c r="E96" s="27">
        <v>-0.37936674427691602</v>
      </c>
      <c r="F96" s="25">
        <v>2767308</v>
      </c>
      <c r="G96" s="27">
        <v>-3.9740065074071997E-2</v>
      </c>
      <c r="H96" s="27">
        <v>3.9205240730219399E-3</v>
      </c>
      <c r="I96" s="28">
        <v>2078.383163</v>
      </c>
      <c r="J96" s="28">
        <v>5114.0761229999998</v>
      </c>
      <c r="K96" s="27">
        <v>-0.59359557562064902</v>
      </c>
      <c r="L96" s="28">
        <v>2352.6019959999999</v>
      </c>
      <c r="M96" s="27">
        <v>-0.116559806319233</v>
      </c>
      <c r="N96" s="27">
        <v>3.3420526497630301E-3</v>
      </c>
      <c r="O96" s="25">
        <v>30333902</v>
      </c>
      <c r="P96" s="25">
        <v>30742497</v>
      </c>
      <c r="Q96" s="27">
        <v>-1.32908852524244E-2</v>
      </c>
      <c r="R96" s="27">
        <v>4.2879817556917502E-3</v>
      </c>
      <c r="S96" s="28">
        <v>28385.049190999998</v>
      </c>
      <c r="T96" s="28">
        <v>29992.061151000002</v>
      </c>
      <c r="U96" s="27">
        <v>-5.3581244446963203E-2</v>
      </c>
      <c r="V96" s="27">
        <v>5.0507958396139698E-3</v>
      </c>
      <c r="W96" s="25">
        <v>267380</v>
      </c>
      <c r="X96" s="27">
        <v>5.8677243581070999E-3</v>
      </c>
      <c r="Y96" s="25">
        <v>198307</v>
      </c>
      <c r="Z96" s="27">
        <v>0.34831299999999998</v>
      </c>
    </row>
    <row r="97" spans="1:26" ht="13.75" customHeight="1" x14ac:dyDescent="0.25">
      <c r="A97" s="40"/>
      <c r="B97" s="24" t="s">
        <v>112</v>
      </c>
      <c r="C97" s="25">
        <v>8915060</v>
      </c>
      <c r="D97" s="25">
        <v>14961055</v>
      </c>
      <c r="E97" s="27">
        <v>-0.40411555201153898</v>
      </c>
      <c r="F97" s="25">
        <v>10912048</v>
      </c>
      <c r="G97" s="27">
        <v>-0.183007626066161</v>
      </c>
      <c r="H97" s="27">
        <v>1.3152917243191E-2</v>
      </c>
      <c r="I97" s="28">
        <v>6888.639999</v>
      </c>
      <c r="J97" s="28">
        <v>13951.535107</v>
      </c>
      <c r="K97" s="27">
        <v>-0.50624501560808799</v>
      </c>
      <c r="L97" s="28">
        <v>8494.7631469999997</v>
      </c>
      <c r="M97" s="27">
        <v>-0.18907215189009899</v>
      </c>
      <c r="N97" s="27">
        <v>1.1076974627089699E-2</v>
      </c>
      <c r="O97" s="25">
        <v>120849636</v>
      </c>
      <c r="P97" s="25">
        <v>189930278</v>
      </c>
      <c r="Q97" s="27">
        <v>-0.36371579469809401</v>
      </c>
      <c r="R97" s="27">
        <v>1.7083230319330098E-2</v>
      </c>
      <c r="S97" s="28">
        <v>97607.095081000007</v>
      </c>
      <c r="T97" s="28">
        <v>155701.98112800001</v>
      </c>
      <c r="U97" s="27">
        <v>-0.37311590787814802</v>
      </c>
      <c r="V97" s="27">
        <v>1.7368069593067099E-2</v>
      </c>
      <c r="W97" s="25">
        <v>668709</v>
      </c>
      <c r="X97" s="27">
        <v>1.4674994718323901E-2</v>
      </c>
      <c r="Y97" s="25">
        <v>685477</v>
      </c>
      <c r="Z97" s="27">
        <v>-2.4462000000000001E-2</v>
      </c>
    </row>
    <row r="98" spans="1:26" ht="13.75" customHeight="1" x14ac:dyDescent="0.25">
      <c r="A98" s="40"/>
      <c r="B98" s="24" t="s">
        <v>113</v>
      </c>
      <c r="C98" s="25">
        <v>3415512</v>
      </c>
      <c r="D98" s="25">
        <v>2674877</v>
      </c>
      <c r="E98" s="27">
        <v>0.27688562875975198</v>
      </c>
      <c r="F98" s="25">
        <v>3259563</v>
      </c>
      <c r="G98" s="27">
        <v>4.7843529945578597E-2</v>
      </c>
      <c r="H98" s="27">
        <v>5.0391076088243704E-3</v>
      </c>
      <c r="I98" s="28">
        <v>1209.530802</v>
      </c>
      <c r="J98" s="28">
        <v>1117.262874</v>
      </c>
      <c r="K98" s="27">
        <v>8.2583902273297996E-2</v>
      </c>
      <c r="L98" s="28">
        <v>1161.894955</v>
      </c>
      <c r="M98" s="27">
        <v>4.0998411082695502E-2</v>
      </c>
      <c r="N98" s="27">
        <v>1.9449328178540999E-3</v>
      </c>
      <c r="O98" s="25">
        <v>58475818</v>
      </c>
      <c r="P98" s="25">
        <v>29333231</v>
      </c>
      <c r="Q98" s="27">
        <v>0.99350075005375305</v>
      </c>
      <c r="R98" s="27">
        <v>8.2661057167373701E-3</v>
      </c>
      <c r="S98" s="28">
        <v>21489.804230000002</v>
      </c>
      <c r="T98" s="28">
        <v>12522.995790000001</v>
      </c>
      <c r="U98" s="27">
        <v>0.71602742589439095</v>
      </c>
      <c r="V98" s="27">
        <v>3.82386562266087E-3</v>
      </c>
      <c r="W98" s="25">
        <v>337885</v>
      </c>
      <c r="X98" s="27">
        <v>7.4149751093537898E-3</v>
      </c>
      <c r="Y98" s="25">
        <v>288932</v>
      </c>
      <c r="Z98" s="27">
        <v>0.16942699999999999</v>
      </c>
    </row>
    <row r="99" spans="1:26" ht="13.75" customHeight="1" x14ac:dyDescent="0.25">
      <c r="A99" s="40"/>
      <c r="B99" s="24" t="s">
        <v>122</v>
      </c>
      <c r="C99" s="25">
        <v>124</v>
      </c>
      <c r="D99" s="25">
        <v>0</v>
      </c>
      <c r="E99" s="27"/>
      <c r="F99" s="25">
        <v>299</v>
      </c>
      <c r="G99" s="27">
        <v>-0.58528428093645501</v>
      </c>
      <c r="H99" s="27">
        <v>1.8294456101873499E-7</v>
      </c>
      <c r="I99" s="28">
        <v>0.13656199999999999</v>
      </c>
      <c r="J99" s="28">
        <v>0</v>
      </c>
      <c r="K99" s="27"/>
      <c r="L99" s="28">
        <v>0.33138099999999998</v>
      </c>
      <c r="M99" s="27">
        <v>-0.58790033224596505</v>
      </c>
      <c r="N99" s="27">
        <v>2.19592518878069E-7</v>
      </c>
      <c r="O99" s="25">
        <v>2942</v>
      </c>
      <c r="P99" s="25">
        <v>0</v>
      </c>
      <c r="Q99" s="27"/>
      <c r="R99" s="27">
        <v>4.15879313028872E-7</v>
      </c>
      <c r="S99" s="28">
        <v>3.2522030000000002</v>
      </c>
      <c r="T99" s="28">
        <v>0</v>
      </c>
      <c r="U99" s="27"/>
      <c r="V99" s="27">
        <v>5.7869244021561495E-7</v>
      </c>
      <c r="W99" s="25">
        <v>23</v>
      </c>
      <c r="X99" s="27">
        <v>5.0474104359511998E-7</v>
      </c>
      <c r="Y99" s="25">
        <v>43</v>
      </c>
      <c r="Z99" s="27">
        <v>-0.46511599999999997</v>
      </c>
    </row>
    <row r="100" spans="1:26" ht="13.75" customHeight="1" x14ac:dyDescent="0.25">
      <c r="A100" s="40"/>
      <c r="B100" s="24" t="s">
        <v>114</v>
      </c>
      <c r="C100" s="25">
        <v>12099</v>
      </c>
      <c r="D100" s="25">
        <v>40713</v>
      </c>
      <c r="E100" s="27">
        <v>-0.70282219438508597</v>
      </c>
      <c r="F100" s="25">
        <v>22396</v>
      </c>
      <c r="G100" s="27">
        <v>-0.45976960171459202</v>
      </c>
      <c r="H100" s="27">
        <v>1.78503729335942E-5</v>
      </c>
      <c r="I100" s="28">
        <v>1.5980700000000001</v>
      </c>
      <c r="J100" s="28">
        <v>5.4154840000000002</v>
      </c>
      <c r="K100" s="27">
        <v>-0.70490726221331301</v>
      </c>
      <c r="L100" s="28">
        <v>2.9511769999999999</v>
      </c>
      <c r="M100" s="27">
        <v>-0.45849740628908398</v>
      </c>
      <c r="N100" s="27">
        <v>2.5697061894485701E-6</v>
      </c>
      <c r="O100" s="25">
        <v>2433121</v>
      </c>
      <c r="P100" s="25">
        <v>392881</v>
      </c>
      <c r="Q100" s="27">
        <v>5.1930228237048901</v>
      </c>
      <c r="R100" s="27">
        <v>3.4394449014144203E-4</v>
      </c>
      <c r="S100" s="28">
        <v>323.65871099999998</v>
      </c>
      <c r="T100" s="28">
        <v>49.764662999999999</v>
      </c>
      <c r="U100" s="27">
        <v>5.5037858490069604</v>
      </c>
      <c r="V100" s="27">
        <v>5.7591377065217203E-5</v>
      </c>
      <c r="W100" s="25">
        <v>610</v>
      </c>
      <c r="X100" s="27">
        <v>1.3386610286653201E-5</v>
      </c>
      <c r="Y100" s="25">
        <v>716</v>
      </c>
      <c r="Z100" s="27">
        <v>-0.14804500000000001</v>
      </c>
    </row>
    <row r="101" spans="1:26" ht="13.75" customHeight="1" x14ac:dyDescent="0.25">
      <c r="A101" s="40"/>
      <c r="B101" s="24" t="s">
        <v>115</v>
      </c>
      <c r="C101" s="25">
        <v>6339716</v>
      </c>
      <c r="D101" s="25">
        <v>10339042</v>
      </c>
      <c r="E101" s="27">
        <v>-0.38681785024183102</v>
      </c>
      <c r="F101" s="25">
        <v>5575884</v>
      </c>
      <c r="G101" s="27">
        <v>0.136988502630256</v>
      </c>
      <c r="H101" s="27">
        <v>9.3533593597052503E-3</v>
      </c>
      <c r="I101" s="28">
        <v>2369.6033470000002</v>
      </c>
      <c r="J101" s="28">
        <v>3934.224463</v>
      </c>
      <c r="K101" s="27">
        <v>-0.39769492836891002</v>
      </c>
      <c r="L101" s="28">
        <v>2105.9421430000002</v>
      </c>
      <c r="M101" s="27">
        <v>0.125198693077296</v>
      </c>
      <c r="N101" s="27">
        <v>3.8103364604328699E-3</v>
      </c>
      <c r="O101" s="25">
        <v>75696334</v>
      </c>
      <c r="P101" s="25">
        <v>123999802</v>
      </c>
      <c r="Q101" s="27">
        <v>-0.38954471878914798</v>
      </c>
      <c r="R101" s="27">
        <v>1.0700387281687301E-2</v>
      </c>
      <c r="S101" s="28">
        <v>28560.231747000002</v>
      </c>
      <c r="T101" s="28">
        <v>46513.911146999999</v>
      </c>
      <c r="U101" s="27">
        <v>-0.38598515921957599</v>
      </c>
      <c r="V101" s="27">
        <v>5.08196757791408E-3</v>
      </c>
      <c r="W101" s="25">
        <v>587588</v>
      </c>
      <c r="X101" s="27">
        <v>1.28947730575639E-2</v>
      </c>
      <c r="Y101" s="25">
        <v>527659</v>
      </c>
      <c r="Z101" s="27">
        <v>0.113575</v>
      </c>
    </row>
    <row r="102" spans="1:26" ht="13.75" customHeight="1" x14ac:dyDescent="0.25">
      <c r="A102" s="40"/>
      <c r="B102" s="24" t="s">
        <v>116</v>
      </c>
      <c r="C102" s="25">
        <v>2501186</v>
      </c>
      <c r="D102" s="25">
        <v>4593888</v>
      </c>
      <c r="E102" s="27">
        <v>-0.45554049206249703</v>
      </c>
      <c r="F102" s="25">
        <v>2659662</v>
      </c>
      <c r="G102" s="27">
        <v>-5.9585014937988401E-2</v>
      </c>
      <c r="H102" s="27">
        <v>3.6901481838403699E-3</v>
      </c>
      <c r="I102" s="28">
        <v>649.88771099999997</v>
      </c>
      <c r="J102" s="28">
        <v>1344.6528020000001</v>
      </c>
      <c r="K102" s="27">
        <v>-0.51668734856062903</v>
      </c>
      <c r="L102" s="28">
        <v>694.95492100000001</v>
      </c>
      <c r="M102" s="27">
        <v>-6.4849112709571E-2</v>
      </c>
      <c r="N102" s="27">
        <v>1.04502335529937E-3</v>
      </c>
      <c r="O102" s="25">
        <v>32416859</v>
      </c>
      <c r="P102" s="25">
        <v>50308426</v>
      </c>
      <c r="Q102" s="27">
        <v>-0.355637582459845</v>
      </c>
      <c r="R102" s="27">
        <v>4.5824272778632897E-3</v>
      </c>
      <c r="S102" s="28">
        <v>8988.8443069999994</v>
      </c>
      <c r="T102" s="28">
        <v>14968.764698000001</v>
      </c>
      <c r="U102" s="27">
        <v>-0.39949324554477</v>
      </c>
      <c r="V102" s="27">
        <v>1.5994623480564E-3</v>
      </c>
      <c r="W102" s="25">
        <v>293959</v>
      </c>
      <c r="X102" s="27">
        <v>6.45100749713817E-3</v>
      </c>
      <c r="Y102" s="25">
        <v>203350</v>
      </c>
      <c r="Z102" s="27">
        <v>0.44558199999999998</v>
      </c>
    </row>
    <row r="103" spans="1:26" ht="13.75" customHeight="1" x14ac:dyDescent="0.25">
      <c r="A103" s="40"/>
      <c r="B103" s="24" t="s">
        <v>117</v>
      </c>
      <c r="C103" s="25">
        <v>3885036</v>
      </c>
      <c r="D103" s="25">
        <v>7064338</v>
      </c>
      <c r="E103" s="27">
        <v>-0.45004953047263602</v>
      </c>
      <c r="F103" s="25">
        <v>4592315</v>
      </c>
      <c r="G103" s="27">
        <v>-0.15401360751603499</v>
      </c>
      <c r="H103" s="27">
        <v>5.7318242384030802E-3</v>
      </c>
      <c r="I103" s="28">
        <v>1789.268519</v>
      </c>
      <c r="J103" s="28">
        <v>2942.4406290000002</v>
      </c>
      <c r="K103" s="27">
        <v>-0.39191006902046099</v>
      </c>
      <c r="L103" s="28">
        <v>2153.2296070000002</v>
      </c>
      <c r="M103" s="27">
        <v>-0.169030319301197</v>
      </c>
      <c r="N103" s="27">
        <v>2.8771545601004901E-3</v>
      </c>
      <c r="O103" s="25">
        <v>74071526</v>
      </c>
      <c r="P103" s="25">
        <v>84388281</v>
      </c>
      <c r="Q103" s="27">
        <v>-0.122253408621986</v>
      </c>
      <c r="R103" s="27">
        <v>1.0470705420761501E-2</v>
      </c>
      <c r="S103" s="28">
        <v>34074.368015</v>
      </c>
      <c r="T103" s="28">
        <v>35148.056148000003</v>
      </c>
      <c r="U103" s="27">
        <v>-3.0547582161555599E-2</v>
      </c>
      <c r="V103" s="27">
        <v>6.0631452512051797E-3</v>
      </c>
      <c r="W103" s="25">
        <v>320232</v>
      </c>
      <c r="X103" s="27">
        <v>7.0275753857631596E-3</v>
      </c>
      <c r="Y103" s="25">
        <v>322354</v>
      </c>
      <c r="Z103" s="27">
        <v>-6.5830000000000003E-3</v>
      </c>
    </row>
    <row r="104" spans="1:26" ht="13.75" customHeight="1" x14ac:dyDescent="0.25">
      <c r="A104" s="40"/>
      <c r="B104" s="24" t="s">
        <v>118</v>
      </c>
      <c r="C104" s="25">
        <v>111514</v>
      </c>
      <c r="D104" s="25">
        <v>345077</v>
      </c>
      <c r="E104" s="27">
        <v>-0.676843139357303</v>
      </c>
      <c r="F104" s="25">
        <v>97118</v>
      </c>
      <c r="G104" s="27">
        <v>0.148232047612183</v>
      </c>
      <c r="H104" s="27">
        <v>1.6452322401163899E-4</v>
      </c>
      <c r="I104" s="28">
        <v>38.996792999999997</v>
      </c>
      <c r="J104" s="28">
        <v>122.700166</v>
      </c>
      <c r="K104" s="27">
        <v>-0.68217815614039201</v>
      </c>
      <c r="L104" s="28">
        <v>34.035305999999999</v>
      </c>
      <c r="M104" s="27">
        <v>0.14577471405722001</v>
      </c>
      <c r="N104" s="27">
        <v>6.2707078125954905E-5</v>
      </c>
      <c r="O104" s="25">
        <v>954205</v>
      </c>
      <c r="P104" s="25">
        <v>3522930</v>
      </c>
      <c r="Q104" s="27">
        <v>-0.72914449052351304</v>
      </c>
      <c r="R104" s="27">
        <v>1.3488583272899899E-4</v>
      </c>
      <c r="S104" s="28">
        <v>334.654561</v>
      </c>
      <c r="T104" s="28">
        <v>1231.946132</v>
      </c>
      <c r="U104" s="27">
        <v>-0.72835292687943598</v>
      </c>
      <c r="V104" s="27">
        <v>5.9547963191220099E-5</v>
      </c>
      <c r="W104" s="25">
        <v>13404</v>
      </c>
      <c r="X104" s="27">
        <v>2.9415430210213002E-4</v>
      </c>
      <c r="Y104" s="25">
        <v>11584</v>
      </c>
      <c r="Z104" s="27">
        <v>0.157113</v>
      </c>
    </row>
    <row r="105" spans="1:26" ht="13.75" customHeight="1" x14ac:dyDescent="0.25">
      <c r="A105" s="40"/>
      <c r="B105" s="24" t="s">
        <v>119</v>
      </c>
      <c r="C105" s="25">
        <v>5587819</v>
      </c>
      <c r="D105" s="25">
        <v>15098444</v>
      </c>
      <c r="E105" s="27">
        <v>-0.62990762491816998</v>
      </c>
      <c r="F105" s="25">
        <v>6175816</v>
      </c>
      <c r="G105" s="27">
        <v>-9.5209604690295199E-2</v>
      </c>
      <c r="H105" s="27">
        <v>8.2440410807027992E-3</v>
      </c>
      <c r="I105" s="28">
        <v>2339.9023630000002</v>
      </c>
      <c r="J105" s="28">
        <v>6398.5670300000002</v>
      </c>
      <c r="K105" s="27">
        <v>-0.63430837685543495</v>
      </c>
      <c r="L105" s="28">
        <v>2646.5152480000002</v>
      </c>
      <c r="M105" s="27">
        <v>-0.115855325311921</v>
      </c>
      <c r="N105" s="27">
        <v>3.7625770991924299E-3</v>
      </c>
      <c r="O105" s="25">
        <v>99018610</v>
      </c>
      <c r="P105" s="25">
        <v>109200589</v>
      </c>
      <c r="Q105" s="27">
        <v>-9.3241063012947697E-2</v>
      </c>
      <c r="R105" s="27">
        <v>1.3997209892547199E-2</v>
      </c>
      <c r="S105" s="28">
        <v>44672.607134999998</v>
      </c>
      <c r="T105" s="28">
        <v>45498.963409000004</v>
      </c>
      <c r="U105" s="27">
        <v>-1.8162090124377198E-2</v>
      </c>
      <c r="V105" s="27">
        <v>7.9489810549177396E-3</v>
      </c>
      <c r="W105" s="25">
        <v>358726</v>
      </c>
      <c r="X105" s="27">
        <v>7.87233633063927E-3</v>
      </c>
      <c r="Y105" s="25">
        <v>375516</v>
      </c>
      <c r="Z105" s="27">
        <v>-4.4712000000000002E-2</v>
      </c>
    </row>
    <row r="106" spans="1:26" ht="13.75" customHeight="1" x14ac:dyDescent="0.25">
      <c r="A106" s="40"/>
      <c r="B106" s="24" t="s">
        <v>120</v>
      </c>
      <c r="C106" s="25">
        <v>1894156</v>
      </c>
      <c r="D106" s="25">
        <v>6788002</v>
      </c>
      <c r="E106" s="27">
        <v>-0.72095529730250496</v>
      </c>
      <c r="F106" s="25">
        <v>1503100</v>
      </c>
      <c r="G106" s="27">
        <v>0.260166322932606</v>
      </c>
      <c r="H106" s="27">
        <v>2.7945607896855099E-3</v>
      </c>
      <c r="I106" s="28">
        <v>1665.8792639999999</v>
      </c>
      <c r="J106" s="28">
        <v>6865.9114650000001</v>
      </c>
      <c r="K106" s="27">
        <v>-0.75736953899099002</v>
      </c>
      <c r="L106" s="28">
        <v>1427.4840879999999</v>
      </c>
      <c r="M106" s="27">
        <v>0.167003736156532</v>
      </c>
      <c r="N106" s="27">
        <v>2.6787438945570798E-3</v>
      </c>
      <c r="O106" s="25">
        <v>31253307</v>
      </c>
      <c r="P106" s="25">
        <v>47209423</v>
      </c>
      <c r="Q106" s="27">
        <v>-0.33798582965099999</v>
      </c>
      <c r="R106" s="27">
        <v>4.4179482817948397E-3</v>
      </c>
      <c r="S106" s="28">
        <v>28707.961153</v>
      </c>
      <c r="T106" s="28">
        <v>44771.447555999999</v>
      </c>
      <c r="U106" s="27">
        <v>-0.35878863159177099</v>
      </c>
      <c r="V106" s="27">
        <v>5.1082543412095298E-3</v>
      </c>
      <c r="W106" s="25">
        <v>115153</v>
      </c>
      <c r="X106" s="27">
        <v>2.5270628431786498E-3</v>
      </c>
      <c r="Y106" s="25">
        <v>125984</v>
      </c>
      <c r="Z106" s="27">
        <v>-8.5971000000000006E-2</v>
      </c>
    </row>
    <row r="107" spans="1:26" ht="13.75" customHeight="1" x14ac:dyDescent="0.25">
      <c r="A107" s="40"/>
      <c r="B107" s="24" t="s">
        <v>121</v>
      </c>
      <c r="C107" s="25">
        <v>1032809</v>
      </c>
      <c r="D107" s="25">
        <v>1614483</v>
      </c>
      <c r="E107" s="27">
        <v>-0.36028499525854402</v>
      </c>
      <c r="F107" s="25">
        <v>965793</v>
      </c>
      <c r="G107" s="27">
        <v>6.9389610403057397E-2</v>
      </c>
      <c r="H107" s="27">
        <v>1.5237644283967601E-3</v>
      </c>
      <c r="I107" s="28">
        <v>2497.6930419999999</v>
      </c>
      <c r="J107" s="28">
        <v>3996.1349289999998</v>
      </c>
      <c r="K107" s="27">
        <v>-0.374972795869776</v>
      </c>
      <c r="L107" s="28">
        <v>2408.0155410000002</v>
      </c>
      <c r="M107" s="27">
        <v>3.7241246774827201E-2</v>
      </c>
      <c r="N107" s="27">
        <v>4.0163054618195899E-3</v>
      </c>
      <c r="O107" s="25">
        <v>15200350</v>
      </c>
      <c r="P107" s="25">
        <v>10592538</v>
      </c>
      <c r="Q107" s="27">
        <v>0.43500547272051299</v>
      </c>
      <c r="R107" s="27">
        <v>2.14871213997227E-3</v>
      </c>
      <c r="S107" s="28">
        <v>40230.812596000003</v>
      </c>
      <c r="T107" s="28">
        <v>27456.663827</v>
      </c>
      <c r="U107" s="27">
        <v>0.465247666267389</v>
      </c>
      <c r="V107" s="27">
        <v>7.1586143647971402E-3</v>
      </c>
      <c r="W107" s="25">
        <v>150412</v>
      </c>
      <c r="X107" s="27">
        <v>3.3008308630099702E-3</v>
      </c>
      <c r="Y107" s="25">
        <v>130787</v>
      </c>
      <c r="Z107" s="27">
        <v>0.15005299999999999</v>
      </c>
    </row>
    <row r="108" spans="1:26" ht="13.75" customHeight="1" x14ac:dyDescent="0.25">
      <c r="A108" s="40"/>
      <c r="B108" s="24" t="s">
        <v>176</v>
      </c>
      <c r="C108" s="25">
        <v>1211630</v>
      </c>
      <c r="D108" s="25"/>
      <c r="E108" s="27"/>
      <c r="F108" s="25"/>
      <c r="G108" s="27"/>
      <c r="H108" s="27">
        <v>1.7875896650575E-3</v>
      </c>
      <c r="I108" s="28">
        <v>873.33151299999997</v>
      </c>
      <c r="J108" s="28"/>
      <c r="K108" s="27"/>
      <c r="L108" s="28"/>
      <c r="M108" s="27"/>
      <c r="N108" s="27">
        <v>1.4043223353148401E-3</v>
      </c>
      <c r="O108" s="25">
        <v>1211630</v>
      </c>
      <c r="P108" s="25"/>
      <c r="Q108" s="27"/>
      <c r="R108" s="27">
        <v>1.7127527261902501E-4</v>
      </c>
      <c r="S108" s="28">
        <v>873.33151299999997</v>
      </c>
      <c r="T108" s="28"/>
      <c r="U108" s="27"/>
      <c r="V108" s="27">
        <v>1.5539938447113101E-4</v>
      </c>
      <c r="W108" s="25">
        <v>23741</v>
      </c>
      <c r="X108" s="27">
        <v>5.2100248330398896E-4</v>
      </c>
      <c r="Y108" s="25"/>
      <c r="Z108" s="27"/>
    </row>
    <row r="109" spans="1:26" ht="13.75" customHeight="1" x14ac:dyDescent="0.25">
      <c r="A109" s="40"/>
      <c r="B109" s="24" t="s">
        <v>123</v>
      </c>
      <c r="C109" s="25">
        <v>5164516</v>
      </c>
      <c r="D109" s="25">
        <v>6475183</v>
      </c>
      <c r="E109" s="27">
        <v>-0.202413893167189</v>
      </c>
      <c r="F109" s="25">
        <v>5366020</v>
      </c>
      <c r="G109" s="27">
        <v>-3.7551854074341903E-2</v>
      </c>
      <c r="H109" s="27">
        <v>7.6195170362438197E-3</v>
      </c>
      <c r="I109" s="28">
        <v>16.625381999999998</v>
      </c>
      <c r="J109" s="28">
        <v>21.569804999999999</v>
      </c>
      <c r="K109" s="27">
        <v>-0.229228915143183</v>
      </c>
      <c r="L109" s="28">
        <v>16.873714</v>
      </c>
      <c r="M109" s="27">
        <v>-1.47170919217903E-2</v>
      </c>
      <c r="N109" s="27">
        <v>2.67337144351292E-5</v>
      </c>
      <c r="O109" s="25">
        <v>61900935</v>
      </c>
      <c r="P109" s="25">
        <v>55566272</v>
      </c>
      <c r="Q109" s="27">
        <v>0.11400194348110999</v>
      </c>
      <c r="R109" s="27">
        <v>8.7502781521566503E-3</v>
      </c>
      <c r="S109" s="28">
        <v>223.34113500000001</v>
      </c>
      <c r="T109" s="28">
        <v>236.00154000000001</v>
      </c>
      <c r="U109" s="27">
        <v>-5.3645433839118198E-2</v>
      </c>
      <c r="V109" s="27">
        <v>3.9741008299197502E-5</v>
      </c>
      <c r="W109" s="25">
        <v>878479</v>
      </c>
      <c r="X109" s="27">
        <v>1.9278452488538999E-2</v>
      </c>
      <c r="Y109" s="25">
        <v>876329</v>
      </c>
      <c r="Z109" s="27">
        <v>2.4529999999999999E-3</v>
      </c>
    </row>
    <row r="110" spans="1:26" ht="13.75" customHeight="1" x14ac:dyDescent="0.25">
      <c r="A110" s="40"/>
      <c r="B110" s="24" t="s">
        <v>124</v>
      </c>
      <c r="C110" s="25">
        <v>1634716</v>
      </c>
      <c r="D110" s="25">
        <v>3079015</v>
      </c>
      <c r="E110" s="27">
        <v>-0.46907826041769901</v>
      </c>
      <c r="F110" s="25">
        <v>1682464</v>
      </c>
      <c r="G110" s="27">
        <v>-2.83798048576374E-2</v>
      </c>
      <c r="H110" s="27">
        <v>2.4117935565347E-3</v>
      </c>
      <c r="I110" s="28">
        <v>2.4943819999999999</v>
      </c>
      <c r="J110" s="28">
        <v>7.5585599999999999</v>
      </c>
      <c r="K110" s="27">
        <v>-0.66999243242099005</v>
      </c>
      <c r="L110" s="28">
        <v>3.0096340000000001</v>
      </c>
      <c r="M110" s="27">
        <v>-0.171200883562586</v>
      </c>
      <c r="N110" s="27">
        <v>4.0109812863323303E-6</v>
      </c>
      <c r="O110" s="25">
        <v>19205920</v>
      </c>
      <c r="P110" s="25">
        <v>31447852</v>
      </c>
      <c r="Q110" s="27">
        <v>-0.38927720723183301</v>
      </c>
      <c r="R110" s="27">
        <v>2.7149370549583501E-3</v>
      </c>
      <c r="S110" s="28">
        <v>31.130251999999999</v>
      </c>
      <c r="T110" s="28">
        <v>71.864039000000005</v>
      </c>
      <c r="U110" s="27">
        <v>-0.56681738971003304</v>
      </c>
      <c r="V110" s="27">
        <v>5.53927337697156E-6</v>
      </c>
      <c r="W110" s="25">
        <v>572581</v>
      </c>
      <c r="X110" s="27">
        <v>1.25654404992495E-2</v>
      </c>
      <c r="Y110" s="25">
        <v>412293</v>
      </c>
      <c r="Z110" s="27">
        <v>0.38877200000000001</v>
      </c>
    </row>
    <row r="111" spans="1:26" ht="13.75" customHeight="1" x14ac:dyDescent="0.25">
      <c r="A111" s="40"/>
      <c r="B111" s="24" t="s">
        <v>125</v>
      </c>
      <c r="C111" s="25">
        <v>4224441</v>
      </c>
      <c r="D111" s="25">
        <v>12293210</v>
      </c>
      <c r="E111" s="27">
        <v>-0.656359811635854</v>
      </c>
      <c r="F111" s="25">
        <v>4892560</v>
      </c>
      <c r="G111" s="27">
        <v>-0.136558161780336</v>
      </c>
      <c r="H111" s="27">
        <v>6.2325685830205303E-3</v>
      </c>
      <c r="I111" s="28">
        <v>42.779420000000002</v>
      </c>
      <c r="J111" s="28">
        <v>139.026376</v>
      </c>
      <c r="K111" s="27">
        <v>-0.692292777594951</v>
      </c>
      <c r="L111" s="28">
        <v>55.938960999999999</v>
      </c>
      <c r="M111" s="27">
        <v>-0.23524821993029199</v>
      </c>
      <c r="N111" s="27">
        <v>6.8789565134831505E-5</v>
      </c>
      <c r="O111" s="25">
        <v>66878708</v>
      </c>
      <c r="P111" s="25">
        <v>88952313</v>
      </c>
      <c r="Q111" s="27">
        <v>-0.24815099524168599</v>
      </c>
      <c r="R111" s="27">
        <v>9.4539330860973908E-3</v>
      </c>
      <c r="S111" s="28">
        <v>728.78266900000006</v>
      </c>
      <c r="T111" s="28">
        <v>955.83640800000001</v>
      </c>
      <c r="U111" s="27">
        <v>-0.23754456003103</v>
      </c>
      <c r="V111" s="27">
        <v>1.29678565916844E-4</v>
      </c>
      <c r="W111" s="25">
        <v>446825</v>
      </c>
      <c r="X111" s="27">
        <v>9.8056920349734594E-3</v>
      </c>
      <c r="Y111" s="25">
        <v>506384</v>
      </c>
      <c r="Z111" s="27">
        <v>-0.117616</v>
      </c>
    </row>
    <row r="112" spans="1:26" ht="13.75" customHeight="1" x14ac:dyDescent="0.25">
      <c r="A112" s="40"/>
      <c r="B112" s="24" t="s">
        <v>126</v>
      </c>
      <c r="C112" s="25">
        <v>468961</v>
      </c>
      <c r="D112" s="25">
        <v>2675932</v>
      </c>
      <c r="E112" s="27">
        <v>-0.82474853621093502</v>
      </c>
      <c r="F112" s="25">
        <v>322009</v>
      </c>
      <c r="G112" s="27">
        <v>0.456359915406091</v>
      </c>
      <c r="H112" s="27">
        <v>6.9188600225731495E-4</v>
      </c>
      <c r="I112" s="28">
        <v>2.3377240000000001</v>
      </c>
      <c r="J112" s="28">
        <v>14.986105999999999</v>
      </c>
      <c r="K112" s="27">
        <v>-0.84400724244176595</v>
      </c>
      <c r="L112" s="28">
        <v>1.818505</v>
      </c>
      <c r="M112" s="27">
        <v>0.28551969887352502</v>
      </c>
      <c r="N112" s="27">
        <v>3.7590742783623198E-6</v>
      </c>
      <c r="O112" s="25">
        <v>7543930</v>
      </c>
      <c r="P112" s="25">
        <v>15395261</v>
      </c>
      <c r="Q112" s="27">
        <v>-0.50998362418149301</v>
      </c>
      <c r="R112" s="27">
        <v>1.0664053113317101E-3</v>
      </c>
      <c r="S112" s="28">
        <v>35.010593999999998</v>
      </c>
      <c r="T112" s="28">
        <v>84.316760000000002</v>
      </c>
      <c r="U112" s="27">
        <v>-0.58477301547165705</v>
      </c>
      <c r="V112" s="27">
        <v>6.2297359898069597E-6</v>
      </c>
      <c r="W112" s="25">
        <v>29755</v>
      </c>
      <c r="X112" s="27">
        <v>6.5298129357273097E-4</v>
      </c>
      <c r="Y112" s="25">
        <v>33899</v>
      </c>
      <c r="Z112" s="27">
        <v>-0.12224500000000001</v>
      </c>
    </row>
    <row r="113" spans="1:26" ht="13.75" customHeight="1" x14ac:dyDescent="0.25">
      <c r="A113" s="40"/>
      <c r="B113" s="24" t="s">
        <v>127</v>
      </c>
      <c r="C113" s="25">
        <v>592735</v>
      </c>
      <c r="D113" s="25">
        <v>841178</v>
      </c>
      <c r="E113" s="27">
        <v>-0.295351281179489</v>
      </c>
      <c r="F113" s="25">
        <v>155948</v>
      </c>
      <c r="G113" s="27">
        <v>2.8008502834278102</v>
      </c>
      <c r="H113" s="27">
        <v>8.7449713205999902E-4</v>
      </c>
      <c r="I113" s="28">
        <v>1.279239</v>
      </c>
      <c r="J113" s="28">
        <v>2.0872790000000001</v>
      </c>
      <c r="K113" s="27">
        <v>-0.38712601429899901</v>
      </c>
      <c r="L113" s="28">
        <v>0.44367800000000002</v>
      </c>
      <c r="M113" s="27">
        <v>1.88325993175231</v>
      </c>
      <c r="N113" s="27">
        <v>2.0570240202769601E-6</v>
      </c>
      <c r="O113" s="25">
        <v>2854722</v>
      </c>
      <c r="P113" s="25">
        <v>9236263</v>
      </c>
      <c r="Q113" s="27">
        <v>-0.69092240010922201</v>
      </c>
      <c r="R113" s="27">
        <v>4.03541748554863E-4</v>
      </c>
      <c r="S113" s="28">
        <v>7.3174720000000004</v>
      </c>
      <c r="T113" s="28">
        <v>23.968454000000001</v>
      </c>
      <c r="U113" s="27">
        <v>-0.69470404724476598</v>
      </c>
      <c r="V113" s="27">
        <v>1.3020607040487399E-6</v>
      </c>
      <c r="W113" s="25">
        <v>92293</v>
      </c>
      <c r="X113" s="27">
        <v>2.0253941363706299E-3</v>
      </c>
      <c r="Y113" s="25">
        <v>37479</v>
      </c>
      <c r="Z113" s="27">
        <v>1.462526</v>
      </c>
    </row>
    <row r="114" spans="1:26" ht="13.75" customHeight="1" x14ac:dyDescent="0.25">
      <c r="A114" s="40"/>
      <c r="B114" s="24" t="s">
        <v>128</v>
      </c>
      <c r="C114" s="25">
        <v>233893</v>
      </c>
      <c r="D114" s="25">
        <v>731879</v>
      </c>
      <c r="E114" s="27">
        <v>-0.68042121716841197</v>
      </c>
      <c r="F114" s="25">
        <v>176226</v>
      </c>
      <c r="G114" s="27">
        <v>0.32723321189835802</v>
      </c>
      <c r="H114" s="27">
        <v>3.45076227502863E-4</v>
      </c>
      <c r="I114" s="28">
        <v>0.43578499999999998</v>
      </c>
      <c r="J114" s="28">
        <v>1.933468</v>
      </c>
      <c r="K114" s="27">
        <v>-0.77460966511987805</v>
      </c>
      <c r="L114" s="28">
        <v>0.47364400000000001</v>
      </c>
      <c r="M114" s="27">
        <v>-7.9931340838266696E-2</v>
      </c>
      <c r="N114" s="27">
        <v>7.0074490589826898E-7</v>
      </c>
      <c r="O114" s="25">
        <v>2465398</v>
      </c>
      <c r="P114" s="25">
        <v>8745158</v>
      </c>
      <c r="Q114" s="27">
        <v>-0.71808422443596798</v>
      </c>
      <c r="R114" s="27">
        <v>3.4850714703696601E-4</v>
      </c>
      <c r="S114" s="28">
        <v>5.7240599999999997</v>
      </c>
      <c r="T114" s="28">
        <v>25.384505999999998</v>
      </c>
      <c r="U114" s="27">
        <v>-0.77450575559752899</v>
      </c>
      <c r="V114" s="27">
        <v>1.0185312077199999E-6</v>
      </c>
      <c r="W114" s="25">
        <v>51655</v>
      </c>
      <c r="X114" s="27">
        <v>1.13358254812635E-3</v>
      </c>
      <c r="Y114" s="25">
        <v>38812</v>
      </c>
      <c r="Z114" s="27">
        <v>0.330903</v>
      </c>
    </row>
    <row r="115" spans="1:26" ht="13.75" customHeight="1" x14ac:dyDescent="0.25">
      <c r="A115" s="40"/>
      <c r="B115" s="24" t="s">
        <v>129</v>
      </c>
      <c r="C115" s="25">
        <v>1521499</v>
      </c>
      <c r="D115" s="25">
        <v>2925178</v>
      </c>
      <c r="E115" s="27">
        <v>-0.47986105460932599</v>
      </c>
      <c r="F115" s="25">
        <v>1566390</v>
      </c>
      <c r="G115" s="27">
        <v>-2.8658890825401101E-2</v>
      </c>
      <c r="H115" s="27">
        <v>2.2447577955277799E-3</v>
      </c>
      <c r="I115" s="28">
        <v>2.4474619999999998</v>
      </c>
      <c r="J115" s="28">
        <v>6.5879709999999996</v>
      </c>
      <c r="K115" s="27">
        <v>-0.62849532883493298</v>
      </c>
      <c r="L115" s="28">
        <v>4.1048369999999998</v>
      </c>
      <c r="M115" s="27">
        <v>-0.40376146482795799</v>
      </c>
      <c r="N115" s="27">
        <v>3.9355336436077199E-6</v>
      </c>
      <c r="O115" s="25">
        <v>19574451</v>
      </c>
      <c r="P115" s="25">
        <v>18466505</v>
      </c>
      <c r="Q115" s="27">
        <v>5.9997601062031003E-2</v>
      </c>
      <c r="R115" s="27">
        <v>2.7670323707672702E-3</v>
      </c>
      <c r="S115" s="28">
        <v>48.469890999999997</v>
      </c>
      <c r="T115" s="28">
        <v>53.107636999999997</v>
      </c>
      <c r="U115" s="27">
        <v>-8.7327289670222005E-2</v>
      </c>
      <c r="V115" s="27">
        <v>8.6246644197102299E-6</v>
      </c>
      <c r="W115" s="25">
        <v>269599</v>
      </c>
      <c r="X115" s="27">
        <v>5.9164208961826502E-3</v>
      </c>
      <c r="Y115" s="25">
        <v>202087</v>
      </c>
      <c r="Z115" s="27">
        <v>0.33407399999999998</v>
      </c>
    </row>
    <row r="116" spans="1:26" ht="13.75" customHeight="1" x14ac:dyDescent="0.25">
      <c r="A116" s="40"/>
      <c r="B116" s="24" t="s">
        <v>130</v>
      </c>
      <c r="C116" s="25">
        <v>4731459</v>
      </c>
      <c r="D116" s="25">
        <v>4912373</v>
      </c>
      <c r="E116" s="27">
        <v>-3.6828229452445897E-2</v>
      </c>
      <c r="F116" s="25">
        <v>3088730</v>
      </c>
      <c r="G116" s="27">
        <v>0.531846098558307</v>
      </c>
      <c r="H116" s="27">
        <v>6.9806023365576097E-3</v>
      </c>
      <c r="I116" s="28">
        <v>39.448467000000001</v>
      </c>
      <c r="J116" s="28">
        <v>27.023343000000001</v>
      </c>
      <c r="K116" s="27">
        <v>0.45979226182341698</v>
      </c>
      <c r="L116" s="28">
        <v>25.584035</v>
      </c>
      <c r="M116" s="27">
        <v>0.54191733243016604</v>
      </c>
      <c r="N116" s="27">
        <v>6.3433372639595098E-5</v>
      </c>
      <c r="O116" s="25">
        <v>38312931</v>
      </c>
      <c r="P116" s="25">
        <v>45135515</v>
      </c>
      <c r="Q116" s="27">
        <v>-0.151157774537412</v>
      </c>
      <c r="R116" s="27">
        <v>5.4158923944264302E-3</v>
      </c>
      <c r="S116" s="28">
        <v>232.89178999999999</v>
      </c>
      <c r="T116" s="28">
        <v>272.89925399999998</v>
      </c>
      <c r="U116" s="27">
        <v>-0.146601587998478</v>
      </c>
      <c r="V116" s="27">
        <v>4.1440438453959503E-5</v>
      </c>
      <c r="W116" s="25">
        <v>379092</v>
      </c>
      <c r="X116" s="27">
        <v>8.3192735521113604E-3</v>
      </c>
      <c r="Y116" s="25">
        <v>305208</v>
      </c>
      <c r="Z116" s="27">
        <v>0.24207799999999999</v>
      </c>
    </row>
    <row r="117" spans="1:26" ht="13.75" customHeight="1" x14ac:dyDescent="0.25">
      <c r="A117" s="40"/>
      <c r="B117" s="24" t="s">
        <v>131</v>
      </c>
      <c r="C117" s="25">
        <v>510594</v>
      </c>
      <c r="D117" s="25">
        <v>793680</v>
      </c>
      <c r="E117" s="27">
        <v>-0.35667523435137599</v>
      </c>
      <c r="F117" s="25">
        <v>448206</v>
      </c>
      <c r="G117" s="27">
        <v>0.13919492376273401</v>
      </c>
      <c r="H117" s="27">
        <v>7.5330963861935496E-4</v>
      </c>
      <c r="I117" s="28">
        <v>1.71309</v>
      </c>
      <c r="J117" s="28">
        <v>2.84741</v>
      </c>
      <c r="K117" s="27">
        <v>-0.39836904414889301</v>
      </c>
      <c r="L117" s="28">
        <v>1.8435870000000001</v>
      </c>
      <c r="M117" s="27">
        <v>-7.0784291709585695E-2</v>
      </c>
      <c r="N117" s="27">
        <v>2.75465904252158E-6</v>
      </c>
      <c r="O117" s="25">
        <v>4664397</v>
      </c>
      <c r="P117" s="25">
        <v>10473093</v>
      </c>
      <c r="Q117" s="27">
        <v>-0.55463042293236597</v>
      </c>
      <c r="R117" s="27">
        <v>6.5935629505572101E-4</v>
      </c>
      <c r="S117" s="28">
        <v>11.872963</v>
      </c>
      <c r="T117" s="28">
        <v>28.375336999999998</v>
      </c>
      <c r="U117" s="27">
        <v>-0.58157455539646996</v>
      </c>
      <c r="V117" s="27">
        <v>2.1126583829667798E-6</v>
      </c>
      <c r="W117" s="25">
        <v>110508</v>
      </c>
      <c r="X117" s="27">
        <v>2.4251270976351998E-3</v>
      </c>
      <c r="Y117" s="25">
        <v>86454</v>
      </c>
      <c r="Z117" s="27">
        <v>0.278229</v>
      </c>
    </row>
    <row r="118" spans="1:26" ht="13.75" customHeight="1" x14ac:dyDescent="0.25">
      <c r="A118" s="40"/>
      <c r="B118" s="24" t="s">
        <v>132</v>
      </c>
      <c r="C118" s="25">
        <v>555161</v>
      </c>
      <c r="D118" s="25">
        <v>2050636</v>
      </c>
      <c r="E118" s="27">
        <v>-0.72927374726670202</v>
      </c>
      <c r="F118" s="25">
        <v>539937</v>
      </c>
      <c r="G118" s="27">
        <v>2.8195882112172301E-2</v>
      </c>
      <c r="H118" s="27">
        <v>8.1906197935259701E-4</v>
      </c>
      <c r="I118" s="28">
        <v>1.927281</v>
      </c>
      <c r="J118" s="28">
        <v>6.2332039999999997</v>
      </c>
      <c r="K118" s="27">
        <v>-0.69080411935819797</v>
      </c>
      <c r="L118" s="28">
        <v>1.4954419999999999</v>
      </c>
      <c r="M118" s="27">
        <v>0.28877014287414698</v>
      </c>
      <c r="N118" s="27">
        <v>3.09907946116668E-6</v>
      </c>
      <c r="O118" s="25">
        <v>6331795</v>
      </c>
      <c r="P118" s="25">
        <v>16480480</v>
      </c>
      <c r="Q118" s="27">
        <v>-0.61580032863120504</v>
      </c>
      <c r="R118" s="27">
        <v>8.95058652222857E-4</v>
      </c>
      <c r="S118" s="28">
        <v>18.492825</v>
      </c>
      <c r="T118" s="28">
        <v>43.342906999999997</v>
      </c>
      <c r="U118" s="27">
        <v>-0.57333676303714498</v>
      </c>
      <c r="V118" s="27">
        <v>3.2905873420971402E-6</v>
      </c>
      <c r="W118" s="25">
        <v>46256</v>
      </c>
      <c r="X118" s="27">
        <v>1.01510007445808E-3</v>
      </c>
      <c r="Y118" s="25">
        <v>44446</v>
      </c>
      <c r="Z118" s="27">
        <v>4.0724000000000003E-2</v>
      </c>
    </row>
    <row r="119" spans="1:26" ht="13.75" customHeight="1" x14ac:dyDescent="0.25">
      <c r="A119" s="40"/>
      <c r="B119" s="24" t="s">
        <v>133</v>
      </c>
      <c r="C119" s="25">
        <v>1435443</v>
      </c>
      <c r="D119" s="25">
        <v>3550258</v>
      </c>
      <c r="E119" s="27">
        <v>-0.59567924359300095</v>
      </c>
      <c r="F119" s="25">
        <v>1205824</v>
      </c>
      <c r="G119" s="27">
        <v>0.190424970808344</v>
      </c>
      <c r="H119" s="27">
        <v>2.1177942701807698E-3</v>
      </c>
      <c r="I119" s="28">
        <v>10.934525000000001</v>
      </c>
      <c r="J119" s="28">
        <v>18.680757</v>
      </c>
      <c r="K119" s="27">
        <v>-0.41466370982717699</v>
      </c>
      <c r="L119" s="28">
        <v>10.714807</v>
      </c>
      <c r="M119" s="27">
        <v>2.0506015647318701E-2</v>
      </c>
      <c r="N119" s="27">
        <v>1.7582782087881099E-5</v>
      </c>
      <c r="O119" s="25">
        <v>12596012</v>
      </c>
      <c r="P119" s="25">
        <v>17669109</v>
      </c>
      <c r="Q119" s="27">
        <v>-0.28711674142708599</v>
      </c>
      <c r="R119" s="27">
        <v>1.7805645198719999E-3</v>
      </c>
      <c r="S119" s="28">
        <v>89.130679000000001</v>
      </c>
      <c r="T119" s="28">
        <v>126.427179</v>
      </c>
      <c r="U119" s="27">
        <v>-0.29500381401375703</v>
      </c>
      <c r="V119" s="27">
        <v>1.5859788004803101E-5</v>
      </c>
      <c r="W119" s="25">
        <v>156180</v>
      </c>
      <c r="X119" s="27">
        <v>3.4274111386385199E-3</v>
      </c>
      <c r="Y119" s="25">
        <v>147959</v>
      </c>
      <c r="Z119" s="27">
        <v>5.5563000000000001E-2</v>
      </c>
    </row>
    <row r="120" spans="1:26" ht="13.75" customHeight="1" x14ac:dyDescent="0.25">
      <c r="A120" s="40"/>
      <c r="B120" s="24" t="s">
        <v>134</v>
      </c>
      <c r="C120" s="25">
        <v>1649886</v>
      </c>
      <c r="D120" s="25">
        <v>4692927</v>
      </c>
      <c r="E120" s="27">
        <v>-0.64843135211777203</v>
      </c>
      <c r="F120" s="25">
        <v>1891618</v>
      </c>
      <c r="G120" s="27">
        <v>-0.127791129075744</v>
      </c>
      <c r="H120" s="27">
        <v>2.4341747580722299E-3</v>
      </c>
      <c r="I120" s="28">
        <v>3.4137140000000001</v>
      </c>
      <c r="J120" s="28">
        <v>12.744311</v>
      </c>
      <c r="K120" s="27">
        <v>-0.73213820660842299</v>
      </c>
      <c r="L120" s="28">
        <v>3.990415</v>
      </c>
      <c r="M120" s="27">
        <v>-0.144521559787641</v>
      </c>
      <c r="N120" s="27">
        <v>5.4892726819271102E-6</v>
      </c>
      <c r="O120" s="25">
        <v>26924913</v>
      </c>
      <c r="P120" s="25">
        <v>21870401</v>
      </c>
      <c r="Q120" s="27">
        <v>0.231111994700051</v>
      </c>
      <c r="R120" s="27">
        <v>3.8060891644466801E-3</v>
      </c>
      <c r="S120" s="28">
        <v>60.027771999999999</v>
      </c>
      <c r="T120" s="28">
        <v>58.356617999999997</v>
      </c>
      <c r="U120" s="27">
        <v>2.8636923407727301E-2</v>
      </c>
      <c r="V120" s="27">
        <v>1.0681257553537299E-5</v>
      </c>
      <c r="W120" s="25">
        <v>81835</v>
      </c>
      <c r="X120" s="27">
        <v>1.7958905783742E-3</v>
      </c>
      <c r="Y120" s="25">
        <v>121815</v>
      </c>
      <c r="Z120" s="27">
        <v>-0.32820300000000002</v>
      </c>
    </row>
    <row r="121" spans="1:26" ht="13.75" customHeight="1" x14ac:dyDescent="0.25">
      <c r="A121" s="40"/>
      <c r="B121" s="24" t="s">
        <v>135</v>
      </c>
      <c r="C121" s="25">
        <v>577217</v>
      </c>
      <c r="D121" s="25">
        <v>1929690</v>
      </c>
      <c r="E121" s="27">
        <v>-0.70087578833905995</v>
      </c>
      <c r="F121" s="25">
        <v>639632</v>
      </c>
      <c r="G121" s="27">
        <v>-9.7579545738799803E-2</v>
      </c>
      <c r="H121" s="27">
        <v>8.5160250546412295E-4</v>
      </c>
      <c r="I121" s="28">
        <v>1.9775149999999999</v>
      </c>
      <c r="J121" s="28">
        <v>6.3099270000000001</v>
      </c>
      <c r="K121" s="27">
        <v>-0.68660255498993905</v>
      </c>
      <c r="L121" s="28">
        <v>3.188917</v>
      </c>
      <c r="M121" s="27">
        <v>-0.379878811521278</v>
      </c>
      <c r="N121" s="27">
        <v>3.1798560358603802E-6</v>
      </c>
      <c r="O121" s="25">
        <v>9340582</v>
      </c>
      <c r="P121" s="25">
        <v>9445035</v>
      </c>
      <c r="Q121" s="27">
        <v>-1.10590378966303E-2</v>
      </c>
      <c r="R121" s="27">
        <v>1.32037893455127E-3</v>
      </c>
      <c r="S121" s="28">
        <v>36.114443000000001</v>
      </c>
      <c r="T121" s="28">
        <v>35.574292999999997</v>
      </c>
      <c r="U121" s="27">
        <v>1.51837170734496E-2</v>
      </c>
      <c r="V121" s="27">
        <v>6.4261533325864798E-6</v>
      </c>
      <c r="W121" s="25">
        <v>96509</v>
      </c>
      <c r="X121" s="27">
        <v>2.1179153641878901E-3</v>
      </c>
      <c r="Y121" s="25">
        <v>80815</v>
      </c>
      <c r="Z121" s="27">
        <v>0.19419700000000001</v>
      </c>
    </row>
    <row r="122" spans="1:26" ht="13.75" customHeight="1" x14ac:dyDescent="0.25">
      <c r="A122" s="40"/>
      <c r="B122" s="24" t="s">
        <v>166</v>
      </c>
      <c r="C122" s="25">
        <v>377958</v>
      </c>
      <c r="D122" s="25"/>
      <c r="E122" s="27"/>
      <c r="F122" s="25">
        <v>196024</v>
      </c>
      <c r="G122" s="27">
        <v>0.92812104640248105</v>
      </c>
      <c r="H122" s="27">
        <v>5.5762387414128305E-4</v>
      </c>
      <c r="I122" s="28">
        <v>1.531725</v>
      </c>
      <c r="J122" s="28"/>
      <c r="K122" s="27"/>
      <c r="L122" s="28">
        <v>1.239641</v>
      </c>
      <c r="M122" s="27">
        <v>0.23561982864393799</v>
      </c>
      <c r="N122" s="27">
        <v>2.4630230296752398E-6</v>
      </c>
      <c r="O122" s="25">
        <v>772338</v>
      </c>
      <c r="P122" s="25"/>
      <c r="Q122" s="27"/>
      <c r="R122" s="27">
        <v>1.09177225311384E-4</v>
      </c>
      <c r="S122" s="28">
        <v>4.0925140000000004</v>
      </c>
      <c r="T122" s="28"/>
      <c r="U122" s="27"/>
      <c r="V122" s="27">
        <v>7.2821620091875205E-7</v>
      </c>
      <c r="W122" s="25">
        <v>61007</v>
      </c>
      <c r="X122" s="27">
        <v>1.3388146455046699E-3</v>
      </c>
      <c r="Y122" s="25">
        <v>46874</v>
      </c>
      <c r="Z122" s="27">
        <v>0.30151</v>
      </c>
    </row>
    <row r="123" spans="1:26" ht="13.75" customHeight="1" x14ac:dyDescent="0.25">
      <c r="A123" s="40"/>
      <c r="B123" s="24" t="s">
        <v>167</v>
      </c>
      <c r="C123" s="25">
        <v>188340</v>
      </c>
      <c r="D123" s="25"/>
      <c r="E123" s="27"/>
      <c r="F123" s="25">
        <v>179536</v>
      </c>
      <c r="G123" s="27">
        <v>4.9037518937706102E-2</v>
      </c>
      <c r="H123" s="27">
        <v>2.7786918243764998E-4</v>
      </c>
      <c r="I123" s="28">
        <v>0.37913799999999998</v>
      </c>
      <c r="J123" s="28"/>
      <c r="K123" s="27"/>
      <c r="L123" s="28">
        <v>0.497193</v>
      </c>
      <c r="M123" s="27">
        <v>-0.23744300503023999</v>
      </c>
      <c r="N123" s="27">
        <v>6.0965618856192405E-7</v>
      </c>
      <c r="O123" s="25">
        <v>600813</v>
      </c>
      <c r="P123" s="25"/>
      <c r="Q123" s="27"/>
      <c r="R123" s="27">
        <v>8.4930556661731997E-5</v>
      </c>
      <c r="S123" s="28">
        <v>1.653446</v>
      </c>
      <c r="T123" s="28"/>
      <c r="U123" s="27"/>
      <c r="V123" s="27">
        <v>2.9421186208386999E-7</v>
      </c>
      <c r="W123" s="25">
        <v>62782</v>
      </c>
      <c r="X123" s="27">
        <v>1.37776748691256E-3</v>
      </c>
      <c r="Y123" s="25">
        <v>50559</v>
      </c>
      <c r="Z123" s="27">
        <v>0.241757</v>
      </c>
    </row>
    <row r="124" spans="1:26" ht="13.75" customHeight="1" x14ac:dyDescent="0.25">
      <c r="A124" s="40"/>
      <c r="B124" s="24" t="s">
        <v>168</v>
      </c>
      <c r="C124" s="25">
        <v>90063</v>
      </c>
      <c r="D124" s="25"/>
      <c r="E124" s="27"/>
      <c r="F124" s="25">
        <v>56622</v>
      </c>
      <c r="G124" s="27">
        <v>0.59060082653385604</v>
      </c>
      <c r="H124" s="27">
        <v>1.3287529031476099E-4</v>
      </c>
      <c r="I124" s="28">
        <v>2.167281</v>
      </c>
      <c r="J124" s="28"/>
      <c r="K124" s="27"/>
      <c r="L124" s="28">
        <v>2.5856699999999999</v>
      </c>
      <c r="M124" s="27">
        <v>-0.16181067189548601</v>
      </c>
      <c r="N124" s="27">
        <v>3.4850009073283999E-6</v>
      </c>
      <c r="O124" s="25">
        <v>206594</v>
      </c>
      <c r="P124" s="25"/>
      <c r="Q124" s="27"/>
      <c r="R124" s="27">
        <v>2.9204000950335398E-5</v>
      </c>
      <c r="S124" s="28">
        <v>8.2853709999999996</v>
      </c>
      <c r="T124" s="28"/>
      <c r="U124" s="27"/>
      <c r="V124" s="27">
        <v>1.4742872945144199E-6</v>
      </c>
      <c r="W124" s="25">
        <v>32073</v>
      </c>
      <c r="X124" s="27">
        <v>7.0385041266201296E-4</v>
      </c>
      <c r="Y124" s="25">
        <v>22726</v>
      </c>
      <c r="Z124" s="27">
        <v>0.41129100000000002</v>
      </c>
    </row>
    <row r="125" spans="1:26" ht="13.75" customHeight="1" x14ac:dyDescent="0.25">
      <c r="A125" s="40"/>
      <c r="B125" s="24" t="s">
        <v>177</v>
      </c>
      <c r="C125" s="25">
        <v>54835</v>
      </c>
      <c r="D125" s="25"/>
      <c r="E125" s="27"/>
      <c r="F125" s="25"/>
      <c r="G125" s="27"/>
      <c r="H125" s="27">
        <v>8.0901330673083401E-5</v>
      </c>
      <c r="I125" s="28">
        <v>1.793472</v>
      </c>
      <c r="J125" s="28"/>
      <c r="K125" s="27"/>
      <c r="L125" s="28"/>
      <c r="M125" s="27"/>
      <c r="N125" s="27">
        <v>2.8839137828772901E-6</v>
      </c>
      <c r="O125" s="25">
        <v>54835</v>
      </c>
      <c r="P125" s="25"/>
      <c r="Q125" s="27"/>
      <c r="R125" s="27">
        <v>7.7514419204412597E-6</v>
      </c>
      <c r="S125" s="28">
        <v>1.793472</v>
      </c>
      <c r="T125" s="28"/>
      <c r="U125" s="27"/>
      <c r="V125" s="27">
        <v>3.1912789212062702E-7</v>
      </c>
      <c r="W125" s="25">
        <v>10575</v>
      </c>
      <c r="X125" s="27">
        <v>2.3207115373993E-4</v>
      </c>
      <c r="Y125" s="25"/>
      <c r="Z125" s="27"/>
    </row>
    <row r="126" spans="1:26" ht="13.75" customHeight="1" x14ac:dyDescent="0.25">
      <c r="A126" s="7"/>
      <c r="B126" s="8" t="s">
        <v>51</v>
      </c>
      <c r="C126" s="26">
        <v>197074244</v>
      </c>
      <c r="D126" s="26">
        <v>233884668</v>
      </c>
      <c r="E126" s="11">
        <v>-0.157387075924105</v>
      </c>
      <c r="F126" s="26">
        <v>171509594</v>
      </c>
      <c r="G126" s="11">
        <v>0.14905667609475001</v>
      </c>
      <c r="H126" s="11">
        <v>0.29075533110225099</v>
      </c>
      <c r="I126" s="14">
        <v>91590.015088999993</v>
      </c>
      <c r="J126" s="14">
        <v>106423.15350499999</v>
      </c>
      <c r="K126" s="11">
        <v>-0.13937886566482099</v>
      </c>
      <c r="L126" s="14">
        <v>72546.490334999995</v>
      </c>
      <c r="M126" s="11">
        <v>0.26250097924878502</v>
      </c>
      <c r="N126" s="11">
        <v>0.147277296154669</v>
      </c>
      <c r="O126" s="26">
        <v>2054756486</v>
      </c>
      <c r="P126" s="26">
        <v>2304615849</v>
      </c>
      <c r="Q126" s="11">
        <v>-0.108416924715855</v>
      </c>
      <c r="R126" s="11">
        <v>0.29045911483320802</v>
      </c>
      <c r="S126" s="14">
        <v>891650.61630700005</v>
      </c>
      <c r="T126" s="14">
        <v>1045458.798146</v>
      </c>
      <c r="U126" s="11">
        <v>-0.147120271130494</v>
      </c>
      <c r="V126" s="11">
        <v>0.158659060018841</v>
      </c>
      <c r="W126" s="26">
        <v>16906080</v>
      </c>
      <c r="X126" s="11">
        <v>0.37100836792620001</v>
      </c>
      <c r="Y126" s="26">
        <v>15267476</v>
      </c>
      <c r="Z126" s="11">
        <v>0.10732999999999999</v>
      </c>
    </row>
    <row r="127" spans="1:26" ht="13.75" customHeight="1" x14ac:dyDescent="0.25">
      <c r="A127" s="40" t="s">
        <v>136</v>
      </c>
      <c r="B127" s="24" t="s">
        <v>137</v>
      </c>
      <c r="C127" s="25">
        <v>3554430</v>
      </c>
      <c r="D127" s="25">
        <v>1956816</v>
      </c>
      <c r="E127" s="27">
        <v>0.81643547477126099</v>
      </c>
      <c r="F127" s="25">
        <v>3866937</v>
      </c>
      <c r="G127" s="27">
        <v>-8.0815125770086205E-2</v>
      </c>
      <c r="H127" s="27">
        <v>5.2440615808211502E-3</v>
      </c>
      <c r="I127" s="28">
        <v>42661.017756000001</v>
      </c>
      <c r="J127" s="28">
        <v>21013.962546999999</v>
      </c>
      <c r="K127" s="27">
        <v>1.0301272385245801</v>
      </c>
      <c r="L127" s="28">
        <v>46284.503597000003</v>
      </c>
      <c r="M127" s="27">
        <v>-7.8287235670706501E-2</v>
      </c>
      <c r="N127" s="27">
        <v>6.8599173613026199E-2</v>
      </c>
      <c r="O127" s="25">
        <v>26225023</v>
      </c>
      <c r="P127" s="25">
        <v>20572383</v>
      </c>
      <c r="Q127" s="27">
        <v>0.27476836300393598</v>
      </c>
      <c r="R127" s="27">
        <v>3.7071531439178702E-3</v>
      </c>
      <c r="S127" s="28">
        <v>282647.46480100002</v>
      </c>
      <c r="T127" s="28">
        <v>239455.478929</v>
      </c>
      <c r="U127" s="27">
        <v>0.180375851348996</v>
      </c>
      <c r="V127" s="27">
        <v>5.0293893439753899E-2</v>
      </c>
      <c r="W127" s="25">
        <v>281501</v>
      </c>
      <c r="X127" s="27">
        <v>6.1776134136117397E-3</v>
      </c>
      <c r="Y127" s="25">
        <v>286443</v>
      </c>
      <c r="Z127" s="27">
        <v>-1.7299999999999999E-2</v>
      </c>
    </row>
    <row r="128" spans="1:26" ht="13.75" customHeight="1" x14ac:dyDescent="0.25">
      <c r="A128" s="40"/>
      <c r="B128" s="24" t="s">
        <v>138</v>
      </c>
      <c r="C128" s="25">
        <v>1382757</v>
      </c>
      <c r="D128" s="25">
        <v>1505300</v>
      </c>
      <c r="E128" s="27">
        <v>-8.1407692818707203E-2</v>
      </c>
      <c r="F128" s="25">
        <v>996309</v>
      </c>
      <c r="G128" s="27">
        <v>0.387879663839231</v>
      </c>
      <c r="H128" s="27">
        <v>2.0400634867789001E-3</v>
      </c>
      <c r="I128" s="28">
        <v>14549.352323999999</v>
      </c>
      <c r="J128" s="28">
        <v>15341.903173000001</v>
      </c>
      <c r="K128" s="27">
        <v>-5.16592263725663E-2</v>
      </c>
      <c r="L128" s="28">
        <v>10429.734347</v>
      </c>
      <c r="M128" s="27">
        <v>0.394987814640261</v>
      </c>
      <c r="N128" s="27">
        <v>2.3395446206643501E-2</v>
      </c>
      <c r="O128" s="25">
        <v>13041377</v>
      </c>
      <c r="P128" s="25">
        <v>12827287</v>
      </c>
      <c r="Q128" s="27">
        <v>1.6690201131384998E-2</v>
      </c>
      <c r="R128" s="27">
        <v>1.8435210427296201E-3</v>
      </c>
      <c r="S128" s="28">
        <v>135444.23172899999</v>
      </c>
      <c r="T128" s="28">
        <v>130356.80220799999</v>
      </c>
      <c r="U128" s="27">
        <v>3.9026958584657503E-2</v>
      </c>
      <c r="V128" s="27">
        <v>2.4100756617094401E-2</v>
      </c>
      <c r="W128" s="25">
        <v>121434</v>
      </c>
      <c r="X128" s="27">
        <v>2.6649010386056498E-3</v>
      </c>
      <c r="Y128" s="25">
        <v>129990</v>
      </c>
      <c r="Z128" s="27">
        <v>-6.5799999999999997E-2</v>
      </c>
    </row>
    <row r="129" spans="1:26" ht="13.75" customHeight="1" x14ac:dyDescent="0.25">
      <c r="A129" s="40"/>
      <c r="B129" s="24" t="s">
        <v>139</v>
      </c>
      <c r="C129" s="25">
        <v>1735774</v>
      </c>
      <c r="D129" s="25">
        <v>2068364</v>
      </c>
      <c r="E129" s="27">
        <v>-0.16079858284131801</v>
      </c>
      <c r="F129" s="25">
        <v>1388079</v>
      </c>
      <c r="G129" s="27">
        <v>0.25048646366669303</v>
      </c>
      <c r="H129" s="27">
        <v>2.5608904230462401E-3</v>
      </c>
      <c r="I129" s="28">
        <v>18518.904202000002</v>
      </c>
      <c r="J129" s="28">
        <v>21090.35023</v>
      </c>
      <c r="K129" s="27">
        <v>-0.121925240688618</v>
      </c>
      <c r="L129" s="28">
        <v>14697.820659999999</v>
      </c>
      <c r="M129" s="27">
        <v>0.259976198539355</v>
      </c>
      <c r="N129" s="27">
        <v>2.9778509545692399E-2</v>
      </c>
      <c r="O129" s="25">
        <v>16503965</v>
      </c>
      <c r="P129" s="25">
        <v>17690334</v>
      </c>
      <c r="Q129" s="27">
        <v>-6.7063120458890194E-2</v>
      </c>
      <c r="R129" s="27">
        <v>2.3329903556942701E-3</v>
      </c>
      <c r="S129" s="28">
        <v>173191.084791</v>
      </c>
      <c r="T129" s="28">
        <v>179275.03691900001</v>
      </c>
      <c r="U129" s="27">
        <v>-3.3936415423798501E-2</v>
      </c>
      <c r="V129" s="27">
        <v>3.0817378706462499E-2</v>
      </c>
      <c r="W129" s="25">
        <v>208414</v>
      </c>
      <c r="X129" s="27">
        <v>4.5736999939058002E-3</v>
      </c>
      <c r="Y129" s="25">
        <v>199198</v>
      </c>
      <c r="Z129" s="27">
        <v>4.6300000000000001E-2</v>
      </c>
    </row>
    <row r="130" spans="1:26" ht="13.75" customHeight="1" x14ac:dyDescent="0.25">
      <c r="A130" s="40"/>
      <c r="B130" s="24" t="s">
        <v>140</v>
      </c>
      <c r="C130" s="25">
        <v>1776692</v>
      </c>
      <c r="D130" s="25">
        <v>1108724</v>
      </c>
      <c r="E130" s="27">
        <v>0.60246553695960403</v>
      </c>
      <c r="F130" s="25">
        <v>1935796</v>
      </c>
      <c r="G130" s="27">
        <v>-8.2190478748793802E-2</v>
      </c>
      <c r="H130" s="27">
        <v>2.6212591774636999E-3</v>
      </c>
      <c r="I130" s="28">
        <v>14375.604133999999</v>
      </c>
      <c r="J130" s="28">
        <v>8033.3236749999996</v>
      </c>
      <c r="K130" s="27">
        <v>0.78949644201906299</v>
      </c>
      <c r="L130" s="28">
        <v>15848.419983</v>
      </c>
      <c r="M130" s="27">
        <v>-9.2931399507322099E-2</v>
      </c>
      <c r="N130" s="27">
        <v>2.3116058070173601E-2</v>
      </c>
      <c r="O130" s="25">
        <v>14412471</v>
      </c>
      <c r="P130" s="25">
        <v>13673591</v>
      </c>
      <c r="Q130" s="27">
        <v>5.4037011930516299E-2</v>
      </c>
      <c r="R130" s="27">
        <v>2.03733804844614E-3</v>
      </c>
      <c r="S130" s="28">
        <v>106382.27615799999</v>
      </c>
      <c r="T130" s="28">
        <v>106526.126152</v>
      </c>
      <c r="U130" s="27">
        <v>-1.35037290096087E-3</v>
      </c>
      <c r="V130" s="27">
        <v>1.8929513005665501E-2</v>
      </c>
      <c r="W130" s="25">
        <v>122591</v>
      </c>
      <c r="X130" s="27">
        <v>2.69029170762476E-3</v>
      </c>
      <c r="Y130" s="25">
        <v>123770</v>
      </c>
      <c r="Z130" s="27">
        <v>-9.4999999999999998E-3</v>
      </c>
    </row>
    <row r="131" spans="1:26" ht="13.75" customHeight="1" x14ac:dyDescent="0.25">
      <c r="A131" s="40"/>
      <c r="B131" s="24" t="s">
        <v>141</v>
      </c>
      <c r="C131" s="25">
        <v>2829888</v>
      </c>
      <c r="D131" s="25">
        <v>1501653</v>
      </c>
      <c r="E131" s="27">
        <v>0.88451526417887505</v>
      </c>
      <c r="F131" s="25">
        <v>3100932</v>
      </c>
      <c r="G131" s="27">
        <v>-8.7407269814365501E-2</v>
      </c>
      <c r="H131" s="27">
        <v>4.1751017571950502E-3</v>
      </c>
      <c r="I131" s="28">
        <v>33634.233562000001</v>
      </c>
      <c r="J131" s="28">
        <v>16698.238301000001</v>
      </c>
      <c r="K131" s="27">
        <v>1.0142384457398601</v>
      </c>
      <c r="L131" s="28">
        <v>35650.473772999998</v>
      </c>
      <c r="M131" s="27">
        <v>-5.6555776056109702E-2</v>
      </c>
      <c r="N131" s="27">
        <v>5.4084050236616901E-2</v>
      </c>
      <c r="O131" s="25">
        <v>24128362</v>
      </c>
      <c r="P131" s="25">
        <v>15408042</v>
      </c>
      <c r="Q131" s="27">
        <v>0.56595899725610799</v>
      </c>
      <c r="R131" s="27">
        <v>3.4107704327232999E-3</v>
      </c>
      <c r="S131" s="28">
        <v>251490.96935999999</v>
      </c>
      <c r="T131" s="28">
        <v>183873.621346</v>
      </c>
      <c r="U131" s="27">
        <v>0.36773816450138103</v>
      </c>
      <c r="V131" s="27">
        <v>4.4749950341700297E-2</v>
      </c>
      <c r="W131" s="25">
        <v>245743</v>
      </c>
      <c r="X131" s="27">
        <v>5.3928947076606797E-3</v>
      </c>
      <c r="Y131" s="25">
        <v>252798</v>
      </c>
      <c r="Z131" s="27">
        <v>-2.7900000000000001E-2</v>
      </c>
    </row>
    <row r="132" spans="1:26" ht="13.75" customHeight="1" x14ac:dyDescent="0.25">
      <c r="A132" s="40"/>
      <c r="B132" s="24" t="s">
        <v>142</v>
      </c>
      <c r="C132" s="25">
        <v>853358</v>
      </c>
      <c r="D132" s="25">
        <v>1129935</v>
      </c>
      <c r="E132" s="27">
        <v>-0.24477248691296399</v>
      </c>
      <c r="F132" s="25">
        <v>639895</v>
      </c>
      <c r="G132" s="27">
        <v>0.33359066721884101</v>
      </c>
      <c r="H132" s="27">
        <v>1.2590097153373E-3</v>
      </c>
      <c r="I132" s="28">
        <v>17508.403386000002</v>
      </c>
      <c r="J132" s="28">
        <v>22824.437059</v>
      </c>
      <c r="K132" s="27">
        <v>-0.23290973877070101</v>
      </c>
      <c r="L132" s="28">
        <v>13097.647762000001</v>
      </c>
      <c r="M132" s="27">
        <v>0.33675937115951898</v>
      </c>
      <c r="N132" s="27">
        <v>2.8153618144616002E-2</v>
      </c>
      <c r="O132" s="25">
        <v>7720021</v>
      </c>
      <c r="P132" s="25">
        <v>8553829</v>
      </c>
      <c r="Q132" s="27">
        <v>-9.7477749438292502E-2</v>
      </c>
      <c r="R132" s="27">
        <v>1.09129742693694E-3</v>
      </c>
      <c r="S132" s="28">
        <v>157355.38959999999</v>
      </c>
      <c r="T132" s="28">
        <v>172880.02685600001</v>
      </c>
      <c r="U132" s="27">
        <v>-8.9800062727495994E-2</v>
      </c>
      <c r="V132" s="27">
        <v>2.79995973156358E-2</v>
      </c>
      <c r="W132" s="25">
        <v>58440</v>
      </c>
      <c r="X132" s="27">
        <v>1.28248115598691E-3</v>
      </c>
      <c r="Y132" s="25">
        <v>71650</v>
      </c>
      <c r="Z132" s="27">
        <v>-0.18440000000000001</v>
      </c>
    </row>
    <row r="133" spans="1:26" ht="13.75" customHeight="1" x14ac:dyDescent="0.25">
      <c r="A133" s="40"/>
      <c r="B133" s="24" t="s">
        <v>143</v>
      </c>
      <c r="C133" s="25">
        <v>6121251</v>
      </c>
      <c r="D133" s="25">
        <v>1607127</v>
      </c>
      <c r="E133" s="27">
        <v>2.8088159803176702</v>
      </c>
      <c r="F133" s="25">
        <v>5960800</v>
      </c>
      <c r="G133" s="27">
        <v>2.69176956113273E-2</v>
      </c>
      <c r="H133" s="27">
        <v>9.0310449764555902E-3</v>
      </c>
      <c r="I133" s="28">
        <v>75099.813794999995</v>
      </c>
      <c r="J133" s="28">
        <v>19492.303034</v>
      </c>
      <c r="K133" s="27">
        <v>2.8527932622433099</v>
      </c>
      <c r="L133" s="28">
        <v>69048.381127000001</v>
      </c>
      <c r="M133" s="27">
        <v>8.7640471351090196E-2</v>
      </c>
      <c r="N133" s="27">
        <v>0.120760953109342</v>
      </c>
      <c r="O133" s="25">
        <v>42211038</v>
      </c>
      <c r="P133" s="25">
        <v>13142235</v>
      </c>
      <c r="Q133" s="27">
        <v>2.21186145278942</v>
      </c>
      <c r="R133" s="27">
        <v>5.9669264057361001E-3</v>
      </c>
      <c r="S133" s="28">
        <v>444689.36934400001</v>
      </c>
      <c r="T133" s="28">
        <v>168291.124595</v>
      </c>
      <c r="U133" s="27">
        <v>1.64238158972533</v>
      </c>
      <c r="V133" s="27">
        <v>7.9127402650948406E-2</v>
      </c>
      <c r="W133" s="25">
        <v>355159</v>
      </c>
      <c r="X133" s="27">
        <v>7.7940575783564904E-3</v>
      </c>
      <c r="Y133" s="25">
        <v>349148</v>
      </c>
      <c r="Z133" s="27">
        <v>1.72E-2</v>
      </c>
    </row>
    <row r="134" spans="1:26" ht="13.75" customHeight="1" x14ac:dyDescent="0.25">
      <c r="A134" s="40"/>
      <c r="B134" s="24" t="s">
        <v>144</v>
      </c>
      <c r="C134" s="25">
        <v>1579488</v>
      </c>
      <c r="D134" s="25">
        <v>697539</v>
      </c>
      <c r="E134" s="27">
        <v>1.26437231466628</v>
      </c>
      <c r="F134" s="25">
        <v>1669705</v>
      </c>
      <c r="G134" s="27">
        <v>-5.4031700210516197E-2</v>
      </c>
      <c r="H134" s="27">
        <v>2.3303124096319301E-3</v>
      </c>
      <c r="I134" s="28">
        <v>17856.094241999999</v>
      </c>
      <c r="J134" s="28">
        <v>6918.4396839999999</v>
      </c>
      <c r="K134" s="27">
        <v>1.5809423883964899</v>
      </c>
      <c r="L134" s="28">
        <v>18668.262204999999</v>
      </c>
      <c r="M134" s="27">
        <v>-4.3505279392447901E-2</v>
      </c>
      <c r="N134" s="27">
        <v>2.87127071361357E-2</v>
      </c>
      <c r="O134" s="25">
        <v>12186647</v>
      </c>
      <c r="P134" s="25">
        <v>2779660</v>
      </c>
      <c r="Q134" s="27">
        <v>3.3842221710568898</v>
      </c>
      <c r="R134" s="27">
        <v>1.72269693490325E-3</v>
      </c>
      <c r="S134" s="28">
        <v>133516.77759899999</v>
      </c>
      <c r="T134" s="28">
        <v>27489.466938000001</v>
      </c>
      <c r="U134" s="27">
        <v>3.8570158853984</v>
      </c>
      <c r="V134" s="27">
        <v>2.3757788132687599E-2</v>
      </c>
      <c r="W134" s="25">
        <v>94092</v>
      </c>
      <c r="X134" s="27">
        <v>2.06487366408487E-3</v>
      </c>
      <c r="Y134" s="25">
        <v>93004</v>
      </c>
      <c r="Z134" s="27">
        <v>1.17E-2</v>
      </c>
    </row>
    <row r="135" spans="1:26" ht="13.75" customHeight="1" x14ac:dyDescent="0.25">
      <c r="A135" s="40"/>
      <c r="B135" s="24" t="s">
        <v>145</v>
      </c>
      <c r="C135" s="25">
        <v>2627829</v>
      </c>
      <c r="D135" s="25">
        <v>1837839</v>
      </c>
      <c r="E135" s="27">
        <v>0.429847228184841</v>
      </c>
      <c r="F135" s="25">
        <v>2759976</v>
      </c>
      <c r="G135" s="27">
        <v>-4.7879764171862398E-2</v>
      </c>
      <c r="H135" s="27">
        <v>3.8769921196556601E-3</v>
      </c>
      <c r="I135" s="28">
        <v>179.847882</v>
      </c>
      <c r="J135" s="28">
        <v>79.058527999999995</v>
      </c>
      <c r="K135" s="27">
        <v>1.2748701063596799</v>
      </c>
      <c r="L135" s="28">
        <v>256.744711</v>
      </c>
      <c r="M135" s="27">
        <v>-0.29950696433236401</v>
      </c>
      <c r="N135" s="27">
        <v>2.89196477960676E-4</v>
      </c>
      <c r="O135" s="25">
        <v>22684403</v>
      </c>
      <c r="P135" s="25">
        <v>21895396</v>
      </c>
      <c r="Q135" s="27">
        <v>3.6035292533645E-2</v>
      </c>
      <c r="R135" s="27">
        <v>3.2066532753603299E-3</v>
      </c>
      <c r="S135" s="28">
        <v>1283.122325</v>
      </c>
      <c r="T135" s="28">
        <v>1045.720918</v>
      </c>
      <c r="U135" s="27">
        <v>0.22702176356388001</v>
      </c>
      <c r="V135" s="27">
        <v>2.2831698677769599E-4</v>
      </c>
      <c r="W135" s="25">
        <v>208316</v>
      </c>
      <c r="X135" s="27">
        <v>4.5715493581548299E-3</v>
      </c>
      <c r="Y135" s="25">
        <v>202212</v>
      </c>
      <c r="Z135" s="27">
        <v>3.0200000000000001E-2</v>
      </c>
    </row>
    <row r="136" spans="1:26" ht="13.75" customHeight="1" x14ac:dyDescent="0.25">
      <c r="A136" s="40"/>
      <c r="B136" s="24" t="s">
        <v>146</v>
      </c>
      <c r="C136" s="25">
        <v>4374592</v>
      </c>
      <c r="D136" s="25">
        <v>1854507</v>
      </c>
      <c r="E136" s="27">
        <v>1.3588975398852601</v>
      </c>
      <c r="F136" s="25">
        <v>4182602</v>
      </c>
      <c r="G136" s="27">
        <v>4.5902048533424902E-2</v>
      </c>
      <c r="H136" s="27">
        <v>6.4540952667424996E-3</v>
      </c>
      <c r="I136" s="28">
        <v>500.20582200000001</v>
      </c>
      <c r="J136" s="28">
        <v>119.150913</v>
      </c>
      <c r="K136" s="27">
        <v>3.1980863545711999</v>
      </c>
      <c r="L136" s="28">
        <v>547.23575700000004</v>
      </c>
      <c r="M136" s="27">
        <v>-8.5940902798133503E-2</v>
      </c>
      <c r="N136" s="27">
        <v>8.0433397585313003E-4</v>
      </c>
      <c r="O136" s="25">
        <v>39362661</v>
      </c>
      <c r="P136" s="25">
        <v>15542400</v>
      </c>
      <c r="Q136" s="27">
        <v>1.53259863341569</v>
      </c>
      <c r="R136" s="27">
        <v>5.5642815824841502E-3</v>
      </c>
      <c r="S136" s="28">
        <v>3596.4049599999998</v>
      </c>
      <c r="T136" s="28">
        <v>1052.0507250000001</v>
      </c>
      <c r="U136" s="27">
        <v>2.4184710627902501</v>
      </c>
      <c r="V136" s="27">
        <v>6.3993925419352404E-4</v>
      </c>
      <c r="W136" s="25">
        <v>226470</v>
      </c>
      <c r="X136" s="27">
        <v>4.9699436583907396E-3</v>
      </c>
      <c r="Y136" s="25">
        <v>218139</v>
      </c>
      <c r="Z136" s="27">
        <v>3.8199999999999998E-2</v>
      </c>
    </row>
    <row r="137" spans="1:26" ht="13.75" customHeight="1" x14ac:dyDescent="0.25">
      <c r="A137" s="40"/>
      <c r="B137" s="24" t="s">
        <v>147</v>
      </c>
      <c r="C137" s="25">
        <v>1137573</v>
      </c>
      <c r="D137" s="25">
        <v>791505</v>
      </c>
      <c r="E137" s="27">
        <v>0.43722781283756901</v>
      </c>
      <c r="F137" s="25">
        <v>1220234</v>
      </c>
      <c r="G137" s="27">
        <v>-6.7741924909484594E-2</v>
      </c>
      <c r="H137" s="27">
        <v>1.6783289767077899E-3</v>
      </c>
      <c r="I137" s="28">
        <v>46.342055000000002</v>
      </c>
      <c r="J137" s="28">
        <v>20.869088000000001</v>
      </c>
      <c r="K137" s="27">
        <v>1.22060757997666</v>
      </c>
      <c r="L137" s="28">
        <v>71.676624000000004</v>
      </c>
      <c r="M137" s="27">
        <v>-0.35345650487109997</v>
      </c>
      <c r="N137" s="27">
        <v>7.4518303682107897E-5</v>
      </c>
      <c r="O137" s="25">
        <v>9307422</v>
      </c>
      <c r="P137" s="25">
        <v>9743161</v>
      </c>
      <c r="Q137" s="27">
        <v>-4.4722549488815801E-2</v>
      </c>
      <c r="R137" s="27">
        <v>1.31569145731809E-3</v>
      </c>
      <c r="S137" s="28">
        <v>336.20751200000001</v>
      </c>
      <c r="T137" s="28">
        <v>301.62358699999999</v>
      </c>
      <c r="U137" s="27">
        <v>0.114659219273856</v>
      </c>
      <c r="V137" s="27">
        <v>5.9824293113960202E-5</v>
      </c>
      <c r="W137" s="25">
        <v>98762</v>
      </c>
      <c r="X137" s="27">
        <v>2.1673580411974498E-3</v>
      </c>
      <c r="Y137" s="25">
        <v>88653</v>
      </c>
      <c r="Z137" s="27">
        <v>0.114</v>
      </c>
    </row>
    <row r="138" spans="1:26" ht="13.75" customHeight="1" x14ac:dyDescent="0.25">
      <c r="A138" s="7"/>
      <c r="B138" s="8" t="s">
        <v>51</v>
      </c>
      <c r="C138" s="26">
        <v>27973632</v>
      </c>
      <c r="D138" s="26">
        <v>16059309</v>
      </c>
      <c r="E138" s="11">
        <v>0.74189512139034097</v>
      </c>
      <c r="F138" s="26">
        <v>27721265</v>
      </c>
      <c r="G138" s="11">
        <v>9.1037331810074305E-3</v>
      </c>
      <c r="H138" s="11">
        <v>4.1271159889835797E-2</v>
      </c>
      <c r="I138" s="14">
        <v>234929.81916099999</v>
      </c>
      <c r="J138" s="14">
        <v>131632.03623299999</v>
      </c>
      <c r="K138" s="11">
        <v>0.78474652435790104</v>
      </c>
      <c r="L138" s="14">
        <v>224600.90054599999</v>
      </c>
      <c r="M138" s="11">
        <v>4.59878771184382E-2</v>
      </c>
      <c r="N138" s="11">
        <v>0.37776856482135102</v>
      </c>
      <c r="O138" s="26">
        <v>227783390</v>
      </c>
      <c r="P138" s="26">
        <v>151828318</v>
      </c>
      <c r="Q138" s="11">
        <v>0.50026946883518797</v>
      </c>
      <c r="R138" s="11">
        <v>3.2199320106249998E-2</v>
      </c>
      <c r="S138" s="14">
        <v>1689933.2981789999</v>
      </c>
      <c r="T138" s="14">
        <v>1210547.0791740001</v>
      </c>
      <c r="U138" s="11">
        <v>0.39600791018561798</v>
      </c>
      <c r="V138" s="11">
        <v>0.300704360744034</v>
      </c>
      <c r="W138" s="26">
        <v>2020922</v>
      </c>
      <c r="X138" s="11">
        <v>4.4349664317579897E-2</v>
      </c>
      <c r="Y138" s="26">
        <v>2015005</v>
      </c>
      <c r="Z138" s="11">
        <v>2.8999999999999998E-3</v>
      </c>
    </row>
    <row r="139" spans="1:26" ht="13.75" customHeight="1" x14ac:dyDescent="0.25">
      <c r="A139" s="40" t="s">
        <v>148</v>
      </c>
      <c r="B139" s="24" t="s">
        <v>149</v>
      </c>
      <c r="C139" s="30">
        <v>6982232</v>
      </c>
      <c r="D139" s="30">
        <v>2026448</v>
      </c>
      <c r="E139" s="27">
        <v>2.4455520200863798</v>
      </c>
      <c r="F139" s="30">
        <v>7314791</v>
      </c>
      <c r="G139" s="27">
        <v>-4.5463910041995702E-2</v>
      </c>
      <c r="H139" s="27">
        <v>1.03013013562175E-2</v>
      </c>
      <c r="I139" s="28">
        <v>4333.3687689999997</v>
      </c>
      <c r="J139" s="28">
        <v>1434.6117850000001</v>
      </c>
      <c r="K139" s="27">
        <v>2.0205863455945301</v>
      </c>
      <c r="L139" s="28">
        <v>4380.4260999999997</v>
      </c>
      <c r="M139" s="27">
        <v>-1.07426377995511E-2</v>
      </c>
      <c r="N139" s="27">
        <v>6.9680830920187797E-3</v>
      </c>
      <c r="O139" s="30">
        <v>83103340</v>
      </c>
      <c r="P139" s="30">
        <v>19225658</v>
      </c>
      <c r="Q139" s="27">
        <v>3.3225225373300602</v>
      </c>
      <c r="R139" s="27">
        <v>1.1747437100477501E-2</v>
      </c>
      <c r="S139" s="28">
        <v>48429.020108999997</v>
      </c>
      <c r="T139" s="28">
        <v>13865.670644</v>
      </c>
      <c r="U139" s="27">
        <v>2.4927282893421698</v>
      </c>
      <c r="V139" s="27">
        <v>8.6173919106920203E-3</v>
      </c>
      <c r="W139" s="30">
        <v>299484</v>
      </c>
      <c r="X139" s="27">
        <v>6.5722550739148299E-3</v>
      </c>
      <c r="Y139" s="30">
        <v>298251</v>
      </c>
      <c r="Z139" s="27">
        <v>4.1000000000000003E-3</v>
      </c>
    </row>
    <row r="140" spans="1:26" ht="13.75" customHeight="1" x14ac:dyDescent="0.25">
      <c r="A140" s="40"/>
      <c r="B140" s="24" t="s">
        <v>150</v>
      </c>
      <c r="C140" s="30">
        <v>10145218</v>
      </c>
      <c r="D140" s="30">
        <v>11478303</v>
      </c>
      <c r="E140" s="27">
        <v>-0.116139554775649</v>
      </c>
      <c r="F140" s="30">
        <v>6217985</v>
      </c>
      <c r="G140" s="27">
        <v>0.63159254967646306</v>
      </c>
      <c r="H140" s="27">
        <v>1.49678423665272E-2</v>
      </c>
      <c r="I140" s="28">
        <v>8168.7964480000001</v>
      </c>
      <c r="J140" s="28">
        <v>14865.028036</v>
      </c>
      <c r="K140" s="27">
        <v>-0.45046881659308802</v>
      </c>
      <c r="L140" s="28">
        <v>4683.3268829999997</v>
      </c>
      <c r="M140" s="27">
        <v>0.74422940189204001</v>
      </c>
      <c r="N140" s="27">
        <v>1.3135473910886999E-2</v>
      </c>
      <c r="O140" s="30">
        <v>56406980</v>
      </c>
      <c r="P140" s="30">
        <v>22055030</v>
      </c>
      <c r="Q140" s="27">
        <v>1.5575562581415701</v>
      </c>
      <c r="R140" s="27">
        <v>7.97365604773396E-3</v>
      </c>
      <c r="S140" s="28">
        <v>51624.241542999996</v>
      </c>
      <c r="T140" s="28">
        <v>32211.901632000001</v>
      </c>
      <c r="U140" s="27">
        <v>0.60264495194271195</v>
      </c>
      <c r="V140" s="27">
        <v>9.1859451309770704E-3</v>
      </c>
      <c r="W140" s="30">
        <v>478102</v>
      </c>
      <c r="X140" s="27">
        <v>1.04920740184745E-2</v>
      </c>
      <c r="Y140" s="30">
        <v>402669</v>
      </c>
      <c r="Z140" s="27">
        <v>0.18729999999999999</v>
      </c>
    </row>
    <row r="141" spans="1:26" ht="13.75" customHeight="1" x14ac:dyDescent="0.25">
      <c r="A141" s="40"/>
      <c r="B141" s="24" t="s">
        <v>151</v>
      </c>
      <c r="C141" s="30">
        <v>2373472</v>
      </c>
      <c r="D141" s="30">
        <v>312863</v>
      </c>
      <c r="E141" s="27">
        <v>6.58629815606192</v>
      </c>
      <c r="F141" s="30">
        <v>1949880</v>
      </c>
      <c r="G141" s="27">
        <v>0.217240035284223</v>
      </c>
      <c r="H141" s="27">
        <v>3.50172413814725E-3</v>
      </c>
      <c r="I141" s="28">
        <v>11.509919999999999</v>
      </c>
      <c r="J141" s="28">
        <v>1.590177</v>
      </c>
      <c r="K141" s="27">
        <v>6.2381376412814404</v>
      </c>
      <c r="L141" s="28">
        <v>12.066772</v>
      </c>
      <c r="M141" s="27">
        <v>-4.6147552966112199E-2</v>
      </c>
      <c r="N141" s="27">
        <v>1.85080207150237E-5</v>
      </c>
      <c r="O141" s="30">
        <v>20539723</v>
      </c>
      <c r="P141" s="30">
        <v>3669855</v>
      </c>
      <c r="Q141" s="27">
        <v>4.5968758983665596</v>
      </c>
      <c r="R141" s="27">
        <v>2.9034826278189398E-3</v>
      </c>
      <c r="S141" s="28">
        <v>102.05099</v>
      </c>
      <c r="T141" s="28">
        <v>30.277063999999999</v>
      </c>
      <c r="U141" s="27">
        <v>2.3705708717331402</v>
      </c>
      <c r="V141" s="27">
        <v>1.81588100218588E-5</v>
      </c>
      <c r="W141" s="30">
        <v>184664</v>
      </c>
      <c r="X141" s="27">
        <v>4.0525000032369304E-3</v>
      </c>
      <c r="Y141" s="30">
        <v>168109</v>
      </c>
      <c r="Z141" s="27">
        <v>9.8500000000000004E-2</v>
      </c>
    </row>
    <row r="142" spans="1:26" ht="13.75" customHeight="1" x14ac:dyDescent="0.25">
      <c r="A142" s="40"/>
      <c r="B142" s="24" t="s">
        <v>152</v>
      </c>
      <c r="C142" s="30">
        <v>3350726</v>
      </c>
      <c r="D142" s="30">
        <v>1051222</v>
      </c>
      <c r="E142" s="27">
        <v>2.1874580250413298</v>
      </c>
      <c r="F142" s="30">
        <v>2326200</v>
      </c>
      <c r="G142" s="27">
        <v>0.44042902587911598</v>
      </c>
      <c r="H142" s="27">
        <v>4.9435249771295304E-3</v>
      </c>
      <c r="I142" s="28">
        <v>38.201667</v>
      </c>
      <c r="J142" s="28">
        <v>19.692329999999998</v>
      </c>
      <c r="K142" s="27">
        <v>0.93992620477109601</v>
      </c>
      <c r="L142" s="28">
        <v>24.022237000000001</v>
      </c>
      <c r="M142" s="27">
        <v>0.59026268036569596</v>
      </c>
      <c r="N142" s="27">
        <v>6.1428510726784996E-5</v>
      </c>
      <c r="O142" s="30">
        <v>20257944</v>
      </c>
      <c r="P142" s="30">
        <v>1361184</v>
      </c>
      <c r="Q142" s="27">
        <v>13.8825904506665</v>
      </c>
      <c r="R142" s="27">
        <v>2.8636505214471E-3</v>
      </c>
      <c r="S142" s="28">
        <v>221.467286</v>
      </c>
      <c r="T142" s="28">
        <v>34.878919000000003</v>
      </c>
      <c r="U142" s="27">
        <v>5.3496029220401002</v>
      </c>
      <c r="V142" s="27">
        <v>3.94075782364353E-5</v>
      </c>
      <c r="W142" s="30">
        <v>260065</v>
      </c>
      <c r="X142" s="27">
        <v>5.7071947609810903E-3</v>
      </c>
      <c r="Y142" s="30">
        <v>226402</v>
      </c>
      <c r="Z142" s="27">
        <v>0.1487</v>
      </c>
    </row>
    <row r="143" spans="1:26" ht="13.75" customHeight="1" x14ac:dyDescent="0.25">
      <c r="A143" s="7"/>
      <c r="B143" s="8" t="s">
        <v>51</v>
      </c>
      <c r="C143" s="9">
        <v>22851648</v>
      </c>
      <c r="D143" s="9">
        <v>14868836</v>
      </c>
      <c r="E143" s="11">
        <v>0.53688210697865002</v>
      </c>
      <c r="F143" s="9">
        <v>17808856</v>
      </c>
      <c r="G143" s="11">
        <v>0.28316204027928599</v>
      </c>
      <c r="H143" s="11">
        <v>3.3714392838021398E-2</v>
      </c>
      <c r="I143" s="14">
        <v>12551.876802999999</v>
      </c>
      <c r="J143" s="14">
        <v>16320.922328000001</v>
      </c>
      <c r="K143" s="11">
        <v>-0.23093336572859399</v>
      </c>
      <c r="L143" s="14">
        <v>9099.8419919999997</v>
      </c>
      <c r="M143" s="11">
        <v>0.379351071593859</v>
      </c>
      <c r="N143" s="11">
        <v>2.0183493532739499E-2</v>
      </c>
      <c r="O143" s="9">
        <v>180307987</v>
      </c>
      <c r="P143" s="9">
        <v>46311727</v>
      </c>
      <c r="Q143" s="11">
        <v>2.89335485156924</v>
      </c>
      <c r="R143" s="11">
        <v>2.54882262974775E-2</v>
      </c>
      <c r="S143" s="14">
        <v>100376.779927</v>
      </c>
      <c r="T143" s="14">
        <v>46142.728259000003</v>
      </c>
      <c r="U143" s="11">
        <v>1.1753542478802601</v>
      </c>
      <c r="V143" s="11">
        <v>1.78609034297494E-2</v>
      </c>
      <c r="W143" s="9">
        <v>1222315</v>
      </c>
      <c r="X143" s="11">
        <v>2.6824023856607399E-2</v>
      </c>
      <c r="Y143" s="9">
        <v>1095431</v>
      </c>
      <c r="Z143" s="11">
        <v>0.1158</v>
      </c>
    </row>
    <row r="144" spans="1:26" ht="14.95" customHeight="1" x14ac:dyDescent="0.25">
      <c r="A144" s="36" t="s">
        <v>153</v>
      </c>
      <c r="B144" s="37"/>
      <c r="C144" s="10">
        <f>SUM(C34,C41,C86,C126,C138,C143)</f>
        <v>677800965</v>
      </c>
      <c r="D144" s="10">
        <f>SUM(D34,D41,D86,D126,D138,D143)</f>
        <v>790935453</v>
      </c>
      <c r="E144" s="11">
        <f>IFERROR((C144-D144)/ABS(D144),"-")</f>
        <v>-0.14303883783548138</v>
      </c>
      <c r="F144" s="12">
        <f>SUM(F34,F41,F86,F126,F138,F143)</f>
        <v>695098836</v>
      </c>
      <c r="G144" s="11">
        <f>IFERROR((C144-F144)/ABS(F144),"-")</f>
        <v>-2.4885484055104934E-2</v>
      </c>
      <c r="H144" s="13">
        <f>IFERROR(C144/C144,"-")</f>
        <v>1</v>
      </c>
      <c r="I144" s="15">
        <f>SUM(I34,I41,I86,I126,I138,I143)</f>
        <v>621888.21685800003</v>
      </c>
      <c r="J144" s="15">
        <f>SUM(J34,J41,J86,J126,J138,J143)</f>
        <v>548994.56734399986</v>
      </c>
      <c r="K144" s="16">
        <f>IFERROR((I144-J144)/ABS(J144),"-")</f>
        <v>0.13277663177370755</v>
      </c>
      <c r="L144" s="15">
        <f>SUM(L34,L41,L86,L126,L138,L143)</f>
        <v>585595.02881099994</v>
      </c>
      <c r="M144" s="16">
        <f>IFERROR((I144-L144)/ABS(L144),"-")</f>
        <v>6.1976598607215418E-2</v>
      </c>
      <c r="N144" s="17">
        <f>IFERROR(I144/I144,"-")</f>
        <v>1</v>
      </c>
      <c r="O144" s="10">
        <f>SUM(O34,O41,O86,O126,O138,O143)</f>
        <v>7074167692</v>
      </c>
      <c r="P144" s="10">
        <f>SUM(P34,P41,P86,P126,P138,P143)</f>
        <v>7809907682</v>
      </c>
      <c r="Q144" s="11">
        <f>IFERROR((O144-P144)/ABS(P144),"-")</f>
        <v>-9.4205977837062985E-2</v>
      </c>
      <c r="R144" s="17">
        <f>IFERROR(O144/O144,"-")</f>
        <v>1</v>
      </c>
      <c r="S144" s="15">
        <f>SUM(S34,S41,S86,S126,S138,S143)</f>
        <v>5619916.1661570007</v>
      </c>
      <c r="T144" s="15">
        <f>SUM(T34,T41,T86,T126,T138,T143)</f>
        <v>5204659.4652709998</v>
      </c>
      <c r="U144" s="16">
        <f>IFERROR((S144-T144)/ABS(T144),"-")</f>
        <v>7.9785565925470023E-2</v>
      </c>
      <c r="V144" s="17">
        <f>IFERROR(S144/S144,"-")</f>
        <v>1</v>
      </c>
      <c r="W144" s="10">
        <f>SUM(W34,W41,W86,W126,W138,W143)</f>
        <v>45567921</v>
      </c>
      <c r="X144" s="17">
        <f>IFERROR(W144/W144,"-")</f>
        <v>1</v>
      </c>
      <c r="Y144" s="10">
        <f>SUM(Y34,Y41,Y86,Y126,Y138,Y143)</f>
        <v>43465680</v>
      </c>
      <c r="Z144" s="19">
        <f>IFERROR((W144-Y144)/ABS(Y144),"-")</f>
        <v>4.8365538052090755E-2</v>
      </c>
    </row>
    <row r="145" spans="1:26" ht="13.75" customHeight="1" x14ac:dyDescent="0.25">
      <c r="A145" s="38" t="s">
        <v>157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</row>
  </sheetData>
  <mergeCells count="8">
    <mergeCell ref="A144:B144"/>
    <mergeCell ref="A145:Z145"/>
    <mergeCell ref="A4:A33"/>
    <mergeCell ref="A35:A40"/>
    <mergeCell ref="A42:A85"/>
    <mergeCell ref="A87:A125"/>
    <mergeCell ref="A127:A137"/>
    <mergeCell ref="A139:A142"/>
  </mergeCells>
  <phoneticPr fontId="8" type="noConversion"/>
  <pageMargins left="0.7" right="0.7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7"/>
  <sheetViews>
    <sheetView workbookViewId="0">
      <selection activeCell="A18" sqref="A18"/>
    </sheetView>
  </sheetViews>
  <sheetFormatPr defaultColWidth="8.875" defaultRowHeight="14.3" x14ac:dyDescent="0.25"/>
  <cols>
    <col min="1" max="1" width="20.75" style="2" customWidth="1"/>
    <col min="2" max="2" width="15.75" style="2" customWidth="1"/>
    <col min="3" max="3" width="13.875" style="2" customWidth="1"/>
    <col min="4" max="4" width="13.875" style="2" customWidth="1" collapsed="1"/>
    <col min="5" max="5" width="11.25" style="2" customWidth="1"/>
    <col min="6" max="6" width="13.875" style="2" customWidth="1"/>
    <col min="7" max="7" width="11.25" style="2" customWidth="1"/>
    <col min="8" max="8" width="12.75" style="2" customWidth="1"/>
    <col min="9" max="9" width="16.75" style="2" customWidth="1"/>
    <col min="10" max="10" width="15.75" style="2" customWidth="1"/>
    <col min="11" max="11" width="11.25" style="2" customWidth="1"/>
    <col min="12" max="12" width="12.75" style="2" customWidth="1"/>
    <col min="13" max="13" width="12.25" style="2" customWidth="1"/>
    <col min="14" max="14" width="12.25" style="2" customWidth="1" collapsed="1"/>
    <col min="15" max="15" width="16.125" style="2" customWidth="1"/>
    <col min="16" max="16" width="16.125" style="2" customWidth="1" collapsed="1"/>
    <col min="17" max="17" width="12.25" style="2" customWidth="1"/>
    <col min="18" max="18" width="13.75" style="2" customWidth="1"/>
    <col min="19" max="19" width="15.875" style="2" customWidth="1"/>
    <col min="20" max="20" width="15.875" style="2" customWidth="1" collapsed="1"/>
    <col min="21" max="21" width="12.25" style="2" customWidth="1"/>
    <col min="22" max="22" width="14.125" style="2" customWidth="1"/>
    <col min="23" max="23" width="13.75" style="2" customWidth="1"/>
    <col min="24" max="24" width="12.25" style="2" customWidth="1"/>
    <col min="25" max="25" width="12.75" style="2" customWidth="1"/>
    <col min="26" max="26" width="12.25" style="2" customWidth="1"/>
    <col min="27" max="16384" width="8.875" style="2"/>
  </cols>
  <sheetData>
    <row r="1" spans="1:26" ht="13.75" customHeight="1" x14ac:dyDescent="0.25">
      <c r="A1"/>
    </row>
    <row r="2" spans="1:26" ht="14.95" customHeight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 t="s">
        <v>0</v>
      </c>
      <c r="N2" s="4" t="s">
        <v>178</v>
      </c>
      <c r="O2" s="4" t="s">
        <v>2</v>
      </c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2.950000000000003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7</v>
      </c>
      <c r="L3" s="6" t="s">
        <v>13</v>
      </c>
      <c r="M3" s="6" t="s">
        <v>9</v>
      </c>
      <c r="N3" s="6" t="s">
        <v>14</v>
      </c>
      <c r="O3" s="6" t="s">
        <v>15</v>
      </c>
      <c r="P3" s="6" t="s">
        <v>16</v>
      </c>
      <c r="Q3" s="6" t="s">
        <v>7</v>
      </c>
      <c r="R3" s="6" t="s">
        <v>17</v>
      </c>
      <c r="S3" s="6" t="s">
        <v>18</v>
      </c>
      <c r="T3" s="6" t="s">
        <v>19</v>
      </c>
      <c r="U3" s="6" t="s">
        <v>7</v>
      </c>
      <c r="V3" s="6" t="s">
        <v>20</v>
      </c>
      <c r="W3" s="6" t="s">
        <v>21</v>
      </c>
      <c r="X3" s="6" t="s">
        <v>22</v>
      </c>
      <c r="Y3" s="6" t="s">
        <v>23</v>
      </c>
      <c r="Z3" s="18" t="s">
        <v>9</v>
      </c>
    </row>
    <row r="4" spans="1:26" ht="13.75" customHeight="1" x14ac:dyDescent="0.25">
      <c r="A4" s="7"/>
      <c r="B4" s="8" t="s">
        <v>51</v>
      </c>
      <c r="C4" s="9"/>
      <c r="D4" s="9"/>
      <c r="E4" s="11"/>
      <c r="F4" s="9"/>
      <c r="G4" s="11"/>
      <c r="H4" s="11"/>
      <c r="I4" s="14"/>
      <c r="J4" s="14"/>
      <c r="K4" s="11"/>
      <c r="L4" s="14"/>
      <c r="M4" s="11"/>
      <c r="N4" s="11"/>
      <c r="O4" s="9"/>
      <c r="P4" s="9"/>
      <c r="Q4" s="11"/>
      <c r="R4" s="11"/>
      <c r="S4" s="14"/>
      <c r="T4" s="14"/>
      <c r="U4" s="11"/>
      <c r="V4" s="11"/>
      <c r="W4" s="9"/>
      <c r="X4" s="11"/>
      <c r="Y4" s="9"/>
      <c r="Z4" s="11"/>
    </row>
    <row r="5" spans="1:26" ht="13.75" customHeight="1" x14ac:dyDescent="0.25">
      <c r="A5" s="7"/>
      <c r="B5" s="8" t="s">
        <v>51</v>
      </c>
      <c r="C5" s="9"/>
      <c r="D5" s="9"/>
      <c r="E5" s="11"/>
      <c r="F5" s="9"/>
      <c r="G5" s="11"/>
      <c r="H5" s="11"/>
      <c r="I5" s="14"/>
      <c r="J5" s="14"/>
      <c r="K5" s="11"/>
      <c r="L5" s="14"/>
      <c r="M5" s="11"/>
      <c r="N5" s="11"/>
      <c r="O5" s="9"/>
      <c r="P5" s="9"/>
      <c r="Q5" s="11"/>
      <c r="R5" s="11"/>
      <c r="S5" s="14"/>
      <c r="T5" s="14"/>
      <c r="U5" s="11"/>
      <c r="V5" s="11"/>
      <c r="W5" s="9"/>
      <c r="X5" s="11"/>
      <c r="Y5" s="9"/>
      <c r="Z5" s="11"/>
    </row>
    <row r="6" spans="1:26" ht="13.75" customHeight="1" x14ac:dyDescent="0.25">
      <c r="A6" s="7"/>
      <c r="B6" s="8" t="s">
        <v>51</v>
      </c>
      <c r="C6" s="9"/>
      <c r="D6" s="9"/>
      <c r="E6" s="11"/>
      <c r="F6" s="9"/>
      <c r="G6" s="11"/>
      <c r="H6" s="11"/>
      <c r="I6" s="14"/>
      <c r="J6" s="14"/>
      <c r="K6" s="11"/>
      <c r="L6" s="14"/>
      <c r="M6" s="11"/>
      <c r="N6" s="11"/>
      <c r="O6" s="9"/>
      <c r="P6" s="9"/>
      <c r="Q6" s="11"/>
      <c r="R6" s="11"/>
      <c r="S6" s="14"/>
      <c r="T6" s="14"/>
      <c r="U6" s="11"/>
      <c r="V6" s="11"/>
      <c r="W6" s="9"/>
      <c r="X6" s="11"/>
      <c r="Y6" s="9"/>
      <c r="Z6" s="11"/>
    </row>
    <row r="7" spans="1:26" ht="13.75" customHeight="1" x14ac:dyDescent="0.25">
      <c r="A7" s="7"/>
      <c r="B7" s="8" t="s">
        <v>51</v>
      </c>
      <c r="C7" s="9"/>
      <c r="D7" s="9"/>
      <c r="E7" s="11"/>
      <c r="F7" s="9"/>
      <c r="G7" s="11"/>
      <c r="H7" s="11"/>
      <c r="I7" s="14"/>
      <c r="J7" s="14"/>
      <c r="K7" s="11"/>
      <c r="L7" s="14"/>
      <c r="M7" s="11"/>
      <c r="N7" s="11"/>
      <c r="O7" s="9"/>
      <c r="P7" s="9"/>
      <c r="Q7" s="11"/>
      <c r="R7" s="11"/>
      <c r="S7" s="14"/>
      <c r="T7" s="14"/>
      <c r="U7" s="11"/>
      <c r="V7" s="11"/>
      <c r="W7" s="9"/>
      <c r="X7" s="11"/>
      <c r="Y7" s="9"/>
      <c r="Z7" s="11"/>
    </row>
    <row r="8" spans="1:26" ht="13.75" customHeight="1" x14ac:dyDescent="0.25">
      <c r="A8" s="7"/>
      <c r="B8" s="8" t="s">
        <v>51</v>
      </c>
      <c r="C8" s="9"/>
      <c r="D8" s="9"/>
      <c r="E8" s="11"/>
      <c r="F8" s="9"/>
      <c r="G8" s="11"/>
      <c r="H8" s="11"/>
      <c r="I8" s="14"/>
      <c r="J8" s="14"/>
      <c r="K8" s="11"/>
      <c r="L8" s="14"/>
      <c r="M8" s="11"/>
      <c r="N8" s="11"/>
      <c r="O8" s="9"/>
      <c r="P8" s="9"/>
      <c r="Q8" s="11"/>
      <c r="R8" s="11"/>
      <c r="S8" s="14"/>
      <c r="T8" s="14"/>
      <c r="U8" s="11"/>
      <c r="V8" s="11"/>
      <c r="W8" s="9"/>
      <c r="X8" s="11"/>
      <c r="Y8" s="9"/>
      <c r="Z8" s="11"/>
    </row>
    <row r="9" spans="1:26" ht="13.75" customHeight="1" x14ac:dyDescent="0.25">
      <c r="A9" s="7"/>
      <c r="B9" s="8" t="s">
        <v>51</v>
      </c>
      <c r="C9" s="9"/>
      <c r="D9" s="9"/>
      <c r="E9" s="11"/>
      <c r="F9" s="9"/>
      <c r="G9" s="11"/>
      <c r="H9" s="11"/>
      <c r="I9" s="14"/>
      <c r="J9" s="14"/>
      <c r="K9" s="11"/>
      <c r="L9" s="14"/>
      <c r="M9" s="11"/>
      <c r="N9" s="11"/>
      <c r="O9" s="9"/>
      <c r="P9" s="9"/>
      <c r="Q9" s="11"/>
      <c r="R9" s="11"/>
      <c r="S9" s="14"/>
      <c r="T9" s="14"/>
      <c r="U9" s="11"/>
      <c r="V9" s="11"/>
      <c r="W9" s="9"/>
      <c r="X9" s="11"/>
      <c r="Y9" s="9"/>
      <c r="Z9" s="11"/>
    </row>
    <row r="10" spans="1:26" ht="14.95" customHeight="1" x14ac:dyDescent="0.25">
      <c r="A10" s="36" t="s">
        <v>153</v>
      </c>
      <c r="B10" s="37"/>
      <c r="C10" s="10">
        <f>SUM(C4,C5,C6,C7,C8,C9)</f>
        <v>0</v>
      </c>
      <c r="D10" s="10">
        <f>SUM(D4,D5,D6,D7,D8,D9)</f>
        <v>0</v>
      </c>
      <c r="E10" s="11" t="str">
        <f>IFERROR((C10-D10)/ABS(D10),"-")</f>
        <v>-</v>
      </c>
      <c r="F10" s="12">
        <f>SUM(F4,F5,F6,F7,F8,F9)</f>
        <v>0</v>
      </c>
      <c r="G10" s="11" t="str">
        <f>IFERROR((C10-F10)/ABS(F10),"-")</f>
        <v>-</v>
      </c>
      <c r="H10" s="13" t="str">
        <f>IFERROR(C10/C10,"-")</f>
        <v>-</v>
      </c>
      <c r="I10" s="15">
        <f>SUM(I4,I5,I6,I7,I8,I9)</f>
        <v>0</v>
      </c>
      <c r="J10" s="15">
        <f>SUM(J4,J5,J6,J7,J8,J9)</f>
        <v>0</v>
      </c>
      <c r="K10" s="16" t="str">
        <f>IFERROR((I10-J10)/ABS(J10),"-")</f>
        <v>-</v>
      </c>
      <c r="L10" s="15">
        <f>SUM(L4,L5,L6,L7,L8,L9)</f>
        <v>0</v>
      </c>
      <c r="M10" s="16" t="str">
        <f>IFERROR((I10-L10)/ABS(L10),"-")</f>
        <v>-</v>
      </c>
      <c r="N10" s="17" t="str">
        <f>IFERROR(I10/I10,"-")</f>
        <v>-</v>
      </c>
      <c r="O10" s="10">
        <f>SUM(O4,O5,O6,O7,O8,O9)</f>
        <v>0</v>
      </c>
      <c r="P10" s="10">
        <f>SUM(P4,P5,P6,P7,P8,P9)</f>
        <v>0</v>
      </c>
      <c r="Q10" s="11" t="str">
        <f>IFERROR((O10-P10)/ABS(P10),"-")</f>
        <v>-</v>
      </c>
      <c r="R10" s="17" t="str">
        <f>IFERROR(O10/O10,"-")</f>
        <v>-</v>
      </c>
      <c r="S10" s="15">
        <f>SUM(S4,S5,S6,S7,S8,S9)</f>
        <v>0</v>
      </c>
      <c r="T10" s="15">
        <f>SUM(T4,T5,T6,T7,T8,T9)</f>
        <v>0</v>
      </c>
      <c r="U10" s="16" t="str">
        <f>IFERROR((S10-T10)/ABS(T10),"-")</f>
        <v>-</v>
      </c>
      <c r="V10" s="17" t="str">
        <f>IFERROR(S10/S10,"-")</f>
        <v>-</v>
      </c>
      <c r="W10" s="10">
        <f>SUM(W4,W5,W6,W7,W8,W9)</f>
        <v>0</v>
      </c>
      <c r="X10" s="17" t="str">
        <f>IFERROR(W10/W10,"-")</f>
        <v>-</v>
      </c>
      <c r="Y10" s="10">
        <f>SUM(Y4,Y5,Y6,Y7,Y8,Y9)</f>
        <v>0</v>
      </c>
      <c r="Z10" s="19" t="str">
        <f>IFERROR((W10-Y10)/ABS(Y10),"-")</f>
        <v>-</v>
      </c>
    </row>
    <row r="11" spans="1:26" ht="13.75" customHeight="1" x14ac:dyDescent="0.25">
      <c r="A11" s="42" t="s">
        <v>157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</row>
    <row r="12" spans="1:26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s="1" customForma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s="1" customForma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95" customHeight="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3.75" customHeight="1" x14ac:dyDescent="0.25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</sheetData>
  <mergeCells count="2">
    <mergeCell ref="A10:B10"/>
    <mergeCell ref="A11:Z11"/>
  </mergeCells>
  <phoneticPr fontId="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33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155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1750318</v>
      </c>
      <c r="D4" s="30">
        <v>2980859</v>
      </c>
      <c r="E4" s="27">
        <v>-0.412814225698029</v>
      </c>
      <c r="F4" s="30">
        <v>2511424</v>
      </c>
      <c r="G4" s="27">
        <v>-0.30305754822761899</v>
      </c>
      <c r="H4" s="27">
        <v>5.2791648910908099E-3</v>
      </c>
      <c r="I4" s="28">
        <v>6016.461953</v>
      </c>
      <c r="J4" s="28">
        <v>10272.291565</v>
      </c>
      <c r="K4" s="27">
        <v>-0.41430187072381802</v>
      </c>
      <c r="L4" s="28">
        <v>8580.2601130000003</v>
      </c>
      <c r="M4" s="27">
        <v>-0.298801915820195</v>
      </c>
      <c r="N4" s="27">
        <v>1.97478847672303E-2</v>
      </c>
      <c r="O4" s="30">
        <v>4261742</v>
      </c>
      <c r="P4" s="30">
        <v>5463814</v>
      </c>
      <c r="Q4" s="27">
        <v>-0.22000602509529099</v>
      </c>
      <c r="R4" s="27">
        <v>4.8221106110735504E-3</v>
      </c>
      <c r="S4" s="28">
        <v>14596.722066</v>
      </c>
      <c r="T4" s="28">
        <v>18661.555960000002</v>
      </c>
      <c r="U4" s="27">
        <v>-0.21781859469343001</v>
      </c>
      <c r="V4" s="27">
        <v>1.9595409682076001E-2</v>
      </c>
      <c r="W4" s="30">
        <v>389505</v>
      </c>
      <c r="X4" s="27">
        <v>1.07813266940036E-2</v>
      </c>
      <c r="Y4" s="30">
        <v>391664</v>
      </c>
      <c r="Z4" s="27">
        <v>-5.5120000000000004E-3</v>
      </c>
    </row>
    <row r="5" spans="1:26" ht="13.75" customHeight="1" x14ac:dyDescent="0.25">
      <c r="A5" s="40"/>
      <c r="B5" s="24" t="s">
        <v>26</v>
      </c>
      <c r="C5" s="30">
        <v>3502210</v>
      </c>
      <c r="D5" s="30">
        <v>5382808</v>
      </c>
      <c r="E5" s="27">
        <v>-0.34937118321887001</v>
      </c>
      <c r="F5" s="30">
        <v>5291767</v>
      </c>
      <c r="G5" s="27">
        <v>-0.33817758793990699</v>
      </c>
      <c r="H5" s="27">
        <v>1.05630771512532E-2</v>
      </c>
      <c r="I5" s="28">
        <v>3297.8554669999999</v>
      </c>
      <c r="J5" s="28">
        <v>5048.4212230000003</v>
      </c>
      <c r="K5" s="27">
        <v>-0.34675509009126099</v>
      </c>
      <c r="L5" s="28">
        <v>5035.6610989999999</v>
      </c>
      <c r="M5" s="27">
        <v>-0.34509979878215002</v>
      </c>
      <c r="N5" s="27">
        <v>1.08245793374996E-2</v>
      </c>
      <c r="O5" s="30">
        <v>8793977</v>
      </c>
      <c r="P5" s="30">
        <v>10185529</v>
      </c>
      <c r="Q5" s="27">
        <v>-0.136620493643482</v>
      </c>
      <c r="R5" s="27">
        <v>9.9502808488258505E-3</v>
      </c>
      <c r="S5" s="28">
        <v>8333.5165649999999</v>
      </c>
      <c r="T5" s="28">
        <v>9475.1720459999997</v>
      </c>
      <c r="U5" s="27">
        <v>-0.12048915581242201</v>
      </c>
      <c r="V5" s="27">
        <v>1.11873522319036E-2</v>
      </c>
      <c r="W5" s="30">
        <v>479839</v>
      </c>
      <c r="X5" s="27">
        <v>1.32817319919487E-2</v>
      </c>
      <c r="Y5" s="30">
        <v>452060</v>
      </c>
      <c r="Z5" s="27">
        <v>6.1449999999999998E-2</v>
      </c>
    </row>
    <row r="6" spans="1:26" ht="13.75" customHeight="1" x14ac:dyDescent="0.25">
      <c r="A6" s="40"/>
      <c r="B6" s="24" t="s">
        <v>27</v>
      </c>
      <c r="C6" s="30">
        <v>2470886</v>
      </c>
      <c r="D6" s="30">
        <v>3565122</v>
      </c>
      <c r="E6" s="27">
        <v>-0.30692806585581101</v>
      </c>
      <c r="F6" s="30">
        <v>3321711</v>
      </c>
      <c r="G6" s="27">
        <v>-0.256140585379041</v>
      </c>
      <c r="H6" s="27">
        <v>7.4524827037645803E-3</v>
      </c>
      <c r="I6" s="28">
        <v>2533.5279559999999</v>
      </c>
      <c r="J6" s="28">
        <v>4167.6845130000002</v>
      </c>
      <c r="K6" s="27">
        <v>-0.39210178983142202</v>
      </c>
      <c r="L6" s="28">
        <v>3516.6208609999999</v>
      </c>
      <c r="M6" s="27">
        <v>-0.279556126138785</v>
      </c>
      <c r="N6" s="27">
        <v>8.3158205803490499E-3</v>
      </c>
      <c r="O6" s="30">
        <v>5792597</v>
      </c>
      <c r="P6" s="30">
        <v>6440039</v>
      </c>
      <c r="Q6" s="27">
        <v>-0.100533863226605</v>
      </c>
      <c r="R6" s="27">
        <v>6.5542549172082302E-3</v>
      </c>
      <c r="S6" s="28">
        <v>6050.1488170000002</v>
      </c>
      <c r="T6" s="28">
        <v>7604.6575220000004</v>
      </c>
      <c r="U6" s="27">
        <v>-0.20441534684538601</v>
      </c>
      <c r="V6" s="27">
        <v>8.1220389187783206E-3</v>
      </c>
      <c r="W6" s="30">
        <v>231509</v>
      </c>
      <c r="X6" s="27">
        <v>6.4080670635860097E-3</v>
      </c>
      <c r="Y6" s="30">
        <v>172793</v>
      </c>
      <c r="Z6" s="27">
        <v>0.33980500000000002</v>
      </c>
    </row>
    <row r="7" spans="1:26" ht="13.75" customHeight="1" x14ac:dyDescent="0.25">
      <c r="A7" s="40"/>
      <c r="B7" s="24" t="s">
        <v>28</v>
      </c>
      <c r="C7" s="30">
        <v>790778</v>
      </c>
      <c r="D7" s="30">
        <v>1514206</v>
      </c>
      <c r="E7" s="27">
        <v>-0.47776062173839001</v>
      </c>
      <c r="F7" s="30">
        <v>1563727</v>
      </c>
      <c r="G7" s="27">
        <v>-0.49429919672679401</v>
      </c>
      <c r="H7" s="27">
        <v>2.3850794279936601E-3</v>
      </c>
      <c r="I7" s="28">
        <v>633.59944399999995</v>
      </c>
      <c r="J7" s="28">
        <v>1158.0115880000001</v>
      </c>
      <c r="K7" s="27">
        <v>-0.45285569629377498</v>
      </c>
      <c r="L7" s="28">
        <v>1273.2118499999999</v>
      </c>
      <c r="M7" s="27">
        <v>-0.50236133601804001</v>
      </c>
      <c r="N7" s="27">
        <v>2.0796688995023301E-3</v>
      </c>
      <c r="O7" s="30">
        <v>2354505</v>
      </c>
      <c r="P7" s="30">
        <v>2751162</v>
      </c>
      <c r="Q7" s="27">
        <v>-0.144177987337714</v>
      </c>
      <c r="R7" s="27">
        <v>2.66409452855798E-3</v>
      </c>
      <c r="S7" s="28">
        <v>1906.8112940000001</v>
      </c>
      <c r="T7" s="28">
        <v>2115.8623080000002</v>
      </c>
      <c r="U7" s="27">
        <v>-9.88018044508783E-2</v>
      </c>
      <c r="V7" s="27">
        <v>2.5598040658301501E-3</v>
      </c>
      <c r="W7" s="30">
        <v>75992</v>
      </c>
      <c r="X7" s="27">
        <v>2.1034250603476699E-3</v>
      </c>
      <c r="Y7" s="30">
        <v>109111</v>
      </c>
      <c r="Z7" s="27">
        <v>-0.303535</v>
      </c>
    </row>
    <row r="8" spans="1:26" ht="13.75" customHeight="1" x14ac:dyDescent="0.25">
      <c r="A8" s="40"/>
      <c r="B8" s="24" t="s">
        <v>29</v>
      </c>
      <c r="C8" s="30">
        <v>2064808</v>
      </c>
      <c r="D8" s="30">
        <v>3308315</v>
      </c>
      <c r="E8" s="27">
        <v>-0.375873216425884</v>
      </c>
      <c r="F8" s="30">
        <v>4212550</v>
      </c>
      <c r="G8" s="27">
        <v>-0.50984368138063596</v>
      </c>
      <c r="H8" s="27">
        <v>6.2277037089508496E-3</v>
      </c>
      <c r="I8" s="28">
        <v>9953.5793909999993</v>
      </c>
      <c r="J8" s="28">
        <v>13703.13956</v>
      </c>
      <c r="K8" s="27">
        <v>-0.27362781737588898</v>
      </c>
      <c r="L8" s="28">
        <v>20253.342975</v>
      </c>
      <c r="M8" s="27">
        <v>-0.50854634697657897</v>
      </c>
      <c r="N8" s="27">
        <v>3.2670719165261902E-2</v>
      </c>
      <c r="O8" s="30">
        <v>6277358</v>
      </c>
      <c r="P8" s="30">
        <v>5854247</v>
      </c>
      <c r="Q8" s="27">
        <v>7.2274196835220697E-2</v>
      </c>
      <c r="R8" s="27">
        <v>7.1027562488079898E-3</v>
      </c>
      <c r="S8" s="28">
        <v>30206.922364999999</v>
      </c>
      <c r="T8" s="28">
        <v>24289.243290999999</v>
      </c>
      <c r="U8" s="27">
        <v>0.24363373544011199</v>
      </c>
      <c r="V8" s="27">
        <v>4.0551366005357102E-2</v>
      </c>
      <c r="W8" s="30">
        <v>319003</v>
      </c>
      <c r="X8" s="27">
        <v>8.82986241349204E-3</v>
      </c>
      <c r="Y8" s="30">
        <v>328189</v>
      </c>
      <c r="Z8" s="27">
        <v>-2.7990000000000001E-2</v>
      </c>
    </row>
    <row r="9" spans="1:26" ht="13.75" customHeight="1" x14ac:dyDescent="0.25">
      <c r="A9" s="40"/>
      <c r="B9" s="24" t="s">
        <v>30</v>
      </c>
      <c r="C9" s="30">
        <v>3353694</v>
      </c>
      <c r="D9" s="30">
        <v>6441140</v>
      </c>
      <c r="E9" s="27">
        <v>-0.47933223000897401</v>
      </c>
      <c r="F9" s="30">
        <v>4928050</v>
      </c>
      <c r="G9" s="27">
        <v>-0.31946834955002501</v>
      </c>
      <c r="H9" s="27">
        <v>1.01151354326825E-2</v>
      </c>
      <c r="I9" s="28">
        <v>4557.8144849999999</v>
      </c>
      <c r="J9" s="28">
        <v>8145.6777119999997</v>
      </c>
      <c r="K9" s="27">
        <v>-0.44046221245832701</v>
      </c>
      <c r="L9" s="28">
        <v>6776.9096920000002</v>
      </c>
      <c r="M9" s="27">
        <v>-0.32744942870045801</v>
      </c>
      <c r="N9" s="27">
        <v>1.49601536489918E-2</v>
      </c>
      <c r="O9" s="30">
        <v>8281744</v>
      </c>
      <c r="P9" s="30">
        <v>11872659</v>
      </c>
      <c r="Q9" s="27">
        <v>-0.30245246662942099</v>
      </c>
      <c r="R9" s="27">
        <v>9.3706952745132698E-3</v>
      </c>
      <c r="S9" s="28">
        <v>11334.724177</v>
      </c>
      <c r="T9" s="28">
        <v>15243.272956999999</v>
      </c>
      <c r="U9" s="27">
        <v>-0.25641138822519899</v>
      </c>
      <c r="V9" s="27">
        <v>1.52163316446918E-2</v>
      </c>
      <c r="W9" s="30">
        <v>218809</v>
      </c>
      <c r="X9" s="27">
        <v>6.0565366621435496E-3</v>
      </c>
      <c r="Y9" s="30">
        <v>218896</v>
      </c>
      <c r="Z9" s="27">
        <v>-3.97E-4</v>
      </c>
    </row>
    <row r="10" spans="1:26" ht="13.75" customHeight="1" x14ac:dyDescent="0.25">
      <c r="A10" s="40"/>
      <c r="B10" s="24" t="s">
        <v>31</v>
      </c>
      <c r="C10" s="30">
        <v>9288474</v>
      </c>
      <c r="D10" s="30">
        <v>21245706</v>
      </c>
      <c r="E10" s="27">
        <v>-0.56280699732924899</v>
      </c>
      <c r="F10" s="30">
        <v>22359647</v>
      </c>
      <c r="G10" s="27">
        <v>-0.58458762788160301</v>
      </c>
      <c r="H10" s="27">
        <v>2.8015129726489601E-2</v>
      </c>
      <c r="I10" s="28">
        <v>2849.2817</v>
      </c>
      <c r="J10" s="28">
        <v>5932.6940340000001</v>
      </c>
      <c r="K10" s="27">
        <v>-0.51973223569749305</v>
      </c>
      <c r="L10" s="28">
        <v>6709.7708480000001</v>
      </c>
      <c r="M10" s="27">
        <v>-0.57535335191822601</v>
      </c>
      <c r="N10" s="27">
        <v>9.3522218075228307E-3</v>
      </c>
      <c r="O10" s="30">
        <v>31648121</v>
      </c>
      <c r="P10" s="30">
        <v>35971783</v>
      </c>
      <c r="Q10" s="27">
        <v>-0.120195932461841</v>
      </c>
      <c r="R10" s="27">
        <v>3.5809474176202997E-2</v>
      </c>
      <c r="S10" s="28">
        <v>9559.0525479999997</v>
      </c>
      <c r="T10" s="28">
        <v>9822.7578169999997</v>
      </c>
      <c r="U10" s="27">
        <v>-2.68463576027103E-2</v>
      </c>
      <c r="V10" s="27">
        <v>1.2832576382807199E-2</v>
      </c>
      <c r="W10" s="30">
        <v>467644</v>
      </c>
      <c r="X10" s="27">
        <v>1.29441797678864E-2</v>
      </c>
      <c r="Y10" s="30">
        <v>554860</v>
      </c>
      <c r="Z10" s="27">
        <v>-0.15718599999999999</v>
      </c>
    </row>
    <row r="11" spans="1:26" ht="13.75" customHeight="1" x14ac:dyDescent="0.25">
      <c r="A11" s="40"/>
      <c r="B11" s="24" t="s">
        <v>32</v>
      </c>
      <c r="C11" s="30">
        <v>20536791</v>
      </c>
      <c r="D11" s="30">
        <v>44804104</v>
      </c>
      <c r="E11" s="27">
        <v>-0.54163147643796195</v>
      </c>
      <c r="F11" s="30">
        <v>27028516</v>
      </c>
      <c r="G11" s="27">
        <v>-0.24018059297077199</v>
      </c>
      <c r="H11" s="27">
        <v>6.19413763801034E-2</v>
      </c>
      <c r="I11" s="28">
        <v>7820.1284310000001</v>
      </c>
      <c r="J11" s="28">
        <v>18391.287357000001</v>
      </c>
      <c r="K11" s="27">
        <v>-0.57479167829849898</v>
      </c>
      <c r="L11" s="28">
        <v>10646.221394</v>
      </c>
      <c r="M11" s="27">
        <v>-0.265455024690049</v>
      </c>
      <c r="N11" s="27">
        <v>2.5668074746708101E-2</v>
      </c>
      <c r="O11" s="30">
        <v>47565307</v>
      </c>
      <c r="P11" s="30">
        <v>76252476</v>
      </c>
      <c r="Q11" s="27">
        <v>-0.37621295077683797</v>
      </c>
      <c r="R11" s="27">
        <v>5.3819581664885201E-2</v>
      </c>
      <c r="S11" s="28">
        <v>18466.349825000001</v>
      </c>
      <c r="T11" s="28">
        <v>31315.741128000001</v>
      </c>
      <c r="U11" s="27">
        <v>-0.41031733052330999</v>
      </c>
      <c r="V11" s="27">
        <v>2.4790202109573199E-2</v>
      </c>
      <c r="W11" s="30">
        <v>2527390</v>
      </c>
      <c r="X11" s="27">
        <v>6.9957041047374602E-2</v>
      </c>
      <c r="Y11" s="30">
        <v>2237063</v>
      </c>
      <c r="Z11" s="27">
        <v>0.12978000000000001</v>
      </c>
    </row>
    <row r="12" spans="1:26" ht="13.75" customHeight="1" x14ac:dyDescent="0.25">
      <c r="A12" s="40"/>
      <c r="B12" s="24" t="s">
        <v>33</v>
      </c>
      <c r="C12" s="30">
        <v>1512</v>
      </c>
      <c r="D12" s="30">
        <v>944</v>
      </c>
      <c r="E12" s="27">
        <v>0.60169491525423702</v>
      </c>
      <c r="F12" s="30">
        <v>6088</v>
      </c>
      <c r="G12" s="27">
        <v>-0.75164257555847602</v>
      </c>
      <c r="H12" s="27">
        <v>4.5603697815650099E-6</v>
      </c>
      <c r="I12" s="28">
        <v>0.61462899999999998</v>
      </c>
      <c r="J12" s="28">
        <v>0.45755499999999999</v>
      </c>
      <c r="K12" s="27">
        <v>0.343289877719618</v>
      </c>
      <c r="L12" s="28">
        <v>2.530065</v>
      </c>
      <c r="M12" s="27">
        <v>-0.75706987765136502</v>
      </c>
      <c r="N12" s="27">
        <v>2.01740204814987E-6</v>
      </c>
      <c r="O12" s="30">
        <v>7600</v>
      </c>
      <c r="P12" s="30">
        <v>1379</v>
      </c>
      <c r="Q12" s="27">
        <v>4.5112400290065304</v>
      </c>
      <c r="R12" s="27">
        <v>8.5993100108263294E-6</v>
      </c>
      <c r="S12" s="28">
        <v>3.1446939999999999</v>
      </c>
      <c r="T12" s="28">
        <v>0.66886000000000001</v>
      </c>
      <c r="U12" s="27">
        <v>3.70157282540442</v>
      </c>
      <c r="V12" s="27">
        <v>4.2216031089816199E-6</v>
      </c>
      <c r="W12" s="30">
        <v>165</v>
      </c>
      <c r="X12" s="27">
        <v>4.5671272628350998E-6</v>
      </c>
      <c r="Y12" s="30">
        <v>159</v>
      </c>
      <c r="Z12" s="27">
        <v>3.7735999999999999E-2</v>
      </c>
    </row>
    <row r="13" spans="1:26" ht="13.75" customHeight="1" x14ac:dyDescent="0.25">
      <c r="A13" s="40"/>
      <c r="B13" s="24" t="s">
        <v>34</v>
      </c>
      <c r="C13" s="30">
        <v>6972715</v>
      </c>
      <c r="D13" s="30">
        <v>20028984</v>
      </c>
      <c r="E13" s="27">
        <v>-0.65186876179041298</v>
      </c>
      <c r="F13" s="30">
        <v>13291761</v>
      </c>
      <c r="G13" s="27">
        <v>-0.475410745047251</v>
      </c>
      <c r="H13" s="27">
        <v>2.1030528294619801E-2</v>
      </c>
      <c r="I13" s="28">
        <v>6160.5484530000003</v>
      </c>
      <c r="J13" s="28">
        <v>15064.011235</v>
      </c>
      <c r="K13" s="27">
        <v>-0.59104196373098405</v>
      </c>
      <c r="L13" s="28">
        <v>11775.178184</v>
      </c>
      <c r="M13" s="27">
        <v>-0.47681908870212297</v>
      </c>
      <c r="N13" s="27">
        <v>2.02208211243022E-2</v>
      </c>
      <c r="O13" s="30">
        <v>20264476</v>
      </c>
      <c r="P13" s="30">
        <v>35780780</v>
      </c>
      <c r="Q13" s="27">
        <v>-0.433649126709926</v>
      </c>
      <c r="R13" s="27">
        <v>2.2929014648809198E-2</v>
      </c>
      <c r="S13" s="28">
        <v>17935.726637</v>
      </c>
      <c r="T13" s="28">
        <v>27482.324016999999</v>
      </c>
      <c r="U13" s="27">
        <v>-0.34737227368743201</v>
      </c>
      <c r="V13" s="27">
        <v>2.4077865551498399E-2</v>
      </c>
      <c r="W13" s="30">
        <v>865561</v>
      </c>
      <c r="X13" s="27">
        <v>2.3958346913617101E-2</v>
      </c>
      <c r="Y13" s="30">
        <v>868016</v>
      </c>
      <c r="Z13" s="27">
        <v>-2.8279999999999998E-3</v>
      </c>
    </row>
    <row r="14" spans="1:26" ht="13.75" customHeight="1" x14ac:dyDescent="0.25">
      <c r="A14" s="40"/>
      <c r="B14" s="24" t="s">
        <v>35</v>
      </c>
      <c r="C14" s="30">
        <v>2019824</v>
      </c>
      <c r="D14" s="30">
        <v>10557974</v>
      </c>
      <c r="E14" s="27">
        <v>-0.80869208429571804</v>
      </c>
      <c r="F14" s="30">
        <v>4486925</v>
      </c>
      <c r="G14" s="27">
        <v>-0.54984226391125302</v>
      </c>
      <c r="H14" s="27">
        <v>6.09202667571413E-3</v>
      </c>
      <c r="I14" s="28">
        <v>747.81598899999995</v>
      </c>
      <c r="J14" s="28">
        <v>4026.3332650000002</v>
      </c>
      <c r="K14" s="27">
        <v>-0.81426873043505998</v>
      </c>
      <c r="L14" s="28">
        <v>1666.3935329999999</v>
      </c>
      <c r="M14" s="27">
        <v>-0.55123686320738996</v>
      </c>
      <c r="N14" s="27">
        <v>2.4545628466079899E-3</v>
      </c>
      <c r="O14" s="30">
        <v>6506749</v>
      </c>
      <c r="P14" s="30">
        <v>18283528</v>
      </c>
      <c r="Q14" s="27">
        <v>-0.64411961411386298</v>
      </c>
      <c r="R14" s="27">
        <v>7.3623094491623896E-3</v>
      </c>
      <c r="S14" s="28">
        <v>2414.2095210000002</v>
      </c>
      <c r="T14" s="28">
        <v>6952.2101400000001</v>
      </c>
      <c r="U14" s="27">
        <v>-0.65274215359088705</v>
      </c>
      <c r="V14" s="27">
        <v>3.2409622111361602E-3</v>
      </c>
      <c r="W14" s="30">
        <v>250988</v>
      </c>
      <c r="X14" s="27">
        <v>6.9472371966330703E-3</v>
      </c>
      <c r="Y14" s="30">
        <v>340099</v>
      </c>
      <c r="Z14" s="27">
        <v>-0.262015</v>
      </c>
    </row>
    <row r="15" spans="1:26" ht="13.75" customHeight="1" x14ac:dyDescent="0.25">
      <c r="A15" s="40"/>
      <c r="B15" s="24" t="s">
        <v>36</v>
      </c>
      <c r="C15" s="30">
        <v>6124232</v>
      </c>
      <c r="D15" s="30">
        <v>9137309</v>
      </c>
      <c r="E15" s="27">
        <v>-0.32975540172713902</v>
      </c>
      <c r="F15" s="30">
        <v>8745627</v>
      </c>
      <c r="G15" s="27">
        <v>-0.29973780038869702</v>
      </c>
      <c r="H15" s="27">
        <v>1.8471403801649099E-2</v>
      </c>
      <c r="I15" s="28">
        <v>2407.2249729999999</v>
      </c>
      <c r="J15" s="28">
        <v>3814.4715460000002</v>
      </c>
      <c r="K15" s="27">
        <v>-0.368923075196535</v>
      </c>
      <c r="L15" s="28">
        <v>3551.5897049999999</v>
      </c>
      <c r="M15" s="27">
        <v>-0.32221197465150297</v>
      </c>
      <c r="N15" s="27">
        <v>7.9012552139383595E-3</v>
      </c>
      <c r="O15" s="30">
        <v>14869859</v>
      </c>
      <c r="P15" s="30">
        <v>15443389</v>
      </c>
      <c r="Q15" s="27">
        <v>-3.7137573883556298E-2</v>
      </c>
      <c r="R15" s="27">
        <v>1.68250693892468E-2</v>
      </c>
      <c r="S15" s="28">
        <v>5958.8146779999997</v>
      </c>
      <c r="T15" s="28">
        <v>6432.1543810000003</v>
      </c>
      <c r="U15" s="27">
        <v>-7.3589605435809002E-2</v>
      </c>
      <c r="V15" s="27">
        <v>7.9994271526864294E-3</v>
      </c>
      <c r="W15" s="30">
        <v>1226827</v>
      </c>
      <c r="X15" s="27">
        <v>3.3958030536255797E-2</v>
      </c>
      <c r="Y15" s="30">
        <v>1106971</v>
      </c>
      <c r="Z15" s="27">
        <v>0.108274</v>
      </c>
    </row>
    <row r="16" spans="1:26" ht="13.75" customHeight="1" x14ac:dyDescent="0.25">
      <c r="A16" s="40"/>
      <c r="B16" s="24" t="s">
        <v>37</v>
      </c>
      <c r="C16" s="30">
        <v>4295069</v>
      </c>
      <c r="D16" s="30">
        <v>3181503</v>
      </c>
      <c r="E16" s="27">
        <v>0.35001255695814198</v>
      </c>
      <c r="F16" s="30">
        <v>5520340</v>
      </c>
      <c r="G16" s="27">
        <v>-0.221955712872758</v>
      </c>
      <c r="H16" s="27">
        <v>1.29544331199317E-2</v>
      </c>
      <c r="I16" s="28">
        <v>5622.6889620000002</v>
      </c>
      <c r="J16" s="28">
        <v>6621.1473580000002</v>
      </c>
      <c r="K16" s="27">
        <v>-0.15079839520466401</v>
      </c>
      <c r="L16" s="28">
        <v>7048.2516619999997</v>
      </c>
      <c r="M16" s="27">
        <v>-0.20225763329164201</v>
      </c>
      <c r="N16" s="27">
        <v>1.84554002952163E-2</v>
      </c>
      <c r="O16" s="30">
        <v>9815409</v>
      </c>
      <c r="P16" s="30">
        <v>6780332</v>
      </c>
      <c r="Q16" s="27">
        <v>0.44762955560288198</v>
      </c>
      <c r="R16" s="27">
        <v>1.1106019062375599E-2</v>
      </c>
      <c r="S16" s="28">
        <v>12670.940624000001</v>
      </c>
      <c r="T16" s="28">
        <v>14208.527873000001</v>
      </c>
      <c r="U16" s="27">
        <v>-0.108215802702673</v>
      </c>
      <c r="V16" s="27">
        <v>1.70101390888906E-2</v>
      </c>
      <c r="W16" s="30">
        <v>214221</v>
      </c>
      <c r="X16" s="27">
        <v>5.9295428446775704E-3</v>
      </c>
      <c r="Y16" s="30">
        <v>179866</v>
      </c>
      <c r="Z16" s="27">
        <v>0.19100300000000001</v>
      </c>
    </row>
    <row r="17" spans="1:26" ht="13.75" customHeight="1" x14ac:dyDescent="0.25">
      <c r="A17" s="40"/>
      <c r="B17" s="24" t="s">
        <v>38</v>
      </c>
      <c r="C17" s="30">
        <v>1065820</v>
      </c>
      <c r="D17" s="30">
        <v>3659850</v>
      </c>
      <c r="E17" s="27">
        <v>-0.708780414497862</v>
      </c>
      <c r="F17" s="30">
        <v>1601617</v>
      </c>
      <c r="G17" s="27">
        <v>-0.33453503552971797</v>
      </c>
      <c r="H17" s="27">
        <v>3.2146384395420799E-3</v>
      </c>
      <c r="I17" s="28">
        <v>2297.1421329999998</v>
      </c>
      <c r="J17" s="28">
        <v>7985.3134099999997</v>
      </c>
      <c r="K17" s="27">
        <v>-0.71232912034193996</v>
      </c>
      <c r="L17" s="28">
        <v>3418.449439</v>
      </c>
      <c r="M17" s="27">
        <v>-0.32801634952015402</v>
      </c>
      <c r="N17" s="27">
        <v>7.53992936227475E-3</v>
      </c>
      <c r="O17" s="30">
        <v>2667437</v>
      </c>
      <c r="P17" s="30">
        <v>6025852</v>
      </c>
      <c r="Q17" s="27">
        <v>-0.55733446490222505</v>
      </c>
      <c r="R17" s="27">
        <v>3.0181733812300699E-3</v>
      </c>
      <c r="S17" s="28">
        <v>5715.5915729999997</v>
      </c>
      <c r="T17" s="28">
        <v>13187.780535</v>
      </c>
      <c r="U17" s="27">
        <v>-0.56659943211589103</v>
      </c>
      <c r="V17" s="27">
        <v>7.6729116264558396E-3</v>
      </c>
      <c r="W17" s="30">
        <v>47226</v>
      </c>
      <c r="X17" s="27">
        <v>1.30719486130091E-3</v>
      </c>
      <c r="Y17" s="30">
        <v>55002</v>
      </c>
      <c r="Z17" s="27">
        <v>-0.141377</v>
      </c>
    </row>
    <row r="18" spans="1:26" ht="13.75" customHeight="1" x14ac:dyDescent="0.25">
      <c r="A18" s="40"/>
      <c r="B18" s="24" t="s">
        <v>39</v>
      </c>
      <c r="C18" s="30">
        <v>5062395</v>
      </c>
      <c r="D18" s="30">
        <v>4104806</v>
      </c>
      <c r="E18" s="27">
        <v>0.233284837334578</v>
      </c>
      <c r="F18" s="30">
        <v>10203058</v>
      </c>
      <c r="G18" s="27">
        <v>-0.50383551676369998</v>
      </c>
      <c r="H18" s="27">
        <v>1.5268778558429799E-2</v>
      </c>
      <c r="I18" s="28">
        <v>2895.8735769999998</v>
      </c>
      <c r="J18" s="28">
        <v>2729.6788080000001</v>
      </c>
      <c r="K18" s="27">
        <v>6.0884367975061797E-2</v>
      </c>
      <c r="L18" s="28">
        <v>5872.5801369999999</v>
      </c>
      <c r="M18" s="27">
        <v>-0.50688223754416895</v>
      </c>
      <c r="N18" s="27">
        <v>9.5051507257596004E-3</v>
      </c>
      <c r="O18" s="30">
        <v>15265453</v>
      </c>
      <c r="P18" s="30">
        <v>7414168</v>
      </c>
      <c r="Q18" s="27">
        <v>1.05895698613789</v>
      </c>
      <c r="R18" s="27">
        <v>1.7272679316144599E-2</v>
      </c>
      <c r="S18" s="28">
        <v>8768.4537130000008</v>
      </c>
      <c r="T18" s="28">
        <v>4905.7416329999996</v>
      </c>
      <c r="U18" s="27">
        <v>0.78738595893763796</v>
      </c>
      <c r="V18" s="27">
        <v>1.1771234802420301E-2</v>
      </c>
      <c r="W18" s="30">
        <v>246630</v>
      </c>
      <c r="X18" s="27">
        <v>6.8266096777758901E-3</v>
      </c>
      <c r="Y18" s="30">
        <v>257424</v>
      </c>
      <c r="Z18" s="27">
        <v>-4.1931000000000003E-2</v>
      </c>
    </row>
    <row r="19" spans="1:26" ht="13.75" customHeight="1" x14ac:dyDescent="0.25">
      <c r="A19" s="40"/>
      <c r="B19" s="24" t="s">
        <v>40</v>
      </c>
      <c r="C19" s="30">
        <v>3157122</v>
      </c>
      <c r="D19" s="30">
        <v>2323836</v>
      </c>
      <c r="E19" s="27">
        <v>0.35858210303997401</v>
      </c>
      <c r="F19" s="30">
        <v>5306629</v>
      </c>
      <c r="G19" s="27">
        <v>-0.405060726875762</v>
      </c>
      <c r="H19" s="27">
        <v>9.5222511676680503E-3</v>
      </c>
      <c r="I19" s="28">
        <v>2181.8475859999999</v>
      </c>
      <c r="J19" s="28">
        <v>1945.0338710000001</v>
      </c>
      <c r="K19" s="27">
        <v>0.12175300313831899</v>
      </c>
      <c r="L19" s="28">
        <v>3719.197561</v>
      </c>
      <c r="M19" s="27">
        <v>-0.41335528693631601</v>
      </c>
      <c r="N19" s="27">
        <v>7.1614970799413202E-3</v>
      </c>
      <c r="O19" s="30">
        <v>8463751</v>
      </c>
      <c r="P19" s="30">
        <v>4429155</v>
      </c>
      <c r="Q19" s="27">
        <v>0.91091777099695104</v>
      </c>
      <c r="R19" s="27">
        <v>9.5766340399264897E-3</v>
      </c>
      <c r="S19" s="28">
        <v>5901.0451460000004</v>
      </c>
      <c r="T19" s="28">
        <v>3731.0405019999998</v>
      </c>
      <c r="U19" s="27">
        <v>0.58160843947868801</v>
      </c>
      <c r="V19" s="27">
        <v>7.9218742855726096E-3</v>
      </c>
      <c r="W19" s="30">
        <v>233308</v>
      </c>
      <c r="X19" s="27">
        <v>6.4578625905305003E-3</v>
      </c>
      <c r="Y19" s="30">
        <v>227074</v>
      </c>
      <c r="Z19" s="27">
        <v>2.7453999999999999E-2</v>
      </c>
    </row>
    <row r="20" spans="1:26" ht="13.75" customHeight="1" x14ac:dyDescent="0.25">
      <c r="A20" s="40"/>
      <c r="B20" s="24" t="s">
        <v>41</v>
      </c>
      <c r="C20" s="30">
        <v>1013449</v>
      </c>
      <c r="D20" s="30"/>
      <c r="E20" s="27"/>
      <c r="F20" s="30">
        <v>5870857</v>
      </c>
      <c r="G20" s="27">
        <v>-0.82737630979599697</v>
      </c>
      <c r="H20" s="27">
        <v>3.05668134573894E-3</v>
      </c>
      <c r="I20" s="28">
        <v>653.23218899999995</v>
      </c>
      <c r="J20" s="28"/>
      <c r="K20" s="27"/>
      <c r="L20" s="28">
        <v>4016.2626310000001</v>
      </c>
      <c r="M20" s="27">
        <v>-0.83735321889610803</v>
      </c>
      <c r="N20" s="27">
        <v>2.1441096271181898E-3</v>
      </c>
      <c r="O20" s="30">
        <v>6884306</v>
      </c>
      <c r="P20" s="30"/>
      <c r="Q20" s="27"/>
      <c r="R20" s="27">
        <v>7.7895107241304903E-3</v>
      </c>
      <c r="S20" s="28">
        <v>4669.4948199999999</v>
      </c>
      <c r="T20" s="28"/>
      <c r="U20" s="27"/>
      <c r="V20" s="27">
        <v>6.26857616336774E-3</v>
      </c>
      <c r="W20" s="30">
        <v>74208</v>
      </c>
      <c r="X20" s="27">
        <v>2.0540447267907102E-3</v>
      </c>
      <c r="Y20" s="30">
        <v>72892</v>
      </c>
      <c r="Z20" s="27">
        <v>1.8054000000000001E-2</v>
      </c>
    </row>
    <row r="21" spans="1:26" ht="13.75" customHeight="1" x14ac:dyDescent="0.25">
      <c r="A21" s="40"/>
      <c r="B21" s="24" t="s">
        <v>42</v>
      </c>
      <c r="C21" s="30">
        <v>477118</v>
      </c>
      <c r="D21" s="30"/>
      <c r="E21" s="27"/>
      <c r="F21" s="30">
        <v>640580</v>
      </c>
      <c r="G21" s="27">
        <v>-0.25517811982890498</v>
      </c>
      <c r="H21" s="27">
        <v>1.43904398772535E-3</v>
      </c>
      <c r="I21" s="28">
        <v>310.75158399999998</v>
      </c>
      <c r="J21" s="28"/>
      <c r="K21" s="27"/>
      <c r="L21" s="28">
        <v>395.22962899999999</v>
      </c>
      <c r="M21" s="27">
        <v>-0.21374421045746</v>
      </c>
      <c r="N21" s="27">
        <v>1.0199825944226799E-3</v>
      </c>
      <c r="O21" s="30">
        <v>1117698</v>
      </c>
      <c r="P21" s="30"/>
      <c r="Q21" s="27"/>
      <c r="R21" s="27">
        <v>1.2646620526948101E-3</v>
      </c>
      <c r="S21" s="28">
        <v>705.98121300000003</v>
      </c>
      <c r="T21" s="28"/>
      <c r="U21" s="27"/>
      <c r="V21" s="27">
        <v>9.4774642101374997E-4</v>
      </c>
      <c r="W21" s="30">
        <v>33606</v>
      </c>
      <c r="X21" s="27">
        <v>9.3019926542325102E-4</v>
      </c>
      <c r="Y21" s="30">
        <v>25329</v>
      </c>
      <c r="Z21" s="27">
        <v>0.32678000000000001</v>
      </c>
    </row>
    <row r="22" spans="1:26" ht="13.75" customHeight="1" x14ac:dyDescent="0.25">
      <c r="A22" s="40"/>
      <c r="B22" s="24" t="s">
        <v>43</v>
      </c>
      <c r="C22" s="30">
        <v>612236</v>
      </c>
      <c r="D22" s="30">
        <v>1306449</v>
      </c>
      <c r="E22" s="27">
        <v>-0.53137397632820005</v>
      </c>
      <c r="F22" s="30">
        <v>776542</v>
      </c>
      <c r="G22" s="27">
        <v>-0.21158675255169701</v>
      </c>
      <c r="H22" s="27">
        <v>1.8465757629538601E-3</v>
      </c>
      <c r="I22" s="28">
        <v>7.7224110000000001</v>
      </c>
      <c r="J22" s="28">
        <v>22.625399000000002</v>
      </c>
      <c r="K22" s="27">
        <v>-0.65868398608130596</v>
      </c>
      <c r="L22" s="28">
        <v>9.1052669999999996</v>
      </c>
      <c r="M22" s="27">
        <v>-0.151874294295818</v>
      </c>
      <c r="N22" s="27">
        <v>2.5347335983259999E-5</v>
      </c>
      <c r="O22" s="30">
        <v>1388778</v>
      </c>
      <c r="P22" s="30">
        <v>2470148</v>
      </c>
      <c r="Q22" s="27">
        <v>-0.43777538835729701</v>
      </c>
      <c r="R22" s="27">
        <v>1.57138586292307E-3</v>
      </c>
      <c r="S22" s="28">
        <v>16.827677999999999</v>
      </c>
      <c r="T22" s="28">
        <v>46.435098000000004</v>
      </c>
      <c r="U22" s="27">
        <v>-0.63760864680419105</v>
      </c>
      <c r="V22" s="27">
        <v>2.2590362611351599E-5</v>
      </c>
      <c r="W22" s="30">
        <v>50484</v>
      </c>
      <c r="X22" s="27">
        <v>1.3973748650725299E-3</v>
      </c>
      <c r="Y22" s="30">
        <v>55123</v>
      </c>
      <c r="Z22" s="27">
        <v>-8.4156999999999996E-2</v>
      </c>
    </row>
    <row r="23" spans="1:26" ht="13.75" customHeight="1" x14ac:dyDescent="0.25">
      <c r="A23" s="40"/>
      <c r="B23" s="24" t="s">
        <v>44</v>
      </c>
      <c r="C23" s="30">
        <v>400244</v>
      </c>
      <c r="D23" s="30">
        <v>457212</v>
      </c>
      <c r="E23" s="27">
        <v>-0.12459865445351399</v>
      </c>
      <c r="F23" s="30">
        <v>374085</v>
      </c>
      <c r="G23" s="27">
        <v>6.9927957549754699E-2</v>
      </c>
      <c r="H23" s="27">
        <v>1.20718296484967E-3</v>
      </c>
      <c r="I23" s="28">
        <v>5.4534339999999997</v>
      </c>
      <c r="J23" s="28">
        <v>8.9987370000000002</v>
      </c>
      <c r="K23" s="27">
        <v>-0.39397784377963302</v>
      </c>
      <c r="L23" s="28">
        <v>6.5436909999999999</v>
      </c>
      <c r="M23" s="27">
        <v>-0.166611932012071</v>
      </c>
      <c r="N23" s="27">
        <v>1.78998532790515E-5</v>
      </c>
      <c r="O23" s="30">
        <v>774329</v>
      </c>
      <c r="P23" s="30">
        <v>754243</v>
      </c>
      <c r="Q23" s="27">
        <v>2.6630674729497001E-2</v>
      </c>
      <c r="R23" s="27">
        <v>8.76144094917518E-4</v>
      </c>
      <c r="S23" s="28">
        <v>11.997125</v>
      </c>
      <c r="T23" s="28">
        <v>17.616757</v>
      </c>
      <c r="U23" s="27">
        <v>-0.31899355823549103</v>
      </c>
      <c r="V23" s="27">
        <v>1.6105573451293201E-5</v>
      </c>
      <c r="W23" s="30">
        <v>63746</v>
      </c>
      <c r="X23" s="27">
        <v>1.7644611787678E-3</v>
      </c>
      <c r="Y23" s="30">
        <v>63876</v>
      </c>
      <c r="Z23" s="27">
        <v>-2.0349999999999999E-3</v>
      </c>
    </row>
    <row r="24" spans="1:26" ht="13.75" customHeight="1" x14ac:dyDescent="0.25">
      <c r="A24" s="40"/>
      <c r="B24" s="24" t="s">
        <v>45</v>
      </c>
      <c r="C24" s="30">
        <v>227365</v>
      </c>
      <c r="D24" s="30">
        <v>390589</v>
      </c>
      <c r="E24" s="27">
        <v>-0.41789195292238102</v>
      </c>
      <c r="F24" s="30">
        <v>434517</v>
      </c>
      <c r="G24" s="27">
        <v>-0.476740840979755</v>
      </c>
      <c r="H24" s="27">
        <v>6.8575957366767801E-4</v>
      </c>
      <c r="I24" s="28">
        <v>5.2656970000000003</v>
      </c>
      <c r="J24" s="28">
        <v>13.267569999999999</v>
      </c>
      <c r="K24" s="27">
        <v>-0.60311518989536095</v>
      </c>
      <c r="L24" s="28">
        <v>9.7761410000000009</v>
      </c>
      <c r="M24" s="27">
        <v>-0.46137264182257598</v>
      </c>
      <c r="N24" s="27">
        <v>1.7283642510744899E-5</v>
      </c>
      <c r="O24" s="30">
        <v>661882</v>
      </c>
      <c r="P24" s="30">
        <v>755685</v>
      </c>
      <c r="Q24" s="27">
        <v>-0.124129763062652</v>
      </c>
      <c r="R24" s="27">
        <v>7.4891164586654601E-4</v>
      </c>
      <c r="S24" s="28">
        <v>15.041838</v>
      </c>
      <c r="T24" s="28">
        <v>25.595227000000001</v>
      </c>
      <c r="U24" s="27">
        <v>-0.41231863268882102</v>
      </c>
      <c r="V24" s="27">
        <v>2.0192956791852499E-5</v>
      </c>
      <c r="W24" s="30">
        <v>64988</v>
      </c>
      <c r="X24" s="27">
        <v>1.79883919125532E-3</v>
      </c>
      <c r="Y24" s="30">
        <v>51391</v>
      </c>
      <c r="Z24" s="27">
        <v>0.26457900000000001</v>
      </c>
    </row>
    <row r="25" spans="1:26" ht="13.75" customHeight="1" x14ac:dyDescent="0.25">
      <c r="A25" s="40"/>
      <c r="B25" s="24" t="s">
        <v>46</v>
      </c>
      <c r="C25" s="30">
        <v>761240</v>
      </c>
      <c r="D25" s="30">
        <v>1235947</v>
      </c>
      <c r="E25" s="27">
        <v>-0.38408362170869798</v>
      </c>
      <c r="F25" s="30">
        <v>1387263</v>
      </c>
      <c r="G25" s="27">
        <v>-0.45126482865902101</v>
      </c>
      <c r="H25" s="27">
        <v>2.2959893469038E-3</v>
      </c>
      <c r="I25" s="28">
        <v>2.6992940000000001</v>
      </c>
      <c r="J25" s="28">
        <v>7.630312</v>
      </c>
      <c r="K25" s="27">
        <v>-0.64624067796965601</v>
      </c>
      <c r="L25" s="28">
        <v>6.0528789999999999</v>
      </c>
      <c r="M25" s="27">
        <v>-0.55404791670211795</v>
      </c>
      <c r="N25" s="27">
        <v>8.8599158909824603E-6</v>
      </c>
      <c r="O25" s="30">
        <v>2148503</v>
      </c>
      <c r="P25" s="30">
        <v>2179818</v>
      </c>
      <c r="Q25" s="27">
        <v>-1.43658782522211E-2</v>
      </c>
      <c r="R25" s="27">
        <v>2.4310057047618899E-3</v>
      </c>
      <c r="S25" s="28">
        <v>8.7521730000000009</v>
      </c>
      <c r="T25" s="28">
        <v>13.676007999999999</v>
      </c>
      <c r="U25" s="27">
        <v>-0.360034521769803</v>
      </c>
      <c r="V25" s="27">
        <v>1.17493787144775E-5</v>
      </c>
      <c r="W25" s="30">
        <v>56479</v>
      </c>
      <c r="X25" s="27">
        <v>1.56331382228887E-3</v>
      </c>
      <c r="Y25" s="30">
        <v>55977</v>
      </c>
      <c r="Z25" s="27">
        <v>8.9680000000000003E-3</v>
      </c>
    </row>
    <row r="26" spans="1:26" ht="13.75" customHeight="1" x14ac:dyDescent="0.25">
      <c r="A26" s="40"/>
      <c r="B26" s="24" t="s">
        <v>47</v>
      </c>
      <c r="C26" s="30">
        <v>523710</v>
      </c>
      <c r="D26" s="30">
        <v>974186</v>
      </c>
      <c r="E26" s="27">
        <v>-0.46241272200585898</v>
      </c>
      <c r="F26" s="30">
        <v>738095</v>
      </c>
      <c r="G26" s="27">
        <v>-0.29045719047006102</v>
      </c>
      <c r="H26" s="27">
        <v>1.57957093803136E-3</v>
      </c>
      <c r="I26" s="28">
        <v>2.2878780000000001</v>
      </c>
      <c r="J26" s="28">
        <v>7.6594759999999997</v>
      </c>
      <c r="K26" s="27">
        <v>-0.70130097672477898</v>
      </c>
      <c r="L26" s="28">
        <v>3.5615739999999998</v>
      </c>
      <c r="M26" s="27">
        <v>-0.35762165828928399</v>
      </c>
      <c r="N26" s="27">
        <v>7.5095216189230102E-6</v>
      </c>
      <c r="O26" s="30">
        <v>1261805</v>
      </c>
      <c r="P26" s="30">
        <v>1693929</v>
      </c>
      <c r="Q26" s="27">
        <v>-0.255101601070647</v>
      </c>
      <c r="R26" s="27">
        <v>1.4277174168698299E-3</v>
      </c>
      <c r="S26" s="28">
        <v>5.8494520000000003</v>
      </c>
      <c r="T26" s="28">
        <v>13.997377</v>
      </c>
      <c r="U26" s="27">
        <v>-0.58210370414399804</v>
      </c>
      <c r="V26" s="27">
        <v>7.8526129248310798E-6</v>
      </c>
      <c r="W26" s="30">
        <v>26074</v>
      </c>
      <c r="X26" s="27">
        <v>7.2171682576462103E-4</v>
      </c>
      <c r="Y26" s="30">
        <v>21183</v>
      </c>
      <c r="Z26" s="27">
        <v>0.23089299999999999</v>
      </c>
    </row>
    <row r="27" spans="1:26" ht="13.75" customHeight="1" x14ac:dyDescent="0.25">
      <c r="A27" s="40"/>
      <c r="B27" s="24" t="s">
        <v>48</v>
      </c>
      <c r="C27" s="30">
        <v>748411</v>
      </c>
      <c r="D27" s="30">
        <v>1360996</v>
      </c>
      <c r="E27" s="27">
        <v>-0.45010051462311401</v>
      </c>
      <c r="F27" s="30">
        <v>1960922</v>
      </c>
      <c r="G27" s="27">
        <v>-0.61833719036249302</v>
      </c>
      <c r="H27" s="27">
        <v>2.2572955744648501E-3</v>
      </c>
      <c r="I27" s="28">
        <v>4.4988060000000001</v>
      </c>
      <c r="J27" s="28">
        <v>9.8311530000000005</v>
      </c>
      <c r="K27" s="27">
        <v>-0.54239284039216995</v>
      </c>
      <c r="L27" s="28">
        <v>10.686014999999999</v>
      </c>
      <c r="M27" s="27">
        <v>-0.57900059095930501</v>
      </c>
      <c r="N27" s="27">
        <v>1.47664695916218E-5</v>
      </c>
      <c r="O27" s="30">
        <v>2709333</v>
      </c>
      <c r="P27" s="30">
        <v>1996805</v>
      </c>
      <c r="Q27" s="27">
        <v>0.356834042382706</v>
      </c>
      <c r="R27" s="27">
        <v>3.0655782091529101E-3</v>
      </c>
      <c r="S27" s="28">
        <v>15.184820999999999</v>
      </c>
      <c r="T27" s="28">
        <v>17.144976</v>
      </c>
      <c r="U27" s="27">
        <v>-0.114328244029038</v>
      </c>
      <c r="V27" s="27">
        <v>2.0384904713440899E-5</v>
      </c>
      <c r="W27" s="30">
        <v>104455</v>
      </c>
      <c r="X27" s="27">
        <v>2.89126835296631E-3</v>
      </c>
      <c r="Y27" s="30">
        <v>81568</v>
      </c>
      <c r="Z27" s="27">
        <v>0.280588</v>
      </c>
    </row>
    <row r="28" spans="1:26" ht="13.75" customHeight="1" x14ac:dyDescent="0.25">
      <c r="A28" s="40"/>
      <c r="B28" s="24" t="s">
        <v>49</v>
      </c>
      <c r="C28" s="30">
        <v>2531483</v>
      </c>
      <c r="D28" s="30">
        <v>3696966</v>
      </c>
      <c r="E28" s="27">
        <v>-0.315253913614569</v>
      </c>
      <c r="F28" s="30">
        <v>2156232</v>
      </c>
      <c r="G28" s="27">
        <v>0.17403090205506599</v>
      </c>
      <c r="H28" s="27">
        <v>7.6352503807840897E-3</v>
      </c>
      <c r="I28" s="28">
        <v>6.5085329999999999</v>
      </c>
      <c r="J28" s="28">
        <v>19.313447</v>
      </c>
      <c r="K28" s="27">
        <v>-0.66300510727059803</v>
      </c>
      <c r="L28" s="28">
        <v>6.9437670000000002</v>
      </c>
      <c r="M28" s="27">
        <v>-6.26798105408779E-2</v>
      </c>
      <c r="N28" s="27">
        <v>2.1363013793119101E-5</v>
      </c>
      <c r="O28" s="30">
        <v>4687715</v>
      </c>
      <c r="P28" s="30">
        <v>5087061</v>
      </c>
      <c r="Q28" s="27">
        <v>-7.8502302213399794E-2</v>
      </c>
      <c r="R28" s="27">
        <v>5.3040940167632597E-3</v>
      </c>
      <c r="S28" s="28">
        <v>13.452299999999999</v>
      </c>
      <c r="T28" s="28">
        <v>29.002412</v>
      </c>
      <c r="U28" s="27">
        <v>-0.53616616438660303</v>
      </c>
      <c r="V28" s="27">
        <v>1.8059077132132202E-5</v>
      </c>
      <c r="W28" s="30">
        <v>471890</v>
      </c>
      <c r="X28" s="27">
        <v>1.30617071761167E-2</v>
      </c>
      <c r="Y28" s="30">
        <v>449097</v>
      </c>
      <c r="Z28" s="27">
        <v>5.0753E-2</v>
      </c>
    </row>
    <row r="29" spans="1:26" ht="13.75" customHeight="1" x14ac:dyDescent="0.25">
      <c r="A29" s="40"/>
      <c r="B29" s="24" t="s">
        <v>50</v>
      </c>
      <c r="C29" s="30">
        <v>278643</v>
      </c>
      <c r="D29" s="30"/>
      <c r="E29" s="27"/>
      <c r="F29" s="30">
        <v>427252</v>
      </c>
      <c r="G29" s="27">
        <v>-0.34782517109340599</v>
      </c>
      <c r="H29" s="27">
        <v>8.4042005095543695E-4</v>
      </c>
      <c r="I29" s="28">
        <v>0.99444200000000005</v>
      </c>
      <c r="J29" s="28"/>
      <c r="K29" s="27"/>
      <c r="L29" s="28">
        <v>1.3367</v>
      </c>
      <c r="M29" s="27">
        <v>-0.25604698137203602</v>
      </c>
      <c r="N29" s="27">
        <v>3.2640655217476802E-6</v>
      </c>
      <c r="O29" s="30">
        <v>705895</v>
      </c>
      <c r="P29" s="30"/>
      <c r="Q29" s="27"/>
      <c r="R29" s="27">
        <v>7.9871183422266503E-4</v>
      </c>
      <c r="S29" s="28">
        <v>2.3311419999999998</v>
      </c>
      <c r="T29" s="28"/>
      <c r="U29" s="27"/>
      <c r="V29" s="27">
        <v>3.12944798911361E-6</v>
      </c>
      <c r="W29" s="30">
        <v>21382</v>
      </c>
      <c r="X29" s="27">
        <v>5.9184433414509203E-4</v>
      </c>
      <c r="Y29" s="30">
        <v>21495</v>
      </c>
      <c r="Z29" s="27">
        <v>-5.2570000000000004E-3</v>
      </c>
    </row>
    <row r="30" spans="1:26" ht="13.75" customHeight="1" x14ac:dyDescent="0.25">
      <c r="A30" s="7"/>
      <c r="B30" s="8" t="s">
        <v>51</v>
      </c>
      <c r="C30" s="9">
        <v>80030547</v>
      </c>
      <c r="D30" s="9">
        <v>151659811</v>
      </c>
      <c r="E30" s="11">
        <v>-0.47230221063640898</v>
      </c>
      <c r="F30" s="9">
        <v>135145782</v>
      </c>
      <c r="G30" s="11">
        <v>-0.40782060811931198</v>
      </c>
      <c r="H30" s="11">
        <v>0.24138153977574001</v>
      </c>
      <c r="I30" s="14">
        <v>60975.419394999997</v>
      </c>
      <c r="J30" s="14">
        <v>109094.980693</v>
      </c>
      <c r="K30" s="11">
        <v>-0.44107951614576502</v>
      </c>
      <c r="L30" s="14">
        <v>104311.66740999999</v>
      </c>
      <c r="M30" s="11">
        <v>-0.41544967203587702</v>
      </c>
      <c r="N30" s="11">
        <v>0.20014014303632</v>
      </c>
      <c r="O30" s="9">
        <v>215176329</v>
      </c>
      <c r="P30" s="9">
        <v>263887981</v>
      </c>
      <c r="Q30" s="11">
        <v>-0.18459215844316901</v>
      </c>
      <c r="R30" s="11">
        <v>0.24346946842928399</v>
      </c>
      <c r="S30" s="14">
        <v>165287.08680399999</v>
      </c>
      <c r="T30" s="14">
        <v>195592.17882500001</v>
      </c>
      <c r="U30" s="11">
        <v>-0.154940203657706</v>
      </c>
      <c r="V30" s="11">
        <v>0.22189010426015399</v>
      </c>
      <c r="W30" s="9">
        <v>8761929</v>
      </c>
      <c r="X30" s="11">
        <v>0.242526332187427</v>
      </c>
      <c r="Y30" s="9">
        <v>8397178</v>
      </c>
      <c r="Z30" s="11">
        <v>4.3437000000000003E-2</v>
      </c>
    </row>
    <row r="31" spans="1:26" ht="13.75" customHeight="1" x14ac:dyDescent="0.25">
      <c r="A31" s="40" t="s">
        <v>52</v>
      </c>
      <c r="B31" s="24" t="s">
        <v>53</v>
      </c>
      <c r="C31" s="30">
        <v>2972649</v>
      </c>
      <c r="D31" s="30">
        <v>3403317</v>
      </c>
      <c r="E31" s="27">
        <v>-0.126543604371853</v>
      </c>
      <c r="F31" s="30">
        <v>5393770</v>
      </c>
      <c r="G31" s="27">
        <v>-0.44887360788465203</v>
      </c>
      <c r="H31" s="27">
        <v>8.9658589092588992E-3</v>
      </c>
      <c r="I31" s="28">
        <v>17347.432287</v>
      </c>
      <c r="J31" s="28">
        <v>18637.494296000001</v>
      </c>
      <c r="K31" s="27">
        <v>-6.9218640044164906E-2</v>
      </c>
      <c r="L31" s="28">
        <v>30402.002836</v>
      </c>
      <c r="M31" s="27">
        <v>-0.42939837284475402</v>
      </c>
      <c r="N31" s="27">
        <v>5.6939626060493402E-2</v>
      </c>
      <c r="O31" s="30">
        <v>8366419</v>
      </c>
      <c r="P31" s="30">
        <v>5658523</v>
      </c>
      <c r="Q31" s="27">
        <v>0.47855173514360499</v>
      </c>
      <c r="R31" s="27">
        <v>9.4665040344036298E-3</v>
      </c>
      <c r="S31" s="28">
        <v>47749.435123000003</v>
      </c>
      <c r="T31" s="28">
        <v>30828.461291</v>
      </c>
      <c r="U31" s="27">
        <v>0.54887506944564501</v>
      </c>
      <c r="V31" s="27">
        <v>6.4101360503557095E-2</v>
      </c>
      <c r="W31" s="30">
        <v>53541</v>
      </c>
      <c r="X31" s="27">
        <v>1.4819912774512399E-3</v>
      </c>
      <c r="Y31" s="30">
        <v>48171</v>
      </c>
      <c r="Z31" s="27">
        <v>0.11147799999999999</v>
      </c>
    </row>
    <row r="32" spans="1:26" ht="13.75" customHeight="1" x14ac:dyDescent="0.25">
      <c r="A32" s="40"/>
      <c r="B32" s="24" t="s">
        <v>54</v>
      </c>
      <c r="C32" s="30">
        <v>1093121</v>
      </c>
      <c r="D32" s="30">
        <v>1102451</v>
      </c>
      <c r="E32" s="27">
        <v>-8.4629611656209698E-3</v>
      </c>
      <c r="F32" s="30">
        <v>1477029</v>
      </c>
      <c r="G32" s="27">
        <v>-0.25991906726272801</v>
      </c>
      <c r="H32" s="27">
        <v>3.2969814656045801E-3</v>
      </c>
      <c r="I32" s="28">
        <v>1254.95117</v>
      </c>
      <c r="J32" s="28">
        <v>1105.7361410000001</v>
      </c>
      <c r="K32" s="27">
        <v>0.13494632531867301</v>
      </c>
      <c r="L32" s="28">
        <v>1648.862513</v>
      </c>
      <c r="M32" s="27">
        <v>-0.23889884080347201</v>
      </c>
      <c r="N32" s="27">
        <v>4.1191370089697704E-3</v>
      </c>
      <c r="O32" s="30">
        <v>2570150</v>
      </c>
      <c r="P32" s="30">
        <v>2196123</v>
      </c>
      <c r="Q32" s="27">
        <v>0.170312409641901</v>
      </c>
      <c r="R32" s="27">
        <v>2.9080942926743799E-3</v>
      </c>
      <c r="S32" s="28">
        <v>2903.8136829999999</v>
      </c>
      <c r="T32" s="28">
        <v>2190.8536349999999</v>
      </c>
      <c r="U32" s="27">
        <v>0.32542568641286701</v>
      </c>
      <c r="V32" s="27">
        <v>3.8982326649448801E-3</v>
      </c>
      <c r="W32" s="30">
        <v>130378</v>
      </c>
      <c r="X32" s="27">
        <v>3.6088055652964499E-3</v>
      </c>
      <c r="Y32" s="30">
        <v>103046</v>
      </c>
      <c r="Z32" s="27">
        <v>0.265241</v>
      </c>
    </row>
    <row r="33" spans="1:26" ht="13.75" customHeight="1" x14ac:dyDescent="0.25">
      <c r="A33" s="40"/>
      <c r="B33" s="24" t="s">
        <v>55</v>
      </c>
      <c r="C33" s="30">
        <v>2245033</v>
      </c>
      <c r="D33" s="30">
        <v>3307274</v>
      </c>
      <c r="E33" s="27">
        <v>-0.32118324638357798</v>
      </c>
      <c r="F33" s="30">
        <v>3555896</v>
      </c>
      <c r="G33" s="27">
        <v>-0.36864492099881402</v>
      </c>
      <c r="H33" s="27">
        <v>6.7712834998784697E-3</v>
      </c>
      <c r="I33" s="28">
        <v>964.48401200000001</v>
      </c>
      <c r="J33" s="28">
        <v>1342.313416</v>
      </c>
      <c r="K33" s="27">
        <v>-0.28147629271702101</v>
      </c>
      <c r="L33" s="28">
        <v>1493.0022650000001</v>
      </c>
      <c r="M33" s="27">
        <v>-0.353996953246417</v>
      </c>
      <c r="N33" s="27">
        <v>3.1657341603090702E-3</v>
      </c>
      <c r="O33" s="30">
        <v>5800929</v>
      </c>
      <c r="P33" s="30">
        <v>5776403</v>
      </c>
      <c r="Q33" s="27">
        <v>4.2458948934137701E-3</v>
      </c>
      <c r="R33" s="27">
        <v>6.5636824765516804E-3</v>
      </c>
      <c r="S33" s="28">
        <v>2457.4862760000001</v>
      </c>
      <c r="T33" s="28">
        <v>2325.3615289999998</v>
      </c>
      <c r="U33" s="27">
        <v>5.6819013023243298E-2</v>
      </c>
      <c r="V33" s="27">
        <v>3.2990592099076299E-3</v>
      </c>
      <c r="W33" s="30">
        <v>148237</v>
      </c>
      <c r="X33" s="27">
        <v>4.1031348124902197E-3</v>
      </c>
      <c r="Y33" s="30">
        <v>170825</v>
      </c>
      <c r="Z33" s="27">
        <v>-0.13222900000000001</v>
      </c>
    </row>
    <row r="34" spans="1:26" ht="13.75" customHeight="1" x14ac:dyDescent="0.25">
      <c r="A34" s="40"/>
      <c r="B34" s="24" t="s">
        <v>56</v>
      </c>
      <c r="C34" s="30">
        <v>158810</v>
      </c>
      <c r="D34" s="30">
        <v>311653</v>
      </c>
      <c r="E34" s="27">
        <v>-0.490426852942215</v>
      </c>
      <c r="F34" s="30">
        <v>267462</v>
      </c>
      <c r="G34" s="27">
        <v>-0.40623340885808101</v>
      </c>
      <c r="H34" s="27">
        <v>4.7898963294334599E-4</v>
      </c>
      <c r="I34" s="28">
        <v>484.93232699999999</v>
      </c>
      <c r="J34" s="28">
        <v>959.94807600000001</v>
      </c>
      <c r="K34" s="27">
        <v>-0.49483483625420599</v>
      </c>
      <c r="L34" s="28">
        <v>811.62569199999996</v>
      </c>
      <c r="M34" s="27">
        <v>-0.40251727886406002</v>
      </c>
      <c r="N34" s="27">
        <v>1.5916975438905101E-3</v>
      </c>
      <c r="O34" s="30">
        <v>426272</v>
      </c>
      <c r="P34" s="30">
        <v>563409</v>
      </c>
      <c r="Q34" s="27">
        <v>-0.243405767391007</v>
      </c>
      <c r="R34" s="27">
        <v>4.8232172064933699E-4</v>
      </c>
      <c r="S34" s="28">
        <v>1296.5580179999999</v>
      </c>
      <c r="T34" s="28">
        <v>1723.537871</v>
      </c>
      <c r="U34" s="27">
        <v>-0.24773453498429099</v>
      </c>
      <c r="V34" s="27">
        <v>1.7405678771174099E-3</v>
      </c>
      <c r="W34" s="30">
        <v>20464</v>
      </c>
      <c r="X34" s="27">
        <v>5.6643449882822698E-4</v>
      </c>
      <c r="Y34" s="30">
        <v>22923</v>
      </c>
      <c r="Z34" s="27">
        <v>-0.10727200000000001</v>
      </c>
    </row>
    <row r="35" spans="1:26" ht="13.75" customHeight="1" x14ac:dyDescent="0.25">
      <c r="A35" s="40"/>
      <c r="B35" s="24" t="s">
        <v>57</v>
      </c>
      <c r="C35" s="30">
        <v>425941</v>
      </c>
      <c r="D35" s="30"/>
      <c r="E35" s="27"/>
      <c r="F35" s="30">
        <v>1961695</v>
      </c>
      <c r="G35" s="27">
        <v>-0.78287093559396304</v>
      </c>
      <c r="H35" s="27">
        <v>1.28468813831322E-3</v>
      </c>
      <c r="I35" s="28">
        <v>392.84038800000002</v>
      </c>
      <c r="J35" s="28"/>
      <c r="K35" s="27"/>
      <c r="L35" s="28">
        <v>1938.212194</v>
      </c>
      <c r="M35" s="27">
        <v>-0.79731817330626098</v>
      </c>
      <c r="N35" s="27">
        <v>1.2894233811733399E-3</v>
      </c>
      <c r="O35" s="30">
        <v>2387636</v>
      </c>
      <c r="P35" s="30"/>
      <c r="Q35" s="27"/>
      <c r="R35" s="27">
        <v>2.7015818627643901E-3</v>
      </c>
      <c r="S35" s="28">
        <v>2331.0525819999998</v>
      </c>
      <c r="T35" s="28"/>
      <c r="U35" s="27"/>
      <c r="V35" s="27">
        <v>3.1293279496735901E-3</v>
      </c>
      <c r="W35" s="30">
        <v>40792</v>
      </c>
      <c r="X35" s="27">
        <v>1.12910457760951E-3</v>
      </c>
      <c r="Y35" s="30">
        <v>53494</v>
      </c>
      <c r="Z35" s="27">
        <v>-0.23744699999999999</v>
      </c>
    </row>
    <row r="36" spans="1:26" ht="13.75" customHeight="1" x14ac:dyDescent="0.25">
      <c r="A36" s="40"/>
      <c r="B36" s="24" t="s">
        <v>58</v>
      </c>
      <c r="C36" s="30">
        <v>776586</v>
      </c>
      <c r="D36" s="30">
        <v>939862</v>
      </c>
      <c r="E36" s="27">
        <v>-0.173723376410579</v>
      </c>
      <c r="F36" s="30">
        <v>1878503</v>
      </c>
      <c r="G36" s="27">
        <v>-0.58659315422972402</v>
      </c>
      <c r="H36" s="27">
        <v>2.34227468729262E-3</v>
      </c>
      <c r="I36" s="28">
        <v>43.938918999999999</v>
      </c>
      <c r="J36" s="28">
        <v>53.639650000000003</v>
      </c>
      <c r="K36" s="27">
        <v>-0.18085000554627001</v>
      </c>
      <c r="L36" s="28">
        <v>90.346034000000003</v>
      </c>
      <c r="M36" s="27">
        <v>-0.51365968095511505</v>
      </c>
      <c r="N36" s="27">
        <v>1.4422109139674701E-4</v>
      </c>
      <c r="O36" s="30">
        <v>2655089</v>
      </c>
      <c r="P36" s="30">
        <v>1455687</v>
      </c>
      <c r="Q36" s="27">
        <v>0.82394223483482398</v>
      </c>
      <c r="R36" s="27">
        <v>3.0042017654388002E-3</v>
      </c>
      <c r="S36" s="28">
        <v>134.284952</v>
      </c>
      <c r="T36" s="28">
        <v>92.788965000000005</v>
      </c>
      <c r="U36" s="27">
        <v>0.44720821058840299</v>
      </c>
      <c r="V36" s="27">
        <v>1.8027120312903201E-4</v>
      </c>
      <c r="W36" s="30">
        <v>32394</v>
      </c>
      <c r="X36" s="27">
        <v>8.9665163971079003E-4</v>
      </c>
      <c r="Y36" s="30">
        <v>44674</v>
      </c>
      <c r="Z36" s="27">
        <v>-0.27488000000000001</v>
      </c>
    </row>
    <row r="37" spans="1:26" ht="13.75" customHeight="1" x14ac:dyDescent="0.25">
      <c r="A37" s="7"/>
      <c r="B37" s="8" t="s">
        <v>51</v>
      </c>
      <c r="C37" s="9">
        <v>7672140</v>
      </c>
      <c r="D37" s="9">
        <v>9064557</v>
      </c>
      <c r="E37" s="11">
        <v>-0.15361114724084099</v>
      </c>
      <c r="F37" s="9">
        <v>14534355</v>
      </c>
      <c r="G37" s="11">
        <v>-0.47213756647611799</v>
      </c>
      <c r="H37" s="11">
        <v>2.3140076333291099E-2</v>
      </c>
      <c r="I37" s="14">
        <v>20488.579102</v>
      </c>
      <c r="J37" s="14">
        <v>22099.131578</v>
      </c>
      <c r="K37" s="11">
        <v>-7.2878541417587997E-2</v>
      </c>
      <c r="L37" s="14">
        <v>36384.051532999998</v>
      </c>
      <c r="M37" s="11">
        <v>-0.43688021980133102</v>
      </c>
      <c r="N37" s="11">
        <v>6.7249839242950596E-2</v>
      </c>
      <c r="O37" s="9">
        <v>22206495</v>
      </c>
      <c r="P37" s="9">
        <v>15650145</v>
      </c>
      <c r="Q37" s="11">
        <v>0.41893222075578201</v>
      </c>
      <c r="R37" s="11">
        <v>2.5126386152482201E-2</v>
      </c>
      <c r="S37" s="14">
        <v>56872.630634000001</v>
      </c>
      <c r="T37" s="14">
        <v>37161.003290000001</v>
      </c>
      <c r="U37" s="11">
        <v>0.53043851346458104</v>
      </c>
      <c r="V37" s="11">
        <v>7.6348819408329605E-2</v>
      </c>
      <c r="W37" s="9">
        <v>425806</v>
      </c>
      <c r="X37" s="11">
        <v>1.17861223713864E-2</v>
      </c>
      <c r="Y37" s="9">
        <v>443133</v>
      </c>
      <c r="Z37" s="11">
        <v>-3.9100999999999997E-2</v>
      </c>
    </row>
    <row r="38" spans="1:26" ht="13.75" customHeight="1" x14ac:dyDescent="0.25">
      <c r="A38" s="40" t="s">
        <v>59</v>
      </c>
      <c r="B38" s="24" t="s">
        <v>60</v>
      </c>
      <c r="C38" s="30">
        <v>4860188</v>
      </c>
      <c r="D38" s="30">
        <v>11935772</v>
      </c>
      <c r="E38" s="27">
        <v>-0.59280488936953601</v>
      </c>
      <c r="F38" s="30">
        <v>8306847</v>
      </c>
      <c r="G38" s="27">
        <v>-0.41491783826041301</v>
      </c>
      <c r="H38" s="27">
        <v>1.46588984708498E-2</v>
      </c>
      <c r="I38" s="28">
        <v>3937.0985690000002</v>
      </c>
      <c r="J38" s="28">
        <v>8717.4508729999998</v>
      </c>
      <c r="K38" s="27">
        <v>-0.54836584382779596</v>
      </c>
      <c r="L38" s="28">
        <v>6545.902677</v>
      </c>
      <c r="M38" s="27">
        <v>-0.39854000841876602</v>
      </c>
      <c r="N38" s="27">
        <v>1.29227724641508E-2</v>
      </c>
      <c r="O38" s="30">
        <v>13167035</v>
      </c>
      <c r="P38" s="30">
        <v>19794135</v>
      </c>
      <c r="Q38" s="27">
        <v>-0.33480119237339701</v>
      </c>
      <c r="R38" s="27">
        <v>1.4898344195842199E-2</v>
      </c>
      <c r="S38" s="28">
        <v>10483.001246</v>
      </c>
      <c r="T38" s="28">
        <v>14415.123256000001</v>
      </c>
      <c r="U38" s="27">
        <v>-0.27277755036630302</v>
      </c>
      <c r="V38" s="27">
        <v>1.4072933853523401E-2</v>
      </c>
      <c r="W38" s="30">
        <v>743435</v>
      </c>
      <c r="X38" s="27">
        <v>2.0577953070580701E-2</v>
      </c>
      <c r="Y38" s="30">
        <v>771660</v>
      </c>
      <c r="Z38" s="27">
        <v>-3.6600000000000001E-2</v>
      </c>
    </row>
    <row r="39" spans="1:26" ht="13.75" customHeight="1" x14ac:dyDescent="0.25">
      <c r="A39" s="40"/>
      <c r="B39" s="24" t="s">
        <v>61</v>
      </c>
      <c r="C39" s="30">
        <v>5371702</v>
      </c>
      <c r="D39" s="30">
        <v>7555283</v>
      </c>
      <c r="E39" s="27">
        <v>-0.28901379339463501</v>
      </c>
      <c r="F39" s="30">
        <v>8777316</v>
      </c>
      <c r="G39" s="27">
        <v>-0.38800175361124101</v>
      </c>
      <c r="H39" s="27">
        <v>1.6201684838870599E-2</v>
      </c>
      <c r="I39" s="28">
        <v>3439.430159</v>
      </c>
      <c r="J39" s="28">
        <v>4477.3073830000003</v>
      </c>
      <c r="K39" s="27">
        <v>-0.23180834711968701</v>
      </c>
      <c r="L39" s="28">
        <v>5580.8432430000003</v>
      </c>
      <c r="M39" s="27">
        <v>-0.38370780019416501</v>
      </c>
      <c r="N39" s="27">
        <v>1.12892711655894E-2</v>
      </c>
      <c r="O39" s="30">
        <v>14149018</v>
      </c>
      <c r="P39" s="30">
        <v>13341259</v>
      </c>
      <c r="Q39" s="27">
        <v>6.0545934982597999E-2</v>
      </c>
      <c r="R39" s="27">
        <v>1.6009446332995E-2</v>
      </c>
      <c r="S39" s="28">
        <v>9020.2734020000007</v>
      </c>
      <c r="T39" s="28">
        <v>7779.1820520000001</v>
      </c>
      <c r="U39" s="27">
        <v>0.15954008296809599</v>
      </c>
      <c r="V39" s="27">
        <v>1.2109290836484401E-2</v>
      </c>
      <c r="W39" s="30">
        <v>478374</v>
      </c>
      <c r="X39" s="27">
        <v>1.32411814377665E-2</v>
      </c>
      <c r="Y39" s="30">
        <v>555517</v>
      </c>
      <c r="Z39" s="27">
        <v>-0.1389</v>
      </c>
    </row>
    <row r="40" spans="1:26" ht="13.75" customHeight="1" x14ac:dyDescent="0.25">
      <c r="A40" s="40"/>
      <c r="B40" s="24" t="s">
        <v>62</v>
      </c>
      <c r="C40" s="30">
        <v>11127147</v>
      </c>
      <c r="D40" s="30">
        <v>43379216</v>
      </c>
      <c r="E40" s="27">
        <v>-0.74349128393652897</v>
      </c>
      <c r="F40" s="30">
        <v>22810727</v>
      </c>
      <c r="G40" s="27">
        <v>-0.51219673971811597</v>
      </c>
      <c r="H40" s="27">
        <v>3.35607836863967E-2</v>
      </c>
      <c r="I40" s="28">
        <v>3288.3125650000002</v>
      </c>
      <c r="J40" s="28">
        <v>12102.126935</v>
      </c>
      <c r="K40" s="27">
        <v>-0.72828639274225204</v>
      </c>
      <c r="L40" s="28">
        <v>6708.6684919999998</v>
      </c>
      <c r="M40" s="27">
        <v>-0.50984124958309196</v>
      </c>
      <c r="N40" s="27">
        <v>1.0793256588263699E-2</v>
      </c>
      <c r="O40" s="30">
        <v>33937874</v>
      </c>
      <c r="P40" s="30">
        <v>71500060</v>
      </c>
      <c r="Q40" s="27">
        <v>-0.52534481789246001</v>
      </c>
      <c r="R40" s="27">
        <v>3.8400302583468798E-2</v>
      </c>
      <c r="S40" s="28">
        <v>9996.9810570000009</v>
      </c>
      <c r="T40" s="28">
        <v>19840.476018000001</v>
      </c>
      <c r="U40" s="27">
        <v>-0.496131995627001</v>
      </c>
      <c r="V40" s="27">
        <v>1.3420474714125301E-2</v>
      </c>
      <c r="W40" s="30">
        <v>1329216</v>
      </c>
      <c r="X40" s="27">
        <v>3.6792112919979497E-2</v>
      </c>
      <c r="Y40" s="30">
        <v>1752659</v>
      </c>
      <c r="Z40" s="27">
        <v>-0.24160000000000001</v>
      </c>
    </row>
    <row r="41" spans="1:26" ht="13.75" customHeight="1" x14ac:dyDescent="0.25">
      <c r="A41" s="40"/>
      <c r="B41" s="24" t="s">
        <v>63</v>
      </c>
      <c r="C41" s="30">
        <v>6233083</v>
      </c>
      <c r="D41" s="30">
        <v>8526458</v>
      </c>
      <c r="E41" s="27">
        <v>-0.268971594066375</v>
      </c>
      <c r="F41" s="30">
        <v>9756981</v>
      </c>
      <c r="G41" s="27">
        <v>-0.361166840439681</v>
      </c>
      <c r="H41" s="27">
        <v>1.8799711216393299E-2</v>
      </c>
      <c r="I41" s="28">
        <v>4811.6768609999999</v>
      </c>
      <c r="J41" s="28">
        <v>8434.6388750000006</v>
      </c>
      <c r="K41" s="27">
        <v>-0.42953374384982201</v>
      </c>
      <c r="L41" s="28">
        <v>7718.5818939999999</v>
      </c>
      <c r="M41" s="27">
        <v>-0.37661128338350203</v>
      </c>
      <c r="N41" s="27">
        <v>1.5793408307152399E-2</v>
      </c>
      <c r="O41" s="30">
        <v>15990064</v>
      </c>
      <c r="P41" s="30">
        <v>14769691</v>
      </c>
      <c r="Q41" s="27">
        <v>8.2626847101946801E-2</v>
      </c>
      <c r="R41" s="27">
        <v>1.80925680827571E-2</v>
      </c>
      <c r="S41" s="28">
        <v>12530.258754</v>
      </c>
      <c r="T41" s="28">
        <v>14784.324612</v>
      </c>
      <c r="U41" s="27">
        <v>-0.152463228260724</v>
      </c>
      <c r="V41" s="27">
        <v>1.6821280325599399E-2</v>
      </c>
      <c r="W41" s="30">
        <v>375978</v>
      </c>
      <c r="X41" s="27">
        <v>1.0406905297128601E-2</v>
      </c>
      <c r="Y41" s="30">
        <v>401220</v>
      </c>
      <c r="Z41" s="27">
        <v>-6.2899999999999998E-2</v>
      </c>
    </row>
    <row r="42" spans="1:26" ht="13.75" customHeight="1" x14ac:dyDescent="0.25">
      <c r="A42" s="40"/>
      <c r="B42" s="24" t="s">
        <v>64</v>
      </c>
      <c r="C42" s="30">
        <v>16010197</v>
      </c>
      <c r="D42" s="30">
        <v>30987420</v>
      </c>
      <c r="E42" s="27">
        <v>-0.48333236519852302</v>
      </c>
      <c r="F42" s="30">
        <v>21998981</v>
      </c>
      <c r="G42" s="27">
        <v>-0.272230063747044</v>
      </c>
      <c r="H42" s="27">
        <v>4.8288636637369597E-2</v>
      </c>
      <c r="I42" s="28">
        <v>3994.8279269999998</v>
      </c>
      <c r="J42" s="28">
        <v>8171.9424799999997</v>
      </c>
      <c r="K42" s="27">
        <v>-0.51115320050563995</v>
      </c>
      <c r="L42" s="28">
        <v>5245.925749</v>
      </c>
      <c r="M42" s="27">
        <v>-0.23848942624445099</v>
      </c>
      <c r="N42" s="27">
        <v>1.31122580319772E-2</v>
      </c>
      <c r="O42" s="30">
        <v>38009178</v>
      </c>
      <c r="P42" s="30">
        <v>52734837</v>
      </c>
      <c r="Q42" s="27">
        <v>-0.279239679834414</v>
      </c>
      <c r="R42" s="27">
        <v>4.30069348524579E-2</v>
      </c>
      <c r="S42" s="28">
        <v>9240.7536760000003</v>
      </c>
      <c r="T42" s="28">
        <v>13952.786459000001</v>
      </c>
      <c r="U42" s="27">
        <v>-0.33771267100275798</v>
      </c>
      <c r="V42" s="27">
        <v>1.2405275186690601E-2</v>
      </c>
      <c r="W42" s="30">
        <v>1142663</v>
      </c>
      <c r="X42" s="27">
        <v>3.1628408118381503E-2</v>
      </c>
      <c r="Y42" s="30">
        <v>1108334</v>
      </c>
      <c r="Z42" s="27">
        <v>3.1E-2</v>
      </c>
    </row>
    <row r="43" spans="1:26" ht="13.75" customHeight="1" x14ac:dyDescent="0.25">
      <c r="A43" s="40"/>
      <c r="B43" s="24" t="s">
        <v>65</v>
      </c>
      <c r="C43" s="30">
        <v>12292403</v>
      </c>
      <c r="D43" s="30">
        <v>20348844</v>
      </c>
      <c r="E43" s="27">
        <v>-0.3959163970199</v>
      </c>
      <c r="F43" s="30">
        <v>23153317</v>
      </c>
      <c r="G43" s="27">
        <v>-0.46908674035776399</v>
      </c>
      <c r="H43" s="27">
        <v>3.7075332793663401E-2</v>
      </c>
      <c r="I43" s="28">
        <v>4226.7760079999998</v>
      </c>
      <c r="J43" s="28">
        <v>6314.3245209999995</v>
      </c>
      <c r="K43" s="27">
        <v>-0.33060519871243399</v>
      </c>
      <c r="L43" s="28">
        <v>8442.9964010000003</v>
      </c>
      <c r="M43" s="27">
        <v>-0.49937488928701002</v>
      </c>
      <c r="N43" s="27">
        <v>1.3873583211351801E-2</v>
      </c>
      <c r="O43" s="30">
        <v>35445720</v>
      </c>
      <c r="P43" s="30">
        <v>34972034</v>
      </c>
      <c r="Q43" s="27">
        <v>1.35447083232276E-2</v>
      </c>
      <c r="R43" s="27">
        <v>4.0106412478545697E-2</v>
      </c>
      <c r="S43" s="28">
        <v>12669.772408999999</v>
      </c>
      <c r="T43" s="28">
        <v>11212.810165000001</v>
      </c>
      <c r="U43" s="27">
        <v>0.12993729694522099</v>
      </c>
      <c r="V43" s="27">
        <v>1.7008570815450999E-2</v>
      </c>
      <c r="W43" s="30">
        <v>760334</v>
      </c>
      <c r="X43" s="27">
        <v>2.1045709940972501E-2</v>
      </c>
      <c r="Y43" s="30">
        <v>632969</v>
      </c>
      <c r="Z43" s="27">
        <v>0.20119999999999999</v>
      </c>
    </row>
    <row r="44" spans="1:26" ht="13.75" customHeight="1" x14ac:dyDescent="0.25">
      <c r="A44" s="40"/>
      <c r="B44" s="24" t="s">
        <v>67</v>
      </c>
      <c r="C44" s="30">
        <v>11397635</v>
      </c>
      <c r="D44" s="30">
        <v>12042828</v>
      </c>
      <c r="E44" s="27">
        <v>-5.3574874605864999E-2</v>
      </c>
      <c r="F44" s="30">
        <v>18880468</v>
      </c>
      <c r="G44" s="27">
        <v>-0.39632666944484601</v>
      </c>
      <c r="H44" s="27">
        <v>3.4376607298483998E-2</v>
      </c>
      <c r="I44" s="28">
        <v>2819.6191720000002</v>
      </c>
      <c r="J44" s="28">
        <v>3839.4235659999999</v>
      </c>
      <c r="K44" s="27">
        <v>-0.26561393304736503</v>
      </c>
      <c r="L44" s="28">
        <v>4888.1860809999998</v>
      </c>
      <c r="M44" s="27">
        <v>-0.42317679292945898</v>
      </c>
      <c r="N44" s="27">
        <v>9.2548602369810808E-3</v>
      </c>
      <c r="O44" s="30">
        <v>30278103</v>
      </c>
      <c r="P44" s="30">
        <v>20099271</v>
      </c>
      <c r="Q44" s="27">
        <v>0.506427919699177</v>
      </c>
      <c r="R44" s="27">
        <v>3.4259315031148797E-2</v>
      </c>
      <c r="S44" s="28">
        <v>7707.8052530000004</v>
      </c>
      <c r="T44" s="28">
        <v>6410.8752720000002</v>
      </c>
      <c r="U44" s="27">
        <v>0.20230154635271799</v>
      </c>
      <c r="V44" s="27">
        <v>1.03473643602492E-2</v>
      </c>
      <c r="W44" s="30">
        <v>1313158</v>
      </c>
      <c r="X44" s="27">
        <v>3.6347634558848603E-2</v>
      </c>
      <c r="Y44" s="30">
        <v>1020573</v>
      </c>
      <c r="Z44" s="27">
        <v>0.28670000000000001</v>
      </c>
    </row>
    <row r="45" spans="1:26" ht="13.75" customHeight="1" x14ac:dyDescent="0.25">
      <c r="A45" s="40"/>
      <c r="B45" s="24" t="s">
        <v>68</v>
      </c>
      <c r="C45" s="30">
        <v>1928143</v>
      </c>
      <c r="D45" s="30">
        <v>5248680</v>
      </c>
      <c r="E45" s="27">
        <v>-0.63264230244556696</v>
      </c>
      <c r="F45" s="30">
        <v>3907940</v>
      </c>
      <c r="G45" s="27">
        <v>-0.50660885274594802</v>
      </c>
      <c r="H45" s="27">
        <v>5.8155059998254701E-3</v>
      </c>
      <c r="I45" s="28">
        <v>635.23091999999997</v>
      </c>
      <c r="J45" s="28">
        <v>2113.0773899999999</v>
      </c>
      <c r="K45" s="27">
        <v>-0.69938113814184499</v>
      </c>
      <c r="L45" s="28">
        <v>1310.606802</v>
      </c>
      <c r="M45" s="27">
        <v>-0.51531541036516004</v>
      </c>
      <c r="N45" s="27">
        <v>2.08502390719626E-3</v>
      </c>
      <c r="O45" s="30">
        <v>5836083</v>
      </c>
      <c r="P45" s="30">
        <v>9487421</v>
      </c>
      <c r="Q45" s="27">
        <v>-0.384860964850195</v>
      </c>
      <c r="R45" s="27">
        <v>6.6034588113043904E-3</v>
      </c>
      <c r="S45" s="28">
        <v>1945.837722</v>
      </c>
      <c r="T45" s="28">
        <v>3901.5243839999998</v>
      </c>
      <c r="U45" s="27">
        <v>-0.50126219126559701</v>
      </c>
      <c r="V45" s="27">
        <v>2.6121952014310202E-3</v>
      </c>
      <c r="W45" s="30">
        <v>208446</v>
      </c>
      <c r="X45" s="27">
        <v>5.76969339047834E-3</v>
      </c>
      <c r="Y45" s="30">
        <v>258562</v>
      </c>
      <c r="Z45" s="27">
        <v>-0.1938</v>
      </c>
    </row>
    <row r="46" spans="1:26" ht="13.75" customHeight="1" x14ac:dyDescent="0.25">
      <c r="A46" s="40"/>
      <c r="B46" s="24" t="s">
        <v>69</v>
      </c>
      <c r="C46" s="30">
        <v>1667793</v>
      </c>
      <c r="D46" s="30">
        <v>4251739</v>
      </c>
      <c r="E46" s="27">
        <v>-0.60773862177335003</v>
      </c>
      <c r="F46" s="30">
        <v>3269342</v>
      </c>
      <c r="G46" s="27">
        <v>-0.48986890940134098</v>
      </c>
      <c r="H46" s="27">
        <v>5.0302597877682903E-3</v>
      </c>
      <c r="I46" s="28">
        <v>526.46634200000005</v>
      </c>
      <c r="J46" s="28">
        <v>1590.6569500000001</v>
      </c>
      <c r="K46" s="27">
        <v>-0.66902584369307305</v>
      </c>
      <c r="L46" s="28">
        <v>1045.3667499999999</v>
      </c>
      <c r="M46" s="27">
        <v>-0.496381205926054</v>
      </c>
      <c r="N46" s="27">
        <v>1.7280249982229499E-3</v>
      </c>
      <c r="O46" s="30">
        <v>4937135</v>
      </c>
      <c r="P46" s="30">
        <v>7485614</v>
      </c>
      <c r="Q46" s="27">
        <v>-0.34045022893245602</v>
      </c>
      <c r="R46" s="27">
        <v>5.5863097934606603E-3</v>
      </c>
      <c r="S46" s="28">
        <v>1571.8330920000001</v>
      </c>
      <c r="T46" s="28">
        <v>2828.0279569999998</v>
      </c>
      <c r="U46" s="27">
        <v>-0.44419464167270301</v>
      </c>
      <c r="V46" s="27">
        <v>2.1101116572828402E-3</v>
      </c>
      <c r="W46" s="30">
        <v>255726</v>
      </c>
      <c r="X46" s="27">
        <v>7.0783829479743599E-3</v>
      </c>
      <c r="Y46" s="30">
        <v>264772</v>
      </c>
      <c r="Z46" s="27">
        <v>-3.4200000000000001E-2</v>
      </c>
    </row>
    <row r="47" spans="1:26" ht="13.75" customHeight="1" x14ac:dyDescent="0.25">
      <c r="A47" s="40"/>
      <c r="B47" s="24" t="s">
        <v>70</v>
      </c>
      <c r="C47" s="30">
        <v>33978</v>
      </c>
      <c r="D47" s="30">
        <v>73088</v>
      </c>
      <c r="E47" s="27">
        <v>-0.53510836252189098</v>
      </c>
      <c r="F47" s="30">
        <v>113885</v>
      </c>
      <c r="G47" s="27">
        <v>-0.70164639768187198</v>
      </c>
      <c r="H47" s="27">
        <v>1.02481643146836E-4</v>
      </c>
      <c r="I47" s="28">
        <v>37.851104999999997</v>
      </c>
      <c r="J47" s="28">
        <v>79.370431999999994</v>
      </c>
      <c r="K47" s="27">
        <v>-0.52310824010634105</v>
      </c>
      <c r="L47" s="28">
        <v>124.41306400000001</v>
      </c>
      <c r="M47" s="27">
        <v>-0.69576261701906195</v>
      </c>
      <c r="N47" s="27">
        <v>1.2423900719252701E-4</v>
      </c>
      <c r="O47" s="30">
        <v>147863</v>
      </c>
      <c r="P47" s="30">
        <v>117494</v>
      </c>
      <c r="Q47" s="27">
        <v>0.258472773077774</v>
      </c>
      <c r="R47" s="27">
        <v>1.6730523370142301E-4</v>
      </c>
      <c r="S47" s="28">
        <v>162.26416800000001</v>
      </c>
      <c r="T47" s="28">
        <v>128.41118900000001</v>
      </c>
      <c r="U47" s="27">
        <v>0.26362951128814799</v>
      </c>
      <c r="V47" s="27">
        <v>2.1783197859795401E-4</v>
      </c>
      <c r="W47" s="30">
        <v>4024</v>
      </c>
      <c r="X47" s="27">
        <v>1.11382546094839E-4</v>
      </c>
      <c r="Y47" s="30">
        <v>4439</v>
      </c>
      <c r="Z47" s="27">
        <v>-9.35E-2</v>
      </c>
    </row>
    <row r="48" spans="1:26" ht="13.75" customHeight="1" x14ac:dyDescent="0.25">
      <c r="A48" s="40"/>
      <c r="B48" s="24" t="s">
        <v>71</v>
      </c>
      <c r="C48" s="30">
        <v>875829</v>
      </c>
      <c r="D48" s="30">
        <v>3052117</v>
      </c>
      <c r="E48" s="27">
        <v>-0.71304212780833798</v>
      </c>
      <c r="F48" s="30">
        <v>1457556</v>
      </c>
      <c r="G48" s="27">
        <v>-0.39911125198620201</v>
      </c>
      <c r="H48" s="27">
        <v>2.6416032443242802E-3</v>
      </c>
      <c r="I48" s="28">
        <v>720.87370099999998</v>
      </c>
      <c r="J48" s="28">
        <v>2705.7923110000002</v>
      </c>
      <c r="K48" s="27">
        <v>-0.73358128853075899</v>
      </c>
      <c r="L48" s="28">
        <v>1201.832392</v>
      </c>
      <c r="M48" s="27">
        <v>-0.40018782502577099</v>
      </c>
      <c r="N48" s="27">
        <v>2.36612994319301E-3</v>
      </c>
      <c r="O48" s="30">
        <v>2333385</v>
      </c>
      <c r="P48" s="30">
        <v>5532053</v>
      </c>
      <c r="Q48" s="27">
        <v>-0.57820631870301997</v>
      </c>
      <c r="R48" s="27">
        <v>2.6401974986331599E-3</v>
      </c>
      <c r="S48" s="28">
        <v>1922.706093</v>
      </c>
      <c r="T48" s="28">
        <v>4818.0589529999997</v>
      </c>
      <c r="U48" s="27">
        <v>-0.60093761580006999</v>
      </c>
      <c r="V48" s="27">
        <v>2.5811420824622998E-3</v>
      </c>
      <c r="W48" s="30">
        <v>87246</v>
      </c>
      <c r="X48" s="27">
        <v>2.4149308192321899E-3</v>
      </c>
      <c r="Y48" s="30">
        <v>92344</v>
      </c>
      <c r="Z48" s="27">
        <v>-5.5199999999999999E-2</v>
      </c>
    </row>
    <row r="49" spans="1:26" ht="13.75" customHeight="1" x14ac:dyDescent="0.25">
      <c r="A49" s="40"/>
      <c r="B49" s="24" t="s">
        <v>72</v>
      </c>
      <c r="C49" s="30">
        <v>555822</v>
      </c>
      <c r="D49" s="30">
        <v>712605</v>
      </c>
      <c r="E49" s="27">
        <v>-0.220013892689498</v>
      </c>
      <c r="F49" s="30">
        <v>943871</v>
      </c>
      <c r="G49" s="27">
        <v>-0.41112503721377203</v>
      </c>
      <c r="H49" s="27">
        <v>1.67642450577317E-3</v>
      </c>
      <c r="I49" s="28">
        <v>351.20175899999998</v>
      </c>
      <c r="J49" s="28">
        <v>375.87470500000001</v>
      </c>
      <c r="K49" s="27">
        <v>-6.5641411012214795E-2</v>
      </c>
      <c r="L49" s="28">
        <v>650.53906800000004</v>
      </c>
      <c r="M49" s="27">
        <v>-0.46013732875455798</v>
      </c>
      <c r="N49" s="27">
        <v>1.15275255140977E-3</v>
      </c>
      <c r="O49" s="30">
        <v>1499693</v>
      </c>
      <c r="P49" s="30">
        <v>1170931</v>
      </c>
      <c r="Q49" s="27">
        <v>0.2807697464667</v>
      </c>
      <c r="R49" s="27">
        <v>1.6968848721139701E-3</v>
      </c>
      <c r="S49" s="28">
        <v>1001.740826</v>
      </c>
      <c r="T49" s="28">
        <v>615.43245000000002</v>
      </c>
      <c r="U49" s="27">
        <v>0.62770231891412298</v>
      </c>
      <c r="V49" s="27">
        <v>1.34478972689725E-3</v>
      </c>
      <c r="W49" s="30">
        <v>74404</v>
      </c>
      <c r="X49" s="27">
        <v>2.0594699203877798E-3</v>
      </c>
      <c r="Y49" s="30">
        <v>89989</v>
      </c>
      <c r="Z49" s="27">
        <v>-0.17319999999999999</v>
      </c>
    </row>
    <row r="50" spans="1:26" ht="13.75" customHeight="1" x14ac:dyDescent="0.25">
      <c r="A50" s="40"/>
      <c r="B50" s="24" t="s">
        <v>73</v>
      </c>
      <c r="C50" s="30">
        <v>3178253</v>
      </c>
      <c r="D50" s="30">
        <v>3304505</v>
      </c>
      <c r="E50" s="27">
        <v>-3.8206024805530599E-2</v>
      </c>
      <c r="F50" s="30">
        <v>5848579</v>
      </c>
      <c r="G50" s="27">
        <v>-0.45657688816377501</v>
      </c>
      <c r="H50" s="27">
        <v>9.5859847482594896E-3</v>
      </c>
      <c r="I50" s="28">
        <v>1346.0871520000001</v>
      </c>
      <c r="J50" s="28">
        <v>1639.0875160000001</v>
      </c>
      <c r="K50" s="27">
        <v>-0.17875821830126101</v>
      </c>
      <c r="L50" s="28">
        <v>2423.6825800000001</v>
      </c>
      <c r="M50" s="27">
        <v>-0.44461079057637998</v>
      </c>
      <c r="N50" s="27">
        <v>4.41827342581139E-3</v>
      </c>
      <c r="O50" s="30">
        <v>9026832</v>
      </c>
      <c r="P50" s="30">
        <v>5685231</v>
      </c>
      <c r="Q50" s="27">
        <v>0.58776872918620204</v>
      </c>
      <c r="R50" s="27">
        <v>1.02137535241641E-2</v>
      </c>
      <c r="S50" s="28">
        <v>3769.7697309999999</v>
      </c>
      <c r="T50" s="28">
        <v>2867.178582</v>
      </c>
      <c r="U50" s="27">
        <v>0.314801161904048</v>
      </c>
      <c r="V50" s="27">
        <v>5.0607377431745003E-3</v>
      </c>
      <c r="W50" s="30">
        <v>302461</v>
      </c>
      <c r="X50" s="27">
        <v>8.3719871457234394E-3</v>
      </c>
      <c r="Y50" s="30">
        <v>266384</v>
      </c>
      <c r="Z50" s="27">
        <v>0.13539999999999999</v>
      </c>
    </row>
    <row r="51" spans="1:26" ht="13.75" customHeight="1" x14ac:dyDescent="0.25">
      <c r="A51" s="40"/>
      <c r="B51" s="24" t="s">
        <v>74</v>
      </c>
      <c r="C51" s="30">
        <v>9235197</v>
      </c>
      <c r="D51" s="30">
        <v>32916775</v>
      </c>
      <c r="E51" s="27">
        <v>-0.71943797653324204</v>
      </c>
      <c r="F51" s="30">
        <v>20344698</v>
      </c>
      <c r="G51" s="27">
        <v>-0.54606369679215705</v>
      </c>
      <c r="H51" s="27">
        <v>2.7854440030158599E-2</v>
      </c>
      <c r="I51" s="28">
        <v>3443.860756</v>
      </c>
      <c r="J51" s="28">
        <v>18555.710519</v>
      </c>
      <c r="K51" s="27">
        <v>-0.81440426371851005</v>
      </c>
      <c r="L51" s="28">
        <v>8040.4199779999999</v>
      </c>
      <c r="M51" s="27">
        <v>-0.57168148362610305</v>
      </c>
      <c r="N51" s="27">
        <v>1.13038137521942E-2</v>
      </c>
      <c r="O51" s="30">
        <v>29579895</v>
      </c>
      <c r="P51" s="30">
        <v>56573561</v>
      </c>
      <c r="Q51" s="27">
        <v>-0.47714277699436303</v>
      </c>
      <c r="R51" s="27">
        <v>3.3469300946406801E-2</v>
      </c>
      <c r="S51" s="28">
        <v>11484.280735</v>
      </c>
      <c r="T51" s="28">
        <v>31812.245071000001</v>
      </c>
      <c r="U51" s="27">
        <v>-0.638998105623515</v>
      </c>
      <c r="V51" s="27">
        <v>1.5417104257296199E-2</v>
      </c>
      <c r="W51" s="30">
        <v>907427</v>
      </c>
      <c r="X51" s="27">
        <v>2.5117179337773701E-2</v>
      </c>
      <c r="Y51" s="30">
        <v>690152</v>
      </c>
      <c r="Z51" s="27">
        <v>0.31480000000000002</v>
      </c>
    </row>
    <row r="52" spans="1:26" ht="13.75" customHeight="1" x14ac:dyDescent="0.25">
      <c r="A52" s="40"/>
      <c r="B52" s="24" t="s">
        <v>75</v>
      </c>
      <c r="C52" s="30">
        <v>1431649</v>
      </c>
      <c r="D52" s="30">
        <v>6765928</v>
      </c>
      <c r="E52" s="27">
        <v>-0.78840315770430902</v>
      </c>
      <c r="F52" s="30">
        <v>3041091</v>
      </c>
      <c r="G52" s="27">
        <v>-0.52923177898984297</v>
      </c>
      <c r="H52" s="27">
        <v>4.31802171786228E-3</v>
      </c>
      <c r="I52" s="28">
        <v>530.79015700000002</v>
      </c>
      <c r="J52" s="28">
        <v>2444.7294080000001</v>
      </c>
      <c r="K52" s="27">
        <v>-0.78288388266485798</v>
      </c>
      <c r="L52" s="28">
        <v>1128.9497590000001</v>
      </c>
      <c r="M52" s="27">
        <v>-0.52983722015214996</v>
      </c>
      <c r="N52" s="27">
        <v>1.74221709335159E-3</v>
      </c>
      <c r="O52" s="30">
        <v>4472740</v>
      </c>
      <c r="P52" s="30">
        <v>11993053</v>
      </c>
      <c r="Q52" s="27">
        <v>-0.62705576303214905</v>
      </c>
      <c r="R52" s="27">
        <v>5.0608523497136003E-3</v>
      </c>
      <c r="S52" s="28">
        <v>1659.739916</v>
      </c>
      <c r="T52" s="28">
        <v>4327.6281499999996</v>
      </c>
      <c r="U52" s="27">
        <v>-0.61647815882702395</v>
      </c>
      <c r="V52" s="27">
        <v>2.2281224149270102E-3</v>
      </c>
      <c r="W52" s="30">
        <v>173370</v>
      </c>
      <c r="X52" s="27">
        <v>4.7988051730771001E-3</v>
      </c>
      <c r="Y52" s="30">
        <v>227694</v>
      </c>
      <c r="Z52" s="27">
        <v>-0.23860000000000001</v>
      </c>
    </row>
    <row r="53" spans="1:26" ht="13.75" customHeight="1" x14ac:dyDescent="0.25">
      <c r="A53" s="40"/>
      <c r="B53" s="24" t="s">
        <v>76</v>
      </c>
      <c r="C53" s="30">
        <v>1256954</v>
      </c>
      <c r="D53" s="30">
        <v>2160021</v>
      </c>
      <c r="E53" s="27">
        <v>-0.418082509383011</v>
      </c>
      <c r="F53" s="30">
        <v>2002743</v>
      </c>
      <c r="G53" s="27">
        <v>-0.372383775651694</v>
      </c>
      <c r="H53" s="27">
        <v>3.7911210571542802E-3</v>
      </c>
      <c r="I53" s="28">
        <v>565.13527799999997</v>
      </c>
      <c r="J53" s="28">
        <v>1178.996204</v>
      </c>
      <c r="K53" s="27">
        <v>-0.52066403938990102</v>
      </c>
      <c r="L53" s="28">
        <v>884.651881</v>
      </c>
      <c r="M53" s="27">
        <v>-0.36117778061899602</v>
      </c>
      <c r="N53" s="27">
        <v>1.85494837913432E-3</v>
      </c>
      <c r="O53" s="30">
        <v>3259697</v>
      </c>
      <c r="P53" s="30">
        <v>3430774</v>
      </c>
      <c r="Q53" s="27">
        <v>-4.9865423953894997E-2</v>
      </c>
      <c r="R53" s="27">
        <v>3.6883085584684902E-3</v>
      </c>
      <c r="S53" s="28">
        <v>1449.787159</v>
      </c>
      <c r="T53" s="28">
        <v>1833.394364</v>
      </c>
      <c r="U53" s="27">
        <v>-0.209233328372989</v>
      </c>
      <c r="V53" s="27">
        <v>1.94627075887067E-3</v>
      </c>
      <c r="W53" s="30">
        <v>122080</v>
      </c>
      <c r="X53" s="27">
        <v>3.3791205833146E-3</v>
      </c>
      <c r="Y53" s="30">
        <v>121483</v>
      </c>
      <c r="Z53" s="27">
        <v>4.8999999999999998E-3</v>
      </c>
    </row>
    <row r="54" spans="1:26" ht="13.75" customHeight="1" x14ac:dyDescent="0.25">
      <c r="A54" s="40"/>
      <c r="B54" s="24" t="s">
        <v>77</v>
      </c>
      <c r="C54" s="30">
        <v>739664</v>
      </c>
      <c r="D54" s="30"/>
      <c r="E54" s="27"/>
      <c r="F54" s="30">
        <v>1370833</v>
      </c>
      <c r="G54" s="27">
        <v>-0.46042734600057</v>
      </c>
      <c r="H54" s="27">
        <v>2.2309135939890899E-3</v>
      </c>
      <c r="I54" s="28">
        <v>315.24301600000001</v>
      </c>
      <c r="J54" s="28"/>
      <c r="K54" s="27"/>
      <c r="L54" s="28">
        <v>583.63562100000001</v>
      </c>
      <c r="M54" s="27">
        <v>-0.45986330399117298</v>
      </c>
      <c r="N54" s="27">
        <v>1.0347248602707399E-3</v>
      </c>
      <c r="O54" s="30">
        <v>2110497</v>
      </c>
      <c r="P54" s="30"/>
      <c r="Q54" s="27"/>
      <c r="R54" s="27">
        <v>2.3880023657788102E-3</v>
      </c>
      <c r="S54" s="28">
        <v>898.87863700000003</v>
      </c>
      <c r="T54" s="28"/>
      <c r="U54" s="27"/>
      <c r="V54" s="27">
        <v>1.2067020983778901E-3</v>
      </c>
      <c r="W54" s="30">
        <v>137313</v>
      </c>
      <c r="X54" s="27">
        <v>3.8007633081313702E-3</v>
      </c>
      <c r="Y54" s="30">
        <v>106883</v>
      </c>
      <c r="Z54" s="27">
        <v>0.28470000000000001</v>
      </c>
    </row>
    <row r="55" spans="1:26" ht="13.75" customHeight="1" x14ac:dyDescent="0.25">
      <c r="A55" s="40"/>
      <c r="B55" s="24" t="s">
        <v>78</v>
      </c>
      <c r="C55" s="30">
        <v>615572</v>
      </c>
      <c r="D55" s="30"/>
      <c r="E55" s="27"/>
      <c r="F55" s="30">
        <v>1914764</v>
      </c>
      <c r="G55" s="27">
        <v>-0.67851286111499898</v>
      </c>
      <c r="H55" s="27">
        <v>1.8566375312020799E-3</v>
      </c>
      <c r="I55" s="28">
        <v>495.26376800000003</v>
      </c>
      <c r="J55" s="28"/>
      <c r="K55" s="27"/>
      <c r="L55" s="28">
        <v>1582.0599139999999</v>
      </c>
      <c r="M55" s="27">
        <v>-0.68695005567279699</v>
      </c>
      <c r="N55" s="27">
        <v>1.62560852146193E-3</v>
      </c>
      <c r="O55" s="30">
        <v>2530336</v>
      </c>
      <c r="P55" s="30"/>
      <c r="Q55" s="27"/>
      <c r="R55" s="27">
        <v>2.8630452230992399E-3</v>
      </c>
      <c r="S55" s="28">
        <v>2077.3236820000002</v>
      </c>
      <c r="T55" s="28"/>
      <c r="U55" s="27"/>
      <c r="V55" s="27">
        <v>2.7887088900517298E-3</v>
      </c>
      <c r="W55" s="30">
        <v>52184</v>
      </c>
      <c r="X55" s="27">
        <v>1.4444301156593101E-3</v>
      </c>
      <c r="Y55" s="30">
        <v>51516</v>
      </c>
      <c r="Z55" s="27">
        <v>1.2999999999999999E-2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97</v>
      </c>
      <c r="E56" s="27">
        <v>-1</v>
      </c>
      <c r="F56" s="30">
        <v>0</v>
      </c>
      <c r="G56" s="27"/>
      <c r="H56" s="27">
        <v>0</v>
      </c>
      <c r="I56" s="28">
        <v>0</v>
      </c>
      <c r="J56" s="28">
        <v>6.4699000000000007E-2</v>
      </c>
      <c r="K56" s="27">
        <v>-1</v>
      </c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>
        <v>0</v>
      </c>
      <c r="Q57" s="27"/>
      <c r="R57" s="27">
        <v>0</v>
      </c>
      <c r="S57" s="28">
        <v>0</v>
      </c>
      <c r="T57" s="28">
        <v>0</v>
      </c>
      <c r="U57" s="27"/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60</v>
      </c>
      <c r="D59" s="30">
        <v>88</v>
      </c>
      <c r="E59" s="27">
        <v>-0.31818181818181801</v>
      </c>
      <c r="F59" s="30">
        <v>236</v>
      </c>
      <c r="G59" s="27">
        <v>-0.74576271186440701</v>
      </c>
      <c r="H59" s="27">
        <v>1.8096705482400799E-7</v>
      </c>
      <c r="I59" s="28">
        <v>3.6165999999999997E-2</v>
      </c>
      <c r="J59" s="28">
        <v>5.2928000000000003E-2</v>
      </c>
      <c r="K59" s="27">
        <v>-0.31669437726723099</v>
      </c>
      <c r="L59" s="28">
        <v>0.14380200000000001</v>
      </c>
      <c r="M59" s="27">
        <v>-0.74850141166325901</v>
      </c>
      <c r="N59" s="27">
        <v>1.18707972571077E-7</v>
      </c>
      <c r="O59" s="30">
        <v>296</v>
      </c>
      <c r="P59" s="30">
        <v>217</v>
      </c>
      <c r="Q59" s="27">
        <v>0.36405529953916999</v>
      </c>
      <c r="R59" s="27">
        <v>3.3492049515849901E-7</v>
      </c>
      <c r="S59" s="28">
        <v>0.17996799999999999</v>
      </c>
      <c r="T59" s="28">
        <v>0.130687</v>
      </c>
      <c r="U59" s="27">
        <v>0.37709183009786701</v>
      </c>
      <c r="V59" s="27">
        <v>2.4159853655624498E-7</v>
      </c>
      <c r="W59" s="30">
        <v>8</v>
      </c>
      <c r="X59" s="27">
        <v>2.21436473349581E-7</v>
      </c>
      <c r="Y59" s="30">
        <v>9</v>
      </c>
      <c r="Z59" s="27">
        <v>-0.1111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1297869</v>
      </c>
      <c r="D63" s="30">
        <v>1930898</v>
      </c>
      <c r="E63" s="27">
        <v>-0.32784176067301302</v>
      </c>
      <c r="F63" s="30">
        <v>1817267</v>
      </c>
      <c r="G63" s="27">
        <v>-0.28581270666335801</v>
      </c>
      <c r="H63" s="27">
        <v>3.91452550795635E-3</v>
      </c>
      <c r="I63" s="28">
        <v>5.2457500000000001</v>
      </c>
      <c r="J63" s="28">
        <v>6.711068</v>
      </c>
      <c r="K63" s="27">
        <v>-0.21834348869658299</v>
      </c>
      <c r="L63" s="28">
        <v>6.0625309999999999</v>
      </c>
      <c r="M63" s="27">
        <v>-0.13472607397801301</v>
      </c>
      <c r="N63" s="27">
        <v>1.7218170301242201E-5</v>
      </c>
      <c r="O63" s="30">
        <v>3115136</v>
      </c>
      <c r="P63" s="30">
        <v>3607082</v>
      </c>
      <c r="Q63" s="27">
        <v>-0.13638337026993</v>
      </c>
      <c r="R63" s="27">
        <v>3.5247394986691401E-3</v>
      </c>
      <c r="S63" s="28">
        <v>11.308280999999999</v>
      </c>
      <c r="T63" s="28">
        <v>12.900517000000001</v>
      </c>
      <c r="U63" s="27">
        <v>-0.123424200751024</v>
      </c>
      <c r="V63" s="27">
        <v>1.51808329290029E-5</v>
      </c>
      <c r="W63" s="30">
        <v>259476</v>
      </c>
      <c r="X63" s="27">
        <v>7.1821812948569697E-3</v>
      </c>
      <c r="Y63" s="30">
        <v>366447</v>
      </c>
      <c r="Z63" s="27">
        <v>-0.29189999999999999</v>
      </c>
    </row>
    <row r="64" spans="1:26" ht="13.75" customHeight="1" x14ac:dyDescent="0.25">
      <c r="A64" s="40"/>
      <c r="B64" s="24" t="s">
        <v>86</v>
      </c>
      <c r="C64" s="30">
        <v>1681353</v>
      </c>
      <c r="D64" s="30">
        <v>2237354</v>
      </c>
      <c r="E64" s="27">
        <v>-0.248508282551621</v>
      </c>
      <c r="F64" s="30">
        <v>3129877</v>
      </c>
      <c r="G64" s="27">
        <v>-0.46280540736904402</v>
      </c>
      <c r="H64" s="27">
        <v>5.0711583421585204E-3</v>
      </c>
      <c r="I64" s="28">
        <v>10.073496</v>
      </c>
      <c r="J64" s="28">
        <v>16.908387000000001</v>
      </c>
      <c r="K64" s="27">
        <v>-0.40423081160846402</v>
      </c>
      <c r="L64" s="28">
        <v>17.425127</v>
      </c>
      <c r="M64" s="27">
        <v>-0.42189827368259603</v>
      </c>
      <c r="N64" s="27">
        <v>3.3064322481414897E-5</v>
      </c>
      <c r="O64" s="30">
        <v>4811230</v>
      </c>
      <c r="P64" s="30">
        <v>3985406</v>
      </c>
      <c r="Q64" s="27">
        <v>0.20721201302953801</v>
      </c>
      <c r="R64" s="27">
        <v>5.4438497767615697E-3</v>
      </c>
      <c r="S64" s="28">
        <v>27.498622999999998</v>
      </c>
      <c r="T64" s="28">
        <v>31.033245000000001</v>
      </c>
      <c r="U64" s="27">
        <v>-0.113897918184192</v>
      </c>
      <c r="V64" s="27">
        <v>3.69156020743237E-5</v>
      </c>
      <c r="W64" s="30">
        <v>429569</v>
      </c>
      <c r="X64" s="27">
        <v>1.1890280552538299E-2</v>
      </c>
      <c r="Y64" s="30">
        <v>582342</v>
      </c>
      <c r="Z64" s="27">
        <v>-0.26229999999999998</v>
      </c>
    </row>
    <row r="65" spans="1:26" ht="13.75" customHeight="1" x14ac:dyDescent="0.25">
      <c r="A65" s="40"/>
      <c r="B65" s="24" t="s">
        <v>87</v>
      </c>
      <c r="C65" s="30">
        <v>3629430</v>
      </c>
      <c r="D65" s="30">
        <v>10846842</v>
      </c>
      <c r="E65" s="27">
        <v>-0.665392931878237</v>
      </c>
      <c r="F65" s="30">
        <v>8876061</v>
      </c>
      <c r="G65" s="27">
        <v>-0.591099024668713</v>
      </c>
      <c r="H65" s="27">
        <v>1.09467876298317E-2</v>
      </c>
      <c r="I65" s="28">
        <v>6.819712</v>
      </c>
      <c r="J65" s="28">
        <v>20.253572999999999</v>
      </c>
      <c r="K65" s="27">
        <v>-0.66328351051935397</v>
      </c>
      <c r="L65" s="28">
        <v>16.318812999999999</v>
      </c>
      <c r="M65" s="27">
        <v>-0.58209509478416099</v>
      </c>
      <c r="N65" s="27">
        <v>2.23843992987514E-5</v>
      </c>
      <c r="O65" s="30">
        <v>12505491</v>
      </c>
      <c r="P65" s="30">
        <v>17380419</v>
      </c>
      <c r="Q65" s="27">
        <v>-0.28048391698727199</v>
      </c>
      <c r="R65" s="27">
        <v>1.41498149929735E-2</v>
      </c>
      <c r="S65" s="28">
        <v>23.138525000000001</v>
      </c>
      <c r="T65" s="28">
        <v>35.505464000000003</v>
      </c>
      <c r="U65" s="27">
        <v>-0.34831086843422199</v>
      </c>
      <c r="V65" s="27">
        <v>3.1062376522882299E-5</v>
      </c>
      <c r="W65" s="30">
        <v>391929</v>
      </c>
      <c r="X65" s="27">
        <v>1.08484219454285E-2</v>
      </c>
      <c r="Y65" s="30">
        <v>439710</v>
      </c>
      <c r="Z65" s="27">
        <v>-0.1087</v>
      </c>
    </row>
    <row r="66" spans="1:26" ht="13.75" customHeight="1" x14ac:dyDescent="0.25">
      <c r="A66" s="40"/>
      <c r="B66" s="24" t="s">
        <v>88</v>
      </c>
      <c r="C66" s="30">
        <v>3436122</v>
      </c>
      <c r="D66" s="30">
        <v>5309766</v>
      </c>
      <c r="E66" s="27">
        <v>-0.35286752749556199</v>
      </c>
      <c r="F66" s="30">
        <v>6158978</v>
      </c>
      <c r="G66" s="27">
        <v>-0.44209542557223003</v>
      </c>
      <c r="H66" s="27">
        <v>1.03637479725997E-2</v>
      </c>
      <c r="I66" s="28">
        <v>9.7804099999999998</v>
      </c>
      <c r="J66" s="28">
        <v>12.550103999999999</v>
      </c>
      <c r="K66" s="27">
        <v>-0.220690920170861</v>
      </c>
      <c r="L66" s="28">
        <v>12.975025</v>
      </c>
      <c r="M66" s="27">
        <v>-0.24621262772133401</v>
      </c>
      <c r="N66" s="27">
        <v>3.2102323785154103E-5</v>
      </c>
      <c r="O66" s="30">
        <v>9595100</v>
      </c>
      <c r="P66" s="30">
        <v>8639700</v>
      </c>
      <c r="Q66" s="27">
        <v>0.11058254337534899</v>
      </c>
      <c r="R66" s="27">
        <v>1.0856742037484201E-2</v>
      </c>
      <c r="S66" s="28">
        <v>22.755434999999999</v>
      </c>
      <c r="T66" s="28">
        <v>21.385062000000001</v>
      </c>
      <c r="U66" s="27">
        <v>6.4080852325796397E-2</v>
      </c>
      <c r="V66" s="27">
        <v>3.0548096298790603E-5</v>
      </c>
      <c r="W66" s="30">
        <v>297233</v>
      </c>
      <c r="X66" s="27">
        <v>8.2272784103894908E-3</v>
      </c>
      <c r="Y66" s="30">
        <v>290857</v>
      </c>
      <c r="Z66" s="27">
        <v>2.1899999999999999E-2</v>
      </c>
    </row>
    <row r="67" spans="1:26" ht="13.75" customHeight="1" x14ac:dyDescent="0.25">
      <c r="A67" s="40"/>
      <c r="B67" s="24" t="s">
        <v>89</v>
      </c>
      <c r="C67" s="30">
        <v>1218606</v>
      </c>
      <c r="D67" s="30">
        <v>764841</v>
      </c>
      <c r="E67" s="27">
        <v>0.59328017195730898</v>
      </c>
      <c r="F67" s="30">
        <v>2555949</v>
      </c>
      <c r="G67" s="27">
        <v>-0.52322757613708304</v>
      </c>
      <c r="H67" s="27">
        <v>3.6754589801810899E-3</v>
      </c>
      <c r="I67" s="28">
        <v>3.617308</v>
      </c>
      <c r="J67" s="28">
        <v>1.965031</v>
      </c>
      <c r="K67" s="27">
        <v>0.840840169951517</v>
      </c>
      <c r="L67" s="28">
        <v>7.3051979999999999</v>
      </c>
      <c r="M67" s="27">
        <v>-0.504830943665045</v>
      </c>
      <c r="N67" s="27">
        <v>1.18731211315914E-5</v>
      </c>
      <c r="O67" s="30">
        <v>3774555</v>
      </c>
      <c r="P67" s="30">
        <v>1585408</v>
      </c>
      <c r="Q67" s="27">
        <v>1.3808098609317001</v>
      </c>
      <c r="R67" s="27">
        <v>4.2708642891992896E-3</v>
      </c>
      <c r="S67" s="28">
        <v>10.922506</v>
      </c>
      <c r="T67" s="28">
        <v>4.6803090000000003</v>
      </c>
      <c r="U67" s="27">
        <v>1.33371471840855</v>
      </c>
      <c r="V67" s="27">
        <v>1.4662948219276801E-5</v>
      </c>
      <c r="W67" s="30">
        <v>258616</v>
      </c>
      <c r="X67" s="27">
        <v>7.1583768739719002E-3</v>
      </c>
      <c r="Y67" s="30">
        <v>297248</v>
      </c>
      <c r="Z67" s="27">
        <v>-0.13</v>
      </c>
    </row>
    <row r="68" spans="1:26" ht="13.75" customHeight="1" x14ac:dyDescent="0.25">
      <c r="A68" s="40"/>
      <c r="B68" s="24" t="s">
        <v>90</v>
      </c>
      <c r="C68" s="30">
        <v>513607</v>
      </c>
      <c r="D68" s="30">
        <v>903026</v>
      </c>
      <c r="E68" s="27">
        <v>-0.43123786026094502</v>
      </c>
      <c r="F68" s="30">
        <v>1120682</v>
      </c>
      <c r="G68" s="27">
        <v>-0.54170139254489702</v>
      </c>
      <c r="H68" s="27">
        <v>1.5490991021165799E-3</v>
      </c>
      <c r="I68" s="28">
        <v>2.6407090000000002</v>
      </c>
      <c r="J68" s="28">
        <v>6.2755660000000004</v>
      </c>
      <c r="K68" s="27">
        <v>-0.57920783559602396</v>
      </c>
      <c r="L68" s="28">
        <v>4.7558040000000004</v>
      </c>
      <c r="M68" s="27">
        <v>-0.44473973275601802</v>
      </c>
      <c r="N68" s="27">
        <v>8.6676218420670004E-6</v>
      </c>
      <c r="O68" s="30">
        <v>1634289</v>
      </c>
      <c r="P68" s="30">
        <v>1602098</v>
      </c>
      <c r="Q68" s="27">
        <v>2.0093028017012699E-2</v>
      </c>
      <c r="R68" s="27">
        <v>1.8491786524056999E-3</v>
      </c>
      <c r="S68" s="28">
        <v>7.3965129999999997</v>
      </c>
      <c r="T68" s="28">
        <v>11.512387</v>
      </c>
      <c r="U68" s="27">
        <v>-0.35751699452077101</v>
      </c>
      <c r="V68" s="27">
        <v>9.9294692190791703E-6</v>
      </c>
      <c r="W68" s="30">
        <v>78267</v>
      </c>
      <c r="X68" s="27">
        <v>2.1663960574564499E-3</v>
      </c>
      <c r="Y68" s="30">
        <v>110464</v>
      </c>
      <c r="Z68" s="27">
        <v>-0.29149999999999998</v>
      </c>
    </row>
    <row r="69" spans="1:26" ht="13.75" customHeight="1" x14ac:dyDescent="0.25">
      <c r="A69" s="40"/>
      <c r="B69" s="24" t="s">
        <v>91</v>
      </c>
      <c r="C69" s="30">
        <v>726342</v>
      </c>
      <c r="D69" s="30">
        <v>1393995</v>
      </c>
      <c r="E69" s="27">
        <v>-0.47894935060742699</v>
      </c>
      <c r="F69" s="30">
        <v>857644</v>
      </c>
      <c r="G69" s="27">
        <v>-0.15309615644719701</v>
      </c>
      <c r="H69" s="27">
        <v>2.1907328755830001E-3</v>
      </c>
      <c r="I69" s="28">
        <v>1.3673960000000001</v>
      </c>
      <c r="J69" s="28">
        <v>3.2494010000000002</v>
      </c>
      <c r="K69" s="27">
        <v>-0.579185209827904</v>
      </c>
      <c r="L69" s="28">
        <v>1.6632439999999999</v>
      </c>
      <c r="M69" s="27">
        <v>-0.17787408221523701</v>
      </c>
      <c r="N69" s="27">
        <v>4.4882156407067402E-6</v>
      </c>
      <c r="O69" s="30">
        <v>1583986</v>
      </c>
      <c r="P69" s="30">
        <v>2029266</v>
      </c>
      <c r="Q69" s="27">
        <v>-0.219429094066525</v>
      </c>
      <c r="R69" s="27">
        <v>1.79226140352747E-3</v>
      </c>
      <c r="S69" s="28">
        <v>3.03064</v>
      </c>
      <c r="T69" s="28">
        <v>5.3816420000000003</v>
      </c>
      <c r="U69" s="27">
        <v>-0.43685588896474298</v>
      </c>
      <c r="V69" s="27">
        <v>4.0684910030050803E-6</v>
      </c>
      <c r="W69" s="30">
        <v>87676</v>
      </c>
      <c r="X69" s="27">
        <v>2.4268330296747299E-3</v>
      </c>
      <c r="Y69" s="30">
        <v>118395</v>
      </c>
      <c r="Z69" s="27">
        <v>-0.25950000000000001</v>
      </c>
    </row>
    <row r="70" spans="1:26" ht="13.75" customHeight="1" x14ac:dyDescent="0.25">
      <c r="A70" s="40"/>
      <c r="B70" s="24" t="s">
        <v>92</v>
      </c>
      <c r="C70" s="30">
        <v>133337</v>
      </c>
      <c r="D70" s="30"/>
      <c r="E70" s="27"/>
      <c r="F70" s="30">
        <v>119566</v>
      </c>
      <c r="G70" s="27">
        <v>0.115174882491678</v>
      </c>
      <c r="H70" s="27">
        <v>4.02160069817814E-4</v>
      </c>
      <c r="I70" s="28">
        <v>0.35027000000000003</v>
      </c>
      <c r="J70" s="28"/>
      <c r="K70" s="27"/>
      <c r="L70" s="28">
        <v>0.50079399999999996</v>
      </c>
      <c r="M70" s="27">
        <v>-0.300570693738343</v>
      </c>
      <c r="N70" s="27">
        <v>1.14969423083755E-6</v>
      </c>
      <c r="O70" s="30">
        <v>252903</v>
      </c>
      <c r="P70" s="30"/>
      <c r="Q70" s="27"/>
      <c r="R70" s="27">
        <v>2.8615674995631702E-4</v>
      </c>
      <c r="S70" s="28">
        <v>0.85106400000000004</v>
      </c>
      <c r="T70" s="28"/>
      <c r="U70" s="27"/>
      <c r="V70" s="27">
        <v>1.1425132074352299E-6</v>
      </c>
      <c r="W70" s="30">
        <v>55947</v>
      </c>
      <c r="X70" s="27">
        <v>1.54858829681112E-3</v>
      </c>
      <c r="Y70" s="30">
        <v>40542</v>
      </c>
      <c r="Z70" s="27">
        <v>0.38</v>
      </c>
    </row>
    <row r="71" spans="1:26" ht="13.75" customHeight="1" x14ac:dyDescent="0.25">
      <c r="A71" s="40"/>
      <c r="B71" s="24" t="s">
        <v>93</v>
      </c>
      <c r="C71" s="30">
        <v>104835</v>
      </c>
      <c r="D71" s="30"/>
      <c r="E71" s="27"/>
      <c r="F71" s="30">
        <v>139312</v>
      </c>
      <c r="G71" s="27">
        <v>-0.247480475479499</v>
      </c>
      <c r="H71" s="27">
        <v>3.1619468654124898E-4</v>
      </c>
      <c r="I71" s="28">
        <v>0.85077800000000003</v>
      </c>
      <c r="J71" s="28"/>
      <c r="K71" s="27"/>
      <c r="L71" s="28">
        <v>2.014548</v>
      </c>
      <c r="M71" s="27">
        <v>-0.57768293433564299</v>
      </c>
      <c r="N71" s="27">
        <v>2.79251594005628E-6</v>
      </c>
      <c r="O71" s="30">
        <v>244147</v>
      </c>
      <c r="P71" s="30"/>
      <c r="Q71" s="27"/>
      <c r="R71" s="27">
        <v>2.7624943963331798E-4</v>
      </c>
      <c r="S71" s="28">
        <v>2.865326</v>
      </c>
      <c r="T71" s="28"/>
      <c r="U71" s="27"/>
      <c r="V71" s="27">
        <v>3.8465647690509399E-6</v>
      </c>
      <c r="W71" s="30">
        <v>46053</v>
      </c>
      <c r="X71" s="27">
        <v>1.27472673839603E-3</v>
      </c>
      <c r="Y71" s="30">
        <v>36674</v>
      </c>
      <c r="Z71" s="27">
        <v>0.25569999999999998</v>
      </c>
    </row>
    <row r="72" spans="1:26" ht="13.75" customHeight="1" x14ac:dyDescent="0.25">
      <c r="A72" s="40"/>
      <c r="B72" s="24" t="s">
        <v>94</v>
      </c>
      <c r="C72" s="30">
        <v>59827</v>
      </c>
      <c r="D72" s="30"/>
      <c r="E72" s="27"/>
      <c r="F72" s="30">
        <v>49576</v>
      </c>
      <c r="G72" s="27">
        <v>0.20677343876069099</v>
      </c>
      <c r="H72" s="27">
        <v>1.8044526648259901E-4</v>
      </c>
      <c r="I72" s="28">
        <v>0.464673</v>
      </c>
      <c r="J72" s="28"/>
      <c r="K72" s="27"/>
      <c r="L72" s="28">
        <v>0.64378800000000003</v>
      </c>
      <c r="M72" s="27">
        <v>-0.27822047009263901</v>
      </c>
      <c r="N72" s="27">
        <v>1.5252001807919E-6</v>
      </c>
      <c r="O72" s="30">
        <v>109403</v>
      </c>
      <c r="P72" s="30"/>
      <c r="Q72" s="27"/>
      <c r="R72" s="27">
        <v>1.2378819909400401E-4</v>
      </c>
      <c r="S72" s="28">
        <v>1.1084609999999999</v>
      </c>
      <c r="T72" s="28"/>
      <c r="U72" s="27"/>
      <c r="V72" s="27">
        <v>1.48805651799026E-6</v>
      </c>
      <c r="W72" s="30">
        <v>17132</v>
      </c>
      <c r="X72" s="27">
        <v>4.7420620767812699E-4</v>
      </c>
      <c r="Y72" s="30">
        <v>12518</v>
      </c>
      <c r="Z72" s="27">
        <v>0.36859999999999998</v>
      </c>
    </row>
    <row r="73" spans="1:26" ht="13.75" customHeight="1" x14ac:dyDescent="0.25">
      <c r="A73" s="40"/>
      <c r="B73" s="24" t="s">
        <v>95</v>
      </c>
      <c r="C73" s="30">
        <v>41035</v>
      </c>
      <c r="D73" s="30"/>
      <c r="E73" s="27"/>
      <c r="F73" s="30">
        <v>135731</v>
      </c>
      <c r="G73" s="27">
        <v>-0.69767407592959596</v>
      </c>
      <c r="H73" s="27">
        <v>1.2376638491171999E-4</v>
      </c>
      <c r="I73" s="28">
        <v>6.5739000000000006E-2</v>
      </c>
      <c r="J73" s="28"/>
      <c r="K73" s="27"/>
      <c r="L73" s="28">
        <v>0.16991600000000001</v>
      </c>
      <c r="M73" s="27">
        <v>-0.61310883024553298</v>
      </c>
      <c r="N73" s="27">
        <v>2.15775684589117E-7</v>
      </c>
      <c r="O73" s="30">
        <v>176766</v>
      </c>
      <c r="P73" s="30"/>
      <c r="Q73" s="27"/>
      <c r="R73" s="27">
        <v>2.00008635970227E-4</v>
      </c>
      <c r="S73" s="28">
        <v>0.235655</v>
      </c>
      <c r="T73" s="28"/>
      <c r="U73" s="27"/>
      <c r="V73" s="27">
        <v>3.1635570285918499E-7</v>
      </c>
      <c r="W73" s="30">
        <v>10270</v>
      </c>
      <c r="X73" s="27">
        <v>2.8426907266252403E-4</v>
      </c>
      <c r="Y73" s="30">
        <v>17874</v>
      </c>
      <c r="Z73" s="27">
        <v>-0.4254</v>
      </c>
    </row>
    <row r="74" spans="1:26" ht="13.75" customHeight="1" x14ac:dyDescent="0.25">
      <c r="A74" s="40"/>
      <c r="B74" s="24" t="s">
        <v>96</v>
      </c>
      <c r="C74" s="30">
        <v>173045</v>
      </c>
      <c r="D74" s="30"/>
      <c r="E74" s="27"/>
      <c r="F74" s="30">
        <v>421131</v>
      </c>
      <c r="G74" s="27">
        <v>-0.58909460476668796</v>
      </c>
      <c r="H74" s="27">
        <v>5.2192406670034197E-4</v>
      </c>
      <c r="I74" s="28">
        <v>0.871255</v>
      </c>
      <c r="J74" s="28"/>
      <c r="K74" s="27"/>
      <c r="L74" s="28">
        <v>1.8098939999999999</v>
      </c>
      <c r="M74" s="27">
        <v>-0.51861545482774096</v>
      </c>
      <c r="N74" s="27">
        <v>2.85972777311324E-6</v>
      </c>
      <c r="O74" s="30">
        <v>594176</v>
      </c>
      <c r="P74" s="30"/>
      <c r="Q74" s="27"/>
      <c r="R74" s="27">
        <v>6.7230310855167705E-4</v>
      </c>
      <c r="S74" s="28">
        <v>2.681149</v>
      </c>
      <c r="T74" s="28"/>
      <c r="U74" s="27"/>
      <c r="V74" s="27">
        <v>3.59931584886891E-6</v>
      </c>
      <c r="W74" s="30">
        <v>38232</v>
      </c>
      <c r="X74" s="27">
        <v>1.05824490613765E-3</v>
      </c>
      <c r="Y74" s="30">
        <v>46529</v>
      </c>
      <c r="Z74" s="27">
        <v>-0.17829999999999999</v>
      </c>
    </row>
    <row r="75" spans="1:26" ht="13.75" customHeight="1" x14ac:dyDescent="0.25">
      <c r="A75" s="40"/>
      <c r="B75" s="24" t="s">
        <v>97</v>
      </c>
      <c r="C75" s="30">
        <v>2740921</v>
      </c>
      <c r="D75" s="30"/>
      <c r="E75" s="27"/>
      <c r="F75" s="30">
        <v>6043122</v>
      </c>
      <c r="G75" s="27">
        <v>-0.54643957212844596</v>
      </c>
      <c r="H75" s="27">
        <v>8.2669400145879406E-3</v>
      </c>
      <c r="I75" s="28">
        <v>15.562526999999999</v>
      </c>
      <c r="J75" s="28"/>
      <c r="K75" s="27"/>
      <c r="L75" s="28">
        <v>38.658144</v>
      </c>
      <c r="M75" s="27">
        <v>-0.59743212193529005</v>
      </c>
      <c r="N75" s="27">
        <v>5.1081016099448097E-5</v>
      </c>
      <c r="O75" s="30">
        <v>8784043</v>
      </c>
      <c r="P75" s="30"/>
      <c r="Q75" s="27"/>
      <c r="R75" s="27">
        <v>9.9390406454511696E-3</v>
      </c>
      <c r="S75" s="28">
        <v>54.220671000000003</v>
      </c>
      <c r="T75" s="28"/>
      <c r="U75" s="27"/>
      <c r="V75" s="27">
        <v>7.2788688904125296E-5</v>
      </c>
      <c r="W75" s="30">
        <v>419794</v>
      </c>
      <c r="X75" s="27">
        <v>1.1619712861664201E-2</v>
      </c>
      <c r="Y75" s="30">
        <v>470738</v>
      </c>
      <c r="Z75" s="27">
        <v>-0.1082</v>
      </c>
    </row>
    <row r="76" spans="1:26" ht="13.75" customHeight="1" x14ac:dyDescent="0.25">
      <c r="A76" s="40"/>
      <c r="B76" s="24" t="s">
        <v>98</v>
      </c>
      <c r="C76" s="30">
        <v>50577</v>
      </c>
      <c r="D76" s="30"/>
      <c r="E76" s="27"/>
      <c r="F76" s="30">
        <v>160647</v>
      </c>
      <c r="G76" s="27">
        <v>-0.68516685652393094</v>
      </c>
      <c r="H76" s="27">
        <v>1.5254617886389799E-4</v>
      </c>
      <c r="I76" s="28">
        <v>0.10423</v>
      </c>
      <c r="J76" s="28"/>
      <c r="K76" s="27"/>
      <c r="L76" s="28">
        <v>0.26220599999999999</v>
      </c>
      <c r="M76" s="27">
        <v>-0.60248812002776397</v>
      </c>
      <c r="N76" s="27">
        <v>3.4211502463870302E-7</v>
      </c>
      <c r="O76" s="30">
        <v>211224</v>
      </c>
      <c r="P76" s="30"/>
      <c r="Q76" s="27"/>
      <c r="R76" s="27">
        <v>2.3899745496405001E-4</v>
      </c>
      <c r="S76" s="28">
        <v>0.36643500000000001</v>
      </c>
      <c r="T76" s="28"/>
      <c r="U76" s="27"/>
      <c r="V76" s="27">
        <v>4.9192167353633804E-7</v>
      </c>
      <c r="W76" s="30">
        <v>19817</v>
      </c>
      <c r="X76" s="27">
        <v>5.4852582404607997E-4</v>
      </c>
      <c r="Y76" s="30">
        <v>23717</v>
      </c>
      <c r="Z76" s="27">
        <v>-0.16439999999999999</v>
      </c>
    </row>
    <row r="77" spans="1:26" ht="13.75" customHeight="1" x14ac:dyDescent="0.25">
      <c r="A77" s="40"/>
      <c r="B77" s="24" t="s">
        <v>99</v>
      </c>
      <c r="C77" s="30">
        <v>33765</v>
      </c>
      <c r="D77" s="30"/>
      <c r="E77" s="27"/>
      <c r="F77" s="30">
        <v>90193</v>
      </c>
      <c r="G77" s="27">
        <v>-0.62563613584202804</v>
      </c>
      <c r="H77" s="27">
        <v>1.01839210102211E-4</v>
      </c>
      <c r="I77" s="28">
        <v>7.3635999999999993E-2</v>
      </c>
      <c r="J77" s="28"/>
      <c r="K77" s="27"/>
      <c r="L77" s="28">
        <v>0.16602500000000001</v>
      </c>
      <c r="M77" s="27">
        <v>-0.55647643427194704</v>
      </c>
      <c r="N77" s="27">
        <v>2.4169607554730399E-7</v>
      </c>
      <c r="O77" s="30">
        <v>123958</v>
      </c>
      <c r="P77" s="30"/>
      <c r="Q77" s="27"/>
      <c r="R77" s="27">
        <v>1.40257009252896E-4</v>
      </c>
      <c r="S77" s="28">
        <v>0.23966100000000001</v>
      </c>
      <c r="T77" s="28"/>
      <c r="U77" s="27"/>
      <c r="V77" s="27">
        <v>3.2173356857667002E-7</v>
      </c>
      <c r="W77" s="30">
        <v>11185</v>
      </c>
      <c r="X77" s="27">
        <v>3.0959586930188299E-4</v>
      </c>
      <c r="Y77" s="30">
        <v>17358</v>
      </c>
      <c r="Z77" s="27">
        <v>-0.35560000000000003</v>
      </c>
    </row>
    <row r="78" spans="1:26" ht="13.75" customHeight="1" x14ac:dyDescent="0.25">
      <c r="A78" s="40"/>
      <c r="B78" s="24" t="s">
        <v>100</v>
      </c>
      <c r="C78" s="30">
        <v>0</v>
      </c>
      <c r="D78" s="30">
        <v>0</v>
      </c>
      <c r="E78" s="27"/>
      <c r="F78" s="30">
        <v>0</v>
      </c>
      <c r="G78" s="27"/>
      <c r="H78" s="27">
        <v>0</v>
      </c>
      <c r="I78" s="28">
        <v>0</v>
      </c>
      <c r="J78" s="28">
        <v>0</v>
      </c>
      <c r="K78" s="27"/>
      <c r="L78" s="28">
        <v>0</v>
      </c>
      <c r="M78" s="27"/>
      <c r="N78" s="27">
        <v>0</v>
      </c>
      <c r="O78" s="30">
        <v>0</v>
      </c>
      <c r="P78" s="30">
        <v>0</v>
      </c>
      <c r="Q78" s="27"/>
      <c r="R78" s="27">
        <v>0</v>
      </c>
      <c r="S78" s="28">
        <v>0</v>
      </c>
      <c r="T78" s="28">
        <v>0</v>
      </c>
      <c r="U78" s="27"/>
      <c r="V78" s="27">
        <v>0</v>
      </c>
      <c r="W78" s="30">
        <v>0</v>
      </c>
      <c r="X78" s="27">
        <v>0</v>
      </c>
      <c r="Y78" s="30">
        <v>0</v>
      </c>
      <c r="Z78" s="27">
        <v>0</v>
      </c>
    </row>
    <row r="79" spans="1:26" ht="13.75" customHeight="1" x14ac:dyDescent="0.25">
      <c r="A79" s="7"/>
      <c r="B79" s="8" t="s">
        <v>51</v>
      </c>
      <c r="C79" s="9">
        <v>104651940</v>
      </c>
      <c r="D79" s="9">
        <v>216648186</v>
      </c>
      <c r="E79" s="11">
        <v>-0.51694984420501899</v>
      </c>
      <c r="F79" s="9">
        <v>189575911</v>
      </c>
      <c r="G79" s="11">
        <v>-0.44796815456157801</v>
      </c>
      <c r="H79" s="11">
        <v>0.31564255605698099</v>
      </c>
      <c r="I79" s="14">
        <v>35543.669267999998</v>
      </c>
      <c r="J79" s="14">
        <v>82808.540823999996</v>
      </c>
      <c r="K79" s="11">
        <v>-0.57077290682438198</v>
      </c>
      <c r="L79" s="14">
        <v>64218.137201999998</v>
      </c>
      <c r="M79" s="11">
        <v>-0.44651665687224201</v>
      </c>
      <c r="N79" s="11">
        <v>0.116665291061803</v>
      </c>
      <c r="O79" s="9">
        <v>294227851</v>
      </c>
      <c r="P79" s="9">
        <v>367517309</v>
      </c>
      <c r="Q79" s="11">
        <v>-0.199417704160432</v>
      </c>
      <c r="R79" s="11">
        <v>0.33291532954844999</v>
      </c>
      <c r="S79" s="14">
        <v>99761.806469000003</v>
      </c>
      <c r="T79" s="14">
        <v>141650.202605</v>
      </c>
      <c r="U79" s="11">
        <v>-0.29571716358788602</v>
      </c>
      <c r="V79" s="11">
        <v>0.13392551146380299</v>
      </c>
      <c r="W79" s="9">
        <v>10889043</v>
      </c>
      <c r="X79" s="11">
        <v>0.30140391000899203</v>
      </c>
      <c r="Y79" s="9">
        <v>11288572</v>
      </c>
      <c r="Z79" s="11">
        <v>-3.5400000000000001E-2</v>
      </c>
    </row>
    <row r="80" spans="1:26" ht="13.75" customHeight="1" x14ac:dyDescent="0.25">
      <c r="A80" s="40" t="s">
        <v>101</v>
      </c>
      <c r="B80" s="24" t="s">
        <v>102</v>
      </c>
      <c r="C80" s="30">
        <v>1831600</v>
      </c>
      <c r="D80" s="30">
        <v>2389697</v>
      </c>
      <c r="E80" s="27">
        <v>-0.23354299729212499</v>
      </c>
      <c r="F80" s="30">
        <v>2311868</v>
      </c>
      <c r="G80" s="27">
        <v>-0.20774023430403499</v>
      </c>
      <c r="H80" s="27">
        <v>5.5243209602609004E-3</v>
      </c>
      <c r="I80" s="28">
        <v>852.77590199999997</v>
      </c>
      <c r="J80" s="28">
        <v>1328.3888240000001</v>
      </c>
      <c r="K80" s="27">
        <v>-0.358037431064687</v>
      </c>
      <c r="L80" s="28">
        <v>1105.2061389999999</v>
      </c>
      <c r="M80" s="27">
        <v>-0.22840104492036301</v>
      </c>
      <c r="N80" s="27">
        <v>2.7990736709586701E-3</v>
      </c>
      <c r="O80" s="30">
        <v>4143468</v>
      </c>
      <c r="P80" s="30">
        <v>4263275</v>
      </c>
      <c r="Q80" s="27">
        <v>-2.8102104602682199E-2</v>
      </c>
      <c r="R80" s="27">
        <v>4.68828498051823E-3</v>
      </c>
      <c r="S80" s="28">
        <v>1957.9820400000001</v>
      </c>
      <c r="T80" s="28">
        <v>2328.112783</v>
      </c>
      <c r="U80" s="27">
        <v>-0.15898316683913</v>
      </c>
      <c r="V80" s="27">
        <v>2.6284983745299799E-3</v>
      </c>
      <c r="W80" s="30">
        <v>267208</v>
      </c>
      <c r="X80" s="27">
        <v>7.3961996463493404E-3</v>
      </c>
      <c r="Y80" s="30">
        <v>255101</v>
      </c>
      <c r="Z80" s="27">
        <v>4.7459630000000003E-2</v>
      </c>
    </row>
    <row r="81" spans="1:26" ht="13.75" customHeight="1" x14ac:dyDescent="0.25">
      <c r="A81" s="40"/>
      <c r="B81" s="24" t="s">
        <v>103</v>
      </c>
      <c r="C81" s="30">
        <v>1810711</v>
      </c>
      <c r="D81" s="30">
        <v>1397533</v>
      </c>
      <c r="E81" s="27">
        <v>0.29564811707487398</v>
      </c>
      <c r="F81" s="30">
        <v>2999842</v>
      </c>
      <c r="G81" s="27">
        <v>-0.39639787695485301</v>
      </c>
      <c r="H81" s="27">
        <v>5.46131728012392E-3</v>
      </c>
      <c r="I81" s="28">
        <v>647.91998000000001</v>
      </c>
      <c r="J81" s="28">
        <v>661.47015499999998</v>
      </c>
      <c r="K81" s="27">
        <v>-2.0484937827618201E-2</v>
      </c>
      <c r="L81" s="28">
        <v>1166.4944539999999</v>
      </c>
      <c r="M81" s="27">
        <v>-0.44455802787725901</v>
      </c>
      <c r="N81" s="27">
        <v>2.1266733178701698E-3</v>
      </c>
      <c r="O81" s="30">
        <v>4810553</v>
      </c>
      <c r="P81" s="30">
        <v>2410191</v>
      </c>
      <c r="Q81" s="27">
        <v>0.99592189996560399</v>
      </c>
      <c r="R81" s="27">
        <v>5.4430837592777098E-3</v>
      </c>
      <c r="S81" s="28">
        <v>1814.414434</v>
      </c>
      <c r="T81" s="28">
        <v>1165.1182630000001</v>
      </c>
      <c r="U81" s="27">
        <v>0.55727919784568702</v>
      </c>
      <c r="V81" s="27">
        <v>2.4357656470090599E-3</v>
      </c>
      <c r="W81" s="30">
        <v>96642</v>
      </c>
      <c r="X81" s="27">
        <v>2.6750079571812701E-3</v>
      </c>
      <c r="Y81" s="30">
        <v>127793</v>
      </c>
      <c r="Z81" s="27">
        <v>-0.24376139999999999</v>
      </c>
    </row>
    <row r="82" spans="1:26" ht="13.75" customHeight="1" x14ac:dyDescent="0.25">
      <c r="A82" s="40"/>
      <c r="B82" s="24" t="s">
        <v>104</v>
      </c>
      <c r="C82" s="30">
        <v>18290895</v>
      </c>
      <c r="D82" s="30">
        <v>18464136</v>
      </c>
      <c r="E82" s="27">
        <v>-9.3825673727706508E-3</v>
      </c>
      <c r="F82" s="30">
        <v>28864472</v>
      </c>
      <c r="G82" s="27">
        <v>-0.36631804662839501</v>
      </c>
      <c r="H82" s="27">
        <v>5.5167489970752999E-2</v>
      </c>
      <c r="I82" s="28">
        <v>5530.595832</v>
      </c>
      <c r="J82" s="28">
        <v>7163.3752480000003</v>
      </c>
      <c r="K82" s="27">
        <v>-0.22793436885159299</v>
      </c>
      <c r="L82" s="28">
        <v>8972.8667590000005</v>
      </c>
      <c r="M82" s="27">
        <v>-0.383631120293558</v>
      </c>
      <c r="N82" s="27">
        <v>1.8153122223269601E-2</v>
      </c>
      <c r="O82" s="30">
        <v>47155367</v>
      </c>
      <c r="P82" s="30">
        <v>32284899</v>
      </c>
      <c r="Q82" s="27">
        <v>0.46060134801722602</v>
      </c>
      <c r="R82" s="27">
        <v>5.3355739408853901E-2</v>
      </c>
      <c r="S82" s="28">
        <v>14503.462591</v>
      </c>
      <c r="T82" s="28">
        <v>12558.830872</v>
      </c>
      <c r="U82" s="27">
        <v>0.15484177936782101</v>
      </c>
      <c r="V82" s="27">
        <v>1.9470213243375702E-2</v>
      </c>
      <c r="W82" s="30">
        <v>2860516</v>
      </c>
      <c r="X82" s="27">
        <v>7.9177821875006105E-2</v>
      </c>
      <c r="Y82" s="30">
        <v>2644892</v>
      </c>
      <c r="Z82" s="27">
        <v>8.1524689999999997E-2</v>
      </c>
    </row>
    <row r="83" spans="1:26" ht="13.75" customHeight="1" x14ac:dyDescent="0.25">
      <c r="A83" s="40"/>
      <c r="B83" s="24" t="s">
        <v>105</v>
      </c>
      <c r="C83" s="30">
        <v>8370921</v>
      </c>
      <c r="D83" s="30">
        <v>10253541</v>
      </c>
      <c r="E83" s="27">
        <v>-0.183606814465364</v>
      </c>
      <c r="F83" s="30">
        <v>13564522</v>
      </c>
      <c r="G83" s="27">
        <v>-0.38288123975175797</v>
      </c>
      <c r="H83" s="27">
        <v>2.52476819922407E-2</v>
      </c>
      <c r="I83" s="28">
        <v>2031.8403920000001</v>
      </c>
      <c r="J83" s="28">
        <v>2895.8841659999998</v>
      </c>
      <c r="K83" s="27">
        <v>-0.29836959093342402</v>
      </c>
      <c r="L83" s="28">
        <v>3220.6920479999999</v>
      </c>
      <c r="M83" s="27">
        <v>-0.369129254918445</v>
      </c>
      <c r="N83" s="27">
        <v>6.66912717807724E-3</v>
      </c>
      <c r="O83" s="30">
        <v>21935443</v>
      </c>
      <c r="P83" s="30">
        <v>18872409</v>
      </c>
      <c r="Q83" s="27">
        <v>0.16230222649371401</v>
      </c>
      <c r="R83" s="27">
        <v>2.4819694023922399E-2</v>
      </c>
      <c r="S83" s="28">
        <v>5252.53244</v>
      </c>
      <c r="T83" s="28">
        <v>5364.4221939999998</v>
      </c>
      <c r="U83" s="27">
        <v>-2.0857745709341499E-2</v>
      </c>
      <c r="V83" s="27">
        <v>7.0512766198335399E-3</v>
      </c>
      <c r="W83" s="30">
        <v>1379637</v>
      </c>
      <c r="X83" s="27">
        <v>3.8187743972824401E-2</v>
      </c>
      <c r="Y83" s="30">
        <v>1449492</v>
      </c>
      <c r="Z83" s="27">
        <v>-4.8192749999999999E-2</v>
      </c>
    </row>
    <row r="84" spans="1:26" ht="13.75" customHeight="1" x14ac:dyDescent="0.25">
      <c r="A84" s="40"/>
      <c r="B84" s="24" t="s">
        <v>106</v>
      </c>
      <c r="C84" s="30">
        <v>7078221</v>
      </c>
      <c r="D84" s="30">
        <v>10515416</v>
      </c>
      <c r="E84" s="27">
        <v>-0.32687199441277498</v>
      </c>
      <c r="F84" s="30">
        <v>12239983</v>
      </c>
      <c r="G84" s="27">
        <v>-0.42171316741207898</v>
      </c>
      <c r="H84" s="27">
        <v>2.1348746796057499E-2</v>
      </c>
      <c r="I84" s="28">
        <v>5105.2077630000003</v>
      </c>
      <c r="J84" s="28">
        <v>9203.4511770000008</v>
      </c>
      <c r="K84" s="27">
        <v>-0.445294198359173</v>
      </c>
      <c r="L84" s="28">
        <v>9137.9031300000006</v>
      </c>
      <c r="M84" s="27">
        <v>-0.44131518025842797</v>
      </c>
      <c r="N84" s="27">
        <v>1.6756867309070701E-2</v>
      </c>
      <c r="O84" s="30">
        <v>19318204</v>
      </c>
      <c r="P84" s="30">
        <v>18624041</v>
      </c>
      <c r="Q84" s="27">
        <v>3.7272415798483297E-2</v>
      </c>
      <c r="R84" s="27">
        <v>2.1858319085313799E-2</v>
      </c>
      <c r="S84" s="28">
        <v>14243.110893999999</v>
      </c>
      <c r="T84" s="28">
        <v>16240.629962000001</v>
      </c>
      <c r="U84" s="27">
        <v>-0.122995171534221</v>
      </c>
      <c r="V84" s="27">
        <v>1.9120703391706899E-2</v>
      </c>
      <c r="W84" s="30">
        <v>810027</v>
      </c>
      <c r="X84" s="27">
        <v>2.2421190274742601E-2</v>
      </c>
      <c r="Y84" s="30">
        <v>784396</v>
      </c>
      <c r="Z84" s="27">
        <v>3.26761E-2</v>
      </c>
    </row>
    <row r="85" spans="1:26" ht="13.75" customHeight="1" x14ac:dyDescent="0.25">
      <c r="A85" s="40"/>
      <c r="B85" s="24" t="s">
        <v>107</v>
      </c>
      <c r="C85" s="30">
        <v>3852264</v>
      </c>
      <c r="D85" s="30">
        <v>7692768</v>
      </c>
      <c r="E85" s="27">
        <v>-0.49923564573895901</v>
      </c>
      <c r="F85" s="30">
        <v>6135443</v>
      </c>
      <c r="G85" s="27">
        <v>-0.37212944525766101</v>
      </c>
      <c r="H85" s="27">
        <v>1.16188811747426E-2</v>
      </c>
      <c r="I85" s="28">
        <v>1575.422147</v>
      </c>
      <c r="J85" s="28">
        <v>3173.2182739999998</v>
      </c>
      <c r="K85" s="27">
        <v>-0.50352543980086795</v>
      </c>
      <c r="L85" s="28">
        <v>2504.95642</v>
      </c>
      <c r="M85" s="27">
        <v>-0.37107802178849902</v>
      </c>
      <c r="N85" s="27">
        <v>5.1710216505541796E-3</v>
      </c>
      <c r="O85" s="30">
        <v>9987707</v>
      </c>
      <c r="P85" s="30">
        <v>13813676</v>
      </c>
      <c r="Q85" s="27">
        <v>-0.27696964949807701</v>
      </c>
      <c r="R85" s="27">
        <v>1.130097220925E-2</v>
      </c>
      <c r="S85" s="28">
        <v>4080.3785670000002</v>
      </c>
      <c r="T85" s="28">
        <v>5686.749272</v>
      </c>
      <c r="U85" s="27">
        <v>-0.28247609102608601</v>
      </c>
      <c r="V85" s="27">
        <v>5.4777154293133602E-3</v>
      </c>
      <c r="W85" s="30">
        <v>442719</v>
      </c>
      <c r="X85" s="27">
        <v>1.22542667556066E-2</v>
      </c>
      <c r="Y85" s="30">
        <v>434336</v>
      </c>
      <c r="Z85" s="27">
        <v>1.9300729999999999E-2</v>
      </c>
    </row>
    <row r="86" spans="1:26" ht="13.75" customHeight="1" x14ac:dyDescent="0.25">
      <c r="A86" s="40"/>
      <c r="B86" s="24" t="s">
        <v>108</v>
      </c>
      <c r="C86" s="30">
        <v>7424715</v>
      </c>
      <c r="D86" s="30">
        <v>14564635</v>
      </c>
      <c r="E86" s="27">
        <v>-0.490223064292377</v>
      </c>
      <c r="F86" s="30">
        <v>13835813</v>
      </c>
      <c r="G86" s="27">
        <v>-0.463369807036276</v>
      </c>
      <c r="H86" s="27">
        <v>2.23938134409606E-2</v>
      </c>
      <c r="I86" s="28">
        <v>5348.3663720000004</v>
      </c>
      <c r="J86" s="28">
        <v>11660.902506</v>
      </c>
      <c r="K86" s="27">
        <v>-0.54134198710193704</v>
      </c>
      <c r="L86" s="28">
        <v>10045.236843999999</v>
      </c>
      <c r="M86" s="27">
        <v>-0.46757189949238798</v>
      </c>
      <c r="N86" s="27">
        <v>1.7554988900830699E-2</v>
      </c>
      <c r="O86" s="30">
        <v>21260528</v>
      </c>
      <c r="P86" s="30">
        <v>27273562</v>
      </c>
      <c r="Q86" s="27">
        <v>-0.22047116544586301</v>
      </c>
      <c r="R86" s="27">
        <v>2.40560356928755E-2</v>
      </c>
      <c r="S86" s="28">
        <v>15393.603216</v>
      </c>
      <c r="T86" s="28">
        <v>21732.315912999999</v>
      </c>
      <c r="U86" s="27">
        <v>-0.29167221396815202</v>
      </c>
      <c r="V86" s="27">
        <v>2.0665184973512499E-2</v>
      </c>
      <c r="W86" s="30">
        <v>576448</v>
      </c>
      <c r="X86" s="27">
        <v>1.5955826523677399E-2</v>
      </c>
      <c r="Y86" s="30">
        <v>556839</v>
      </c>
      <c r="Z86" s="27">
        <v>3.5214849999999999E-2</v>
      </c>
    </row>
    <row r="87" spans="1:26" ht="13.75" customHeight="1" x14ac:dyDescent="0.25">
      <c r="A87" s="40"/>
      <c r="B87" s="24" t="s">
        <v>109</v>
      </c>
      <c r="C87" s="30">
        <v>10430584</v>
      </c>
      <c r="D87" s="30">
        <v>20253457</v>
      </c>
      <c r="E87" s="27">
        <v>-0.48499735131637001</v>
      </c>
      <c r="F87" s="30">
        <v>15701369</v>
      </c>
      <c r="G87" s="27">
        <v>-0.33568951853816098</v>
      </c>
      <c r="H87" s="27">
        <v>3.1459867776240401E-2</v>
      </c>
      <c r="I87" s="28">
        <v>3051.4015810000001</v>
      </c>
      <c r="J87" s="28">
        <v>6397.8249999999998</v>
      </c>
      <c r="K87" s="27">
        <v>-0.52305641667285396</v>
      </c>
      <c r="L87" s="28">
        <v>4601.4578739999997</v>
      </c>
      <c r="M87" s="27">
        <v>-0.33686199796773397</v>
      </c>
      <c r="N87" s="27">
        <v>1.0015641629726501E-2</v>
      </c>
      <c r="O87" s="30">
        <v>26131953</v>
      </c>
      <c r="P87" s="30">
        <v>37250400</v>
      </c>
      <c r="Q87" s="27">
        <v>-0.29847859351845901</v>
      </c>
      <c r="R87" s="27">
        <v>2.95679953993872E-2</v>
      </c>
      <c r="S87" s="28">
        <v>7652.8594549999998</v>
      </c>
      <c r="T87" s="28">
        <v>11847.181087999999</v>
      </c>
      <c r="U87" s="27">
        <v>-0.35403541161774099</v>
      </c>
      <c r="V87" s="27">
        <v>1.02736022226097E-2</v>
      </c>
      <c r="W87" s="30">
        <v>1036730</v>
      </c>
      <c r="X87" s="27">
        <v>2.8696229376963801E-2</v>
      </c>
      <c r="Y87" s="30">
        <v>987494</v>
      </c>
      <c r="Z87" s="27">
        <v>4.9859540000000001E-2</v>
      </c>
    </row>
    <row r="88" spans="1:26" ht="13.75" customHeight="1" x14ac:dyDescent="0.25">
      <c r="A88" s="40"/>
      <c r="B88" s="24" t="s">
        <v>110</v>
      </c>
      <c r="C88" s="30">
        <v>328332</v>
      </c>
      <c r="D88" s="30">
        <v>641758</v>
      </c>
      <c r="E88" s="27">
        <v>-0.48838658809083801</v>
      </c>
      <c r="F88" s="30">
        <v>519297</v>
      </c>
      <c r="G88" s="27">
        <v>-0.36773753747855298</v>
      </c>
      <c r="H88" s="27">
        <v>9.9028791740793896E-4</v>
      </c>
      <c r="I88" s="28">
        <v>769.31161199999997</v>
      </c>
      <c r="J88" s="28">
        <v>1801.6031190000001</v>
      </c>
      <c r="K88" s="27">
        <v>-0.57298496883874495</v>
      </c>
      <c r="L88" s="28">
        <v>1271.9252530000001</v>
      </c>
      <c r="M88" s="27">
        <v>-0.39515973113555303</v>
      </c>
      <c r="N88" s="27">
        <v>2.5251181146907801E-3</v>
      </c>
      <c r="O88" s="30">
        <v>847629</v>
      </c>
      <c r="P88" s="30">
        <v>1131277</v>
      </c>
      <c r="Q88" s="27">
        <v>-0.25073257920031999</v>
      </c>
      <c r="R88" s="27">
        <v>9.5908217699561997E-4</v>
      </c>
      <c r="S88" s="28">
        <v>2041.2368650000001</v>
      </c>
      <c r="T88" s="28">
        <v>3152.553183</v>
      </c>
      <c r="U88" s="27">
        <v>-0.352513107151601</v>
      </c>
      <c r="V88" s="27">
        <v>2.7402640433224598E-3</v>
      </c>
      <c r="W88" s="30">
        <v>31524</v>
      </c>
      <c r="X88" s="27">
        <v>8.7257042323402305E-4</v>
      </c>
      <c r="Y88" s="30">
        <v>30206</v>
      </c>
      <c r="Z88" s="27">
        <v>4.3633720000000001E-2</v>
      </c>
    </row>
    <row r="89" spans="1:26" ht="13.75" customHeight="1" x14ac:dyDescent="0.25">
      <c r="A89" s="40"/>
      <c r="B89" s="24" t="s">
        <v>111</v>
      </c>
      <c r="C89" s="30">
        <v>1764800</v>
      </c>
      <c r="D89" s="30">
        <v>1218084</v>
      </c>
      <c r="E89" s="27">
        <v>0.44883275701839898</v>
      </c>
      <c r="F89" s="30">
        <v>2447914</v>
      </c>
      <c r="G89" s="27">
        <v>-0.279059640167097</v>
      </c>
      <c r="H89" s="27">
        <v>5.3228443058901702E-3</v>
      </c>
      <c r="I89" s="28">
        <v>1832.2845460000001</v>
      </c>
      <c r="J89" s="28">
        <v>1387.0552190000001</v>
      </c>
      <c r="K89" s="27">
        <v>0.32098889856814</v>
      </c>
      <c r="L89" s="28">
        <v>2671.795079</v>
      </c>
      <c r="M89" s="27">
        <v>-0.31421217128456302</v>
      </c>
      <c r="N89" s="27">
        <v>6.0141233099866099E-3</v>
      </c>
      <c r="O89" s="30">
        <v>4212714</v>
      </c>
      <c r="P89" s="30">
        <v>2082214</v>
      </c>
      <c r="Q89" s="27">
        <v>1.0231897393831799</v>
      </c>
      <c r="R89" s="27">
        <v>4.7666360095984499E-3</v>
      </c>
      <c r="S89" s="28">
        <v>4504.0796250000003</v>
      </c>
      <c r="T89" s="28">
        <v>2344.3032130000001</v>
      </c>
      <c r="U89" s="27">
        <v>0.92128714409606505</v>
      </c>
      <c r="V89" s="27">
        <v>6.04651407990754E-3</v>
      </c>
      <c r="W89" s="30">
        <v>149223</v>
      </c>
      <c r="X89" s="27">
        <v>4.1304268578305596E-3</v>
      </c>
      <c r="Y89" s="30">
        <v>145440</v>
      </c>
      <c r="Z89" s="27">
        <v>2.6010729999999999E-2</v>
      </c>
    </row>
    <row r="90" spans="1:26" ht="13.75" customHeight="1" x14ac:dyDescent="0.25">
      <c r="A90" s="40"/>
      <c r="B90" s="24" t="s">
        <v>112</v>
      </c>
      <c r="C90" s="30">
        <v>7423282</v>
      </c>
      <c r="D90" s="30">
        <v>15589123</v>
      </c>
      <c r="E90" s="27">
        <v>-0.52381657390220104</v>
      </c>
      <c r="F90" s="30">
        <v>8508134</v>
      </c>
      <c r="G90" s="27">
        <v>-0.127507629757594</v>
      </c>
      <c r="H90" s="27">
        <v>2.23894913444679E-2</v>
      </c>
      <c r="I90" s="28">
        <v>6680.0531739999997</v>
      </c>
      <c r="J90" s="28">
        <v>13525.162193</v>
      </c>
      <c r="K90" s="27">
        <v>-0.50610180649387804</v>
      </c>
      <c r="L90" s="28">
        <v>8189.8927480000002</v>
      </c>
      <c r="M90" s="27">
        <v>-0.18435401054167699</v>
      </c>
      <c r="N90" s="27">
        <v>2.1925995934096301E-2</v>
      </c>
      <c r="O90" s="30">
        <v>15931416</v>
      </c>
      <c r="P90" s="30">
        <v>28147055</v>
      </c>
      <c r="Q90" s="27">
        <v>-0.43399350305031897</v>
      </c>
      <c r="R90" s="27">
        <v>1.80262085651893E-2</v>
      </c>
      <c r="S90" s="28">
        <v>14869.945922000001</v>
      </c>
      <c r="T90" s="28">
        <v>24156.264641999998</v>
      </c>
      <c r="U90" s="27">
        <v>-0.384426932624925</v>
      </c>
      <c r="V90" s="27">
        <v>1.9962199798995901E-2</v>
      </c>
      <c r="W90" s="30">
        <v>903132</v>
      </c>
      <c r="X90" s="27">
        <v>2.49982956311442E-2</v>
      </c>
      <c r="Y90" s="30">
        <v>846867</v>
      </c>
      <c r="Z90" s="27">
        <v>6.6438999999999998E-2</v>
      </c>
    </row>
    <row r="91" spans="1:26" ht="13.75" customHeight="1" x14ac:dyDescent="0.25">
      <c r="A91" s="40"/>
      <c r="B91" s="24" t="s">
        <v>113</v>
      </c>
      <c r="C91" s="30">
        <v>3023774</v>
      </c>
      <c r="D91" s="30">
        <v>1820794</v>
      </c>
      <c r="E91" s="27">
        <v>0.66068978698304104</v>
      </c>
      <c r="F91" s="30">
        <v>3933276</v>
      </c>
      <c r="G91" s="27">
        <v>-0.23123269254433201</v>
      </c>
      <c r="H91" s="27">
        <v>9.1200579205568608E-3</v>
      </c>
      <c r="I91" s="28">
        <v>1032.570692</v>
      </c>
      <c r="J91" s="28">
        <v>798.24206100000004</v>
      </c>
      <c r="K91" s="27">
        <v>0.29355585535851603</v>
      </c>
      <c r="L91" s="28">
        <v>1332.754316</v>
      </c>
      <c r="M91" s="27">
        <v>-0.22523552945672801</v>
      </c>
      <c r="N91" s="27">
        <v>3.38921565513559E-3</v>
      </c>
      <c r="O91" s="30">
        <v>6957050</v>
      </c>
      <c r="P91" s="30">
        <v>3238703</v>
      </c>
      <c r="Q91" s="27">
        <v>1.1480975563366</v>
      </c>
      <c r="R91" s="27">
        <v>7.8718196987920108E-3</v>
      </c>
      <c r="S91" s="28">
        <v>2365.3250079999998</v>
      </c>
      <c r="T91" s="28">
        <v>1412.6660959999999</v>
      </c>
      <c r="U91" s="27">
        <v>0.674369488088854</v>
      </c>
      <c r="V91" s="27">
        <v>3.1753370622148798E-3</v>
      </c>
      <c r="W91" s="30">
        <v>304672</v>
      </c>
      <c r="X91" s="27">
        <v>8.4331866510454299E-3</v>
      </c>
      <c r="Y91" s="30">
        <v>300612</v>
      </c>
      <c r="Z91" s="27">
        <v>1.350578E-2</v>
      </c>
    </row>
    <row r="92" spans="1:26" ht="13.75" customHeight="1" x14ac:dyDescent="0.25">
      <c r="A92" s="40"/>
      <c r="B92" s="24" t="s">
        <v>114</v>
      </c>
      <c r="C92" s="30">
        <v>147030</v>
      </c>
      <c r="D92" s="30">
        <v>19774</v>
      </c>
      <c r="E92" s="27">
        <v>6.4355213917265104</v>
      </c>
      <c r="F92" s="30">
        <v>1556270</v>
      </c>
      <c r="G92" s="27">
        <v>-0.90552410571430397</v>
      </c>
      <c r="H92" s="27">
        <v>4.4345976784623299E-4</v>
      </c>
      <c r="I92" s="28">
        <v>17.982924000000001</v>
      </c>
      <c r="J92" s="28">
        <v>2.5226790000000001</v>
      </c>
      <c r="K92" s="27">
        <v>6.1285026751322702</v>
      </c>
      <c r="L92" s="28">
        <v>210.705352</v>
      </c>
      <c r="M92" s="27">
        <v>-0.91465369137847097</v>
      </c>
      <c r="N92" s="27">
        <v>5.9025505970794503E-5</v>
      </c>
      <c r="O92" s="30">
        <v>1703300</v>
      </c>
      <c r="P92" s="30">
        <v>37806</v>
      </c>
      <c r="Q92" s="27">
        <v>44.053695180659197</v>
      </c>
      <c r="R92" s="27">
        <v>1.9272637817684801E-3</v>
      </c>
      <c r="S92" s="28">
        <v>228.688276</v>
      </c>
      <c r="T92" s="28">
        <v>4.8154380000000003</v>
      </c>
      <c r="U92" s="27">
        <v>46.490649033379697</v>
      </c>
      <c r="V92" s="27">
        <v>3.0700320506518199E-4</v>
      </c>
      <c r="W92" s="30">
        <v>3950</v>
      </c>
      <c r="X92" s="27">
        <v>1.09334258716355E-4</v>
      </c>
      <c r="Y92" s="30">
        <v>6045</v>
      </c>
      <c r="Z92" s="27">
        <v>-0.34656741000000002</v>
      </c>
    </row>
    <row r="93" spans="1:26" ht="13.75" customHeight="1" x14ac:dyDescent="0.25">
      <c r="A93" s="40"/>
      <c r="B93" s="24" t="s">
        <v>115</v>
      </c>
      <c r="C93" s="30">
        <v>4523575</v>
      </c>
      <c r="D93" s="30">
        <v>9993500</v>
      </c>
      <c r="E93" s="27">
        <v>-0.547348276379647</v>
      </c>
      <c r="F93" s="30">
        <v>7083119</v>
      </c>
      <c r="G93" s="27">
        <v>-0.36135832251300598</v>
      </c>
      <c r="H93" s="27">
        <v>1.3643634083758601E-2</v>
      </c>
      <c r="I93" s="28">
        <v>1676.4766360000001</v>
      </c>
      <c r="J93" s="28">
        <v>3950.7851249999999</v>
      </c>
      <c r="K93" s="27">
        <v>-0.57565987950306496</v>
      </c>
      <c r="L93" s="28">
        <v>2618.306568</v>
      </c>
      <c r="M93" s="27">
        <v>-0.35970957087711097</v>
      </c>
      <c r="N93" s="27">
        <v>5.5027136681507199E-3</v>
      </c>
      <c r="O93" s="30">
        <v>11606694</v>
      </c>
      <c r="P93" s="30">
        <v>17822577</v>
      </c>
      <c r="Q93" s="27">
        <v>-0.34876454734912898</v>
      </c>
      <c r="R93" s="27">
        <v>1.31328368298418E-2</v>
      </c>
      <c r="S93" s="28">
        <v>4294.783203</v>
      </c>
      <c r="T93" s="28">
        <v>7028.2248220000001</v>
      </c>
      <c r="U93" s="27">
        <v>-0.38892347473627797</v>
      </c>
      <c r="V93" s="27">
        <v>5.7655435225770204E-3</v>
      </c>
      <c r="W93" s="30">
        <v>499081</v>
      </c>
      <c r="X93" s="27">
        <v>1.3814342069472799E-2</v>
      </c>
      <c r="Y93" s="30">
        <v>454568</v>
      </c>
      <c r="Z93" s="27">
        <v>9.7923739999999995E-2</v>
      </c>
    </row>
    <row r="94" spans="1:26" ht="13.75" customHeight="1" x14ac:dyDescent="0.25">
      <c r="A94" s="40"/>
      <c r="B94" s="24" t="s">
        <v>116</v>
      </c>
      <c r="C94" s="30">
        <v>2178791</v>
      </c>
      <c r="D94" s="30">
        <v>3871370</v>
      </c>
      <c r="E94" s="27">
        <v>-0.437204142202889</v>
      </c>
      <c r="F94" s="30">
        <v>4333599</v>
      </c>
      <c r="G94" s="27">
        <v>-0.49723290041372098</v>
      </c>
      <c r="H94" s="27">
        <v>6.5714898391175999E-3</v>
      </c>
      <c r="I94" s="28">
        <v>629.00315999999998</v>
      </c>
      <c r="J94" s="28">
        <v>1156.59646</v>
      </c>
      <c r="K94" s="27">
        <v>-0.45616022376551302</v>
      </c>
      <c r="L94" s="28">
        <v>1230.1137819999999</v>
      </c>
      <c r="M94" s="27">
        <v>-0.48866261869099198</v>
      </c>
      <c r="N94" s="27">
        <v>2.06458247703369E-3</v>
      </c>
      <c r="O94" s="30">
        <v>6512390</v>
      </c>
      <c r="P94" s="30">
        <v>6691351</v>
      </c>
      <c r="Q94" s="27">
        <v>-2.6745122173384699E-2</v>
      </c>
      <c r="R94" s="27">
        <v>7.3686921738691097E-3</v>
      </c>
      <c r="S94" s="28">
        <v>1859.116941</v>
      </c>
      <c r="T94" s="28">
        <v>2014.0987520000001</v>
      </c>
      <c r="U94" s="27">
        <v>-7.6948466824729E-2</v>
      </c>
      <c r="V94" s="27">
        <v>2.4957766504740998E-3</v>
      </c>
      <c r="W94" s="30">
        <v>253093</v>
      </c>
      <c r="X94" s="27">
        <v>7.0055026686831803E-3</v>
      </c>
      <c r="Y94" s="30">
        <v>307922</v>
      </c>
      <c r="Z94" s="27">
        <v>-0.17806132999999999</v>
      </c>
    </row>
    <row r="95" spans="1:26" ht="13.75" customHeight="1" x14ac:dyDescent="0.25">
      <c r="A95" s="40"/>
      <c r="B95" s="24" t="s">
        <v>117</v>
      </c>
      <c r="C95" s="30">
        <v>7495692</v>
      </c>
      <c r="D95" s="30">
        <v>6381339</v>
      </c>
      <c r="E95" s="27">
        <v>0.17462682988632899</v>
      </c>
      <c r="F95" s="30">
        <v>16433803</v>
      </c>
      <c r="G95" s="27">
        <v>-0.54388573357000802</v>
      </c>
      <c r="H95" s="27">
        <v>2.26078884184647E-2</v>
      </c>
      <c r="I95" s="28">
        <v>3486.8277050000002</v>
      </c>
      <c r="J95" s="28">
        <v>2714.07512</v>
      </c>
      <c r="K95" s="27">
        <v>0.284720411496937</v>
      </c>
      <c r="L95" s="28">
        <v>7624.4931569999999</v>
      </c>
      <c r="M95" s="27">
        <v>-0.542680722088554</v>
      </c>
      <c r="N95" s="27">
        <v>1.1444844538107899E-2</v>
      </c>
      <c r="O95" s="30">
        <v>23929495</v>
      </c>
      <c r="P95" s="30">
        <v>11956763</v>
      </c>
      <c r="Q95" s="27">
        <v>1.0013355621416899</v>
      </c>
      <c r="R95" s="27">
        <v>2.7075940250989299E-2</v>
      </c>
      <c r="S95" s="28">
        <v>11111.320862</v>
      </c>
      <c r="T95" s="28">
        <v>5088.2818470000002</v>
      </c>
      <c r="U95" s="27">
        <v>1.18370782046028</v>
      </c>
      <c r="V95" s="27">
        <v>1.4916423250056E-2</v>
      </c>
      <c r="W95" s="30">
        <v>527062</v>
      </c>
      <c r="X95" s="27">
        <v>1.45888438145721E-2</v>
      </c>
      <c r="Y95" s="30">
        <v>557325</v>
      </c>
      <c r="Z95" s="27">
        <v>-5.430045E-2</v>
      </c>
    </row>
    <row r="96" spans="1:26" ht="13.75" customHeight="1" x14ac:dyDescent="0.25">
      <c r="A96" s="40"/>
      <c r="B96" s="24" t="s">
        <v>118</v>
      </c>
      <c r="C96" s="30">
        <v>30863</v>
      </c>
      <c r="D96" s="30">
        <v>208795</v>
      </c>
      <c r="E96" s="27">
        <v>-0.85218515769055803</v>
      </c>
      <c r="F96" s="30">
        <v>107886</v>
      </c>
      <c r="G96" s="27">
        <v>-0.71392951819513195</v>
      </c>
      <c r="H96" s="27">
        <v>9.3086436883889603E-5</v>
      </c>
      <c r="I96" s="28">
        <v>10.782641</v>
      </c>
      <c r="J96" s="28">
        <v>70.700491999999997</v>
      </c>
      <c r="K96" s="27">
        <v>-0.847488458779042</v>
      </c>
      <c r="L96" s="28">
        <v>38.081082000000002</v>
      </c>
      <c r="M96" s="27">
        <v>-0.71685045608735598</v>
      </c>
      <c r="N96" s="27">
        <v>3.5391955208531901E-5</v>
      </c>
      <c r="O96" s="30">
        <v>138749</v>
      </c>
      <c r="P96" s="30">
        <v>304868</v>
      </c>
      <c r="Q96" s="27">
        <v>-0.54488827951769303</v>
      </c>
      <c r="R96" s="27">
        <v>1.56992850617387E-4</v>
      </c>
      <c r="S96" s="28">
        <v>48.863723</v>
      </c>
      <c r="T96" s="28">
        <v>102.898819</v>
      </c>
      <c r="U96" s="27">
        <v>-0.52512843709119705</v>
      </c>
      <c r="V96" s="27">
        <v>6.5597239328601305E-5</v>
      </c>
      <c r="W96" s="30">
        <v>16983</v>
      </c>
      <c r="X96" s="27">
        <v>4.7008195336199098E-4</v>
      </c>
      <c r="Y96" s="30">
        <v>19962</v>
      </c>
      <c r="Z96" s="27">
        <v>-0.14923354</v>
      </c>
    </row>
    <row r="97" spans="1:26" ht="13.75" customHeight="1" x14ac:dyDescent="0.25">
      <c r="A97" s="40"/>
      <c r="B97" s="24" t="s">
        <v>119</v>
      </c>
      <c r="C97" s="30">
        <v>8467643</v>
      </c>
      <c r="D97" s="30">
        <v>5235051</v>
      </c>
      <c r="E97" s="27">
        <v>0.61749006838710796</v>
      </c>
      <c r="F97" s="30">
        <v>12572813</v>
      </c>
      <c r="G97" s="27">
        <v>-0.32651165654018699</v>
      </c>
      <c r="H97" s="27">
        <v>2.5539406916852199E-2</v>
      </c>
      <c r="I97" s="28">
        <v>3815.6595619999998</v>
      </c>
      <c r="J97" s="28">
        <v>2216.5527649999999</v>
      </c>
      <c r="K97" s="27">
        <v>0.72143863311099699</v>
      </c>
      <c r="L97" s="28">
        <v>5438.652763</v>
      </c>
      <c r="M97" s="27">
        <v>-0.29841824284894097</v>
      </c>
      <c r="N97" s="27">
        <v>1.25241721679606E-2</v>
      </c>
      <c r="O97" s="30">
        <v>21040456</v>
      </c>
      <c r="P97" s="30">
        <v>9840841</v>
      </c>
      <c r="Q97" s="27">
        <v>1.13807498769668</v>
      </c>
      <c r="R97" s="27">
        <v>2.3807026830677699E-2</v>
      </c>
      <c r="S97" s="28">
        <v>9254.3123240000004</v>
      </c>
      <c r="T97" s="28">
        <v>4187.7656129999996</v>
      </c>
      <c r="U97" s="27">
        <v>1.20984486220337</v>
      </c>
      <c r="V97" s="27">
        <v>1.24234770309878E-2</v>
      </c>
      <c r="W97" s="30">
        <v>469094</v>
      </c>
      <c r="X97" s="27">
        <v>1.2984315128681E-2</v>
      </c>
      <c r="Y97" s="30">
        <v>452798</v>
      </c>
      <c r="Z97" s="27">
        <v>3.5989559999999997E-2</v>
      </c>
    </row>
    <row r="98" spans="1:26" ht="13.75" customHeight="1" x14ac:dyDescent="0.25">
      <c r="A98" s="40"/>
      <c r="B98" s="24" t="s">
        <v>120</v>
      </c>
      <c r="C98" s="30">
        <v>3128846</v>
      </c>
      <c r="D98" s="30">
        <v>3365186</v>
      </c>
      <c r="E98" s="27">
        <v>-7.0230887683474297E-2</v>
      </c>
      <c r="F98" s="30">
        <v>5545554</v>
      </c>
      <c r="G98" s="27">
        <v>-0.43579198759943499</v>
      </c>
      <c r="H98" s="27">
        <v>9.4369674269646608E-3</v>
      </c>
      <c r="I98" s="28">
        <v>2696.2507869999999</v>
      </c>
      <c r="J98" s="28">
        <v>3268.231569</v>
      </c>
      <c r="K98" s="27">
        <v>-0.17501231780066701</v>
      </c>
      <c r="L98" s="28">
        <v>4933.7356529999997</v>
      </c>
      <c r="M98" s="27">
        <v>-0.453507245496519</v>
      </c>
      <c r="N98" s="27">
        <v>8.8499271268025204E-3</v>
      </c>
      <c r="O98" s="30">
        <v>8674400</v>
      </c>
      <c r="P98" s="30">
        <v>5580119</v>
      </c>
      <c r="Q98" s="27">
        <v>0.55451881940152203</v>
      </c>
      <c r="R98" s="27">
        <v>9.8149808891989307E-3</v>
      </c>
      <c r="S98" s="28">
        <v>7629.9864399999997</v>
      </c>
      <c r="T98" s="28">
        <v>5274.0370359999997</v>
      </c>
      <c r="U98" s="27">
        <v>0.44670702687875502</v>
      </c>
      <c r="V98" s="27">
        <v>1.02428962807165E-2</v>
      </c>
      <c r="W98" s="30">
        <v>90571</v>
      </c>
      <c r="X98" s="27">
        <v>2.5069653534681101E-3</v>
      </c>
      <c r="Y98" s="30">
        <v>150252</v>
      </c>
      <c r="Z98" s="27">
        <v>-0.39720602999999999</v>
      </c>
    </row>
    <row r="99" spans="1:26" ht="13.75" customHeight="1" x14ac:dyDescent="0.25">
      <c r="A99" s="40"/>
      <c r="B99" s="24" t="s">
        <v>121</v>
      </c>
      <c r="C99" s="30">
        <v>937483</v>
      </c>
      <c r="D99" s="30">
        <v>631508</v>
      </c>
      <c r="E99" s="27">
        <v>0.48451484383412402</v>
      </c>
      <c r="F99" s="30">
        <v>1812837</v>
      </c>
      <c r="G99" s="27">
        <v>-0.48286415160326102</v>
      </c>
      <c r="H99" s="27">
        <v>2.8275589576262699E-3</v>
      </c>
      <c r="I99" s="28">
        <v>2164.0163980000002</v>
      </c>
      <c r="J99" s="28">
        <v>1642.9874139999999</v>
      </c>
      <c r="K99" s="27">
        <v>0.31712293080292597</v>
      </c>
      <c r="L99" s="28">
        <v>4092.2706499999999</v>
      </c>
      <c r="M99" s="27">
        <v>-0.47119421390176103</v>
      </c>
      <c r="N99" s="27">
        <v>7.1029696183471797E-3</v>
      </c>
      <c r="O99" s="30">
        <v>2750320</v>
      </c>
      <c r="P99" s="30">
        <v>1154533</v>
      </c>
      <c r="Q99" s="27">
        <v>1.3821926268023501</v>
      </c>
      <c r="R99" s="27">
        <v>3.1119545143389301E-3</v>
      </c>
      <c r="S99" s="28">
        <v>6256.2870489999996</v>
      </c>
      <c r="T99" s="28">
        <v>2954.2539900000002</v>
      </c>
      <c r="U99" s="27">
        <v>1.11772145190536</v>
      </c>
      <c r="V99" s="27">
        <v>8.3987697552575305E-3</v>
      </c>
      <c r="W99" s="30">
        <v>129491</v>
      </c>
      <c r="X99" s="27">
        <v>3.5842537963138199E-3</v>
      </c>
      <c r="Y99" s="30">
        <v>173384</v>
      </c>
      <c r="Z99" s="27">
        <v>-0.25315484999999999</v>
      </c>
    </row>
    <row r="100" spans="1:26" ht="13.75" customHeight="1" x14ac:dyDescent="0.25">
      <c r="A100" s="40"/>
      <c r="B100" s="24" t="s">
        <v>122</v>
      </c>
      <c r="C100" s="30">
        <v>0</v>
      </c>
      <c r="D100" s="30">
        <v>0</v>
      </c>
      <c r="E100" s="27"/>
      <c r="F100" s="30">
        <v>0</v>
      </c>
      <c r="G100" s="27"/>
      <c r="H100" s="27">
        <v>0</v>
      </c>
      <c r="I100" s="28">
        <v>0</v>
      </c>
      <c r="J100" s="28">
        <v>0</v>
      </c>
      <c r="K100" s="27"/>
      <c r="L100" s="28">
        <v>0</v>
      </c>
      <c r="M100" s="27"/>
      <c r="N100" s="27">
        <v>0</v>
      </c>
      <c r="O100" s="30">
        <v>0</v>
      </c>
      <c r="P100" s="30">
        <v>0</v>
      </c>
      <c r="Q100" s="27"/>
      <c r="R100" s="27">
        <v>0</v>
      </c>
      <c r="S100" s="28">
        <v>0</v>
      </c>
      <c r="T100" s="28">
        <v>0</v>
      </c>
      <c r="U100" s="27"/>
      <c r="V100" s="27">
        <v>0</v>
      </c>
      <c r="W100" s="30">
        <v>0</v>
      </c>
      <c r="X100" s="27">
        <v>0</v>
      </c>
      <c r="Y100" s="30">
        <v>0</v>
      </c>
      <c r="Z100" s="27"/>
    </row>
    <row r="101" spans="1:26" ht="13.75" customHeight="1" x14ac:dyDescent="0.25">
      <c r="A101" s="40"/>
      <c r="B101" s="24" t="s">
        <v>123</v>
      </c>
      <c r="C101" s="30">
        <v>2834901</v>
      </c>
      <c r="D101" s="30">
        <v>2237937</v>
      </c>
      <c r="E101" s="27">
        <v>0.26674745535732203</v>
      </c>
      <c r="F101" s="30">
        <v>5140975</v>
      </c>
      <c r="G101" s="27">
        <v>-0.44856744100097701</v>
      </c>
      <c r="H101" s="27">
        <v>8.5503947447939394E-3</v>
      </c>
      <c r="I101" s="28">
        <v>8.6231059999999999</v>
      </c>
      <c r="J101" s="28">
        <v>10.251238000000001</v>
      </c>
      <c r="K101" s="27">
        <v>-0.15882296362644199</v>
      </c>
      <c r="L101" s="28">
        <v>20.656434000000001</v>
      </c>
      <c r="M101" s="27">
        <v>-0.58254624200866401</v>
      </c>
      <c r="N101" s="27">
        <v>2.8303694921348401E-5</v>
      </c>
      <c r="O101" s="30">
        <v>7975876</v>
      </c>
      <c r="P101" s="30">
        <v>4069543</v>
      </c>
      <c r="Q101" s="27">
        <v>0.959894759681861</v>
      </c>
      <c r="R101" s="27">
        <v>9.0246092541986095E-3</v>
      </c>
      <c r="S101" s="28">
        <v>29.279539</v>
      </c>
      <c r="T101" s="28">
        <v>20.357797000000001</v>
      </c>
      <c r="U101" s="27">
        <v>0.43824692819168998</v>
      </c>
      <c r="V101" s="27">
        <v>3.9306397656480599E-5</v>
      </c>
      <c r="W101" s="30">
        <v>928915</v>
      </c>
      <c r="X101" s="27">
        <v>2.5711957705190702E-2</v>
      </c>
      <c r="Y101" s="30">
        <v>845141</v>
      </c>
      <c r="Z101" s="27">
        <v>9.9124290000000004E-2</v>
      </c>
    </row>
    <row r="102" spans="1:26" ht="13.75" customHeight="1" x14ac:dyDescent="0.25">
      <c r="A102" s="40"/>
      <c r="B102" s="24" t="s">
        <v>124</v>
      </c>
      <c r="C102" s="30">
        <v>957302</v>
      </c>
      <c r="D102" s="30">
        <v>1462798</v>
      </c>
      <c r="E102" s="27">
        <v>-0.34556787745129502</v>
      </c>
      <c r="F102" s="30">
        <v>1658993</v>
      </c>
      <c r="G102" s="27">
        <v>-0.42296200164798797</v>
      </c>
      <c r="H102" s="27">
        <v>2.8873353919522198E-3</v>
      </c>
      <c r="I102" s="28">
        <v>1.7544999999999999</v>
      </c>
      <c r="J102" s="28">
        <v>3.154563</v>
      </c>
      <c r="K102" s="27">
        <v>-0.44382153724620499</v>
      </c>
      <c r="L102" s="28">
        <v>2.9169339999999999</v>
      </c>
      <c r="M102" s="27">
        <v>-0.39851227350361701</v>
      </c>
      <c r="N102" s="27">
        <v>5.7588104262554297E-6</v>
      </c>
      <c r="O102" s="30">
        <v>2616295</v>
      </c>
      <c r="P102" s="30">
        <v>2725099</v>
      </c>
      <c r="Q102" s="27">
        <v>-3.99266228492983E-2</v>
      </c>
      <c r="R102" s="27">
        <v>2.9603068137861702E-3</v>
      </c>
      <c r="S102" s="28">
        <v>4.6714339999999996</v>
      </c>
      <c r="T102" s="28">
        <v>6.1801519999999996</v>
      </c>
      <c r="U102" s="27">
        <v>-0.244123121890853</v>
      </c>
      <c r="V102" s="27">
        <v>6.2711794208919702E-6</v>
      </c>
      <c r="W102" s="30">
        <v>339044</v>
      </c>
      <c r="X102" s="27">
        <v>9.3845884587918996E-3</v>
      </c>
      <c r="Y102" s="30">
        <v>444559</v>
      </c>
      <c r="Z102" s="27">
        <v>-0.23734757000000001</v>
      </c>
    </row>
    <row r="103" spans="1:26" ht="13.75" customHeight="1" x14ac:dyDescent="0.25">
      <c r="A103" s="40"/>
      <c r="B103" s="24" t="s">
        <v>125</v>
      </c>
      <c r="C103" s="30">
        <v>5456412</v>
      </c>
      <c r="D103" s="30">
        <v>4758763</v>
      </c>
      <c r="E103" s="27">
        <v>0.146603014270725</v>
      </c>
      <c r="F103" s="30">
        <v>6472944</v>
      </c>
      <c r="G103" s="27">
        <v>-0.15704322484483099</v>
      </c>
      <c r="H103" s="27">
        <v>1.6457180159106299E-2</v>
      </c>
      <c r="I103" s="28">
        <v>70.188726000000003</v>
      </c>
      <c r="J103" s="28">
        <v>52.099705999999998</v>
      </c>
      <c r="K103" s="27">
        <v>0.34720003986202902</v>
      </c>
      <c r="L103" s="28">
        <v>73.630494999999996</v>
      </c>
      <c r="M103" s="27">
        <v>-4.67437982048063E-2</v>
      </c>
      <c r="N103" s="27">
        <v>2.30381058474999E-4</v>
      </c>
      <c r="O103" s="30">
        <v>11929356</v>
      </c>
      <c r="P103" s="30">
        <v>8017726</v>
      </c>
      <c r="Q103" s="27">
        <v>0.48787274596313202</v>
      </c>
      <c r="R103" s="27">
        <v>1.34979250623041E-2</v>
      </c>
      <c r="S103" s="28">
        <v>143.819222</v>
      </c>
      <c r="T103" s="28">
        <v>88.963504</v>
      </c>
      <c r="U103" s="27">
        <v>0.61660923337731799</v>
      </c>
      <c r="V103" s="27">
        <v>1.9307051011211801E-4</v>
      </c>
      <c r="W103" s="30">
        <v>569489</v>
      </c>
      <c r="X103" s="27">
        <v>1.5763204471422401E-2</v>
      </c>
      <c r="Y103" s="30">
        <v>563835</v>
      </c>
      <c r="Z103" s="27">
        <v>1.002776E-2</v>
      </c>
    </row>
    <row r="104" spans="1:26" ht="13.75" customHeight="1" x14ac:dyDescent="0.25">
      <c r="A104" s="40"/>
      <c r="B104" s="24" t="s">
        <v>126</v>
      </c>
      <c r="C104" s="30">
        <v>914630</v>
      </c>
      <c r="D104" s="30">
        <v>779018</v>
      </c>
      <c r="E104" s="27">
        <v>0.174080701601247</v>
      </c>
      <c r="F104" s="30">
        <v>1563581</v>
      </c>
      <c r="G104" s="27">
        <v>-0.41504149769023801</v>
      </c>
      <c r="H104" s="27">
        <v>2.7586316225613802E-3</v>
      </c>
      <c r="I104" s="28">
        <v>2.953989</v>
      </c>
      <c r="J104" s="28">
        <v>3.9229470000000002</v>
      </c>
      <c r="K104" s="27">
        <v>-0.246997474092818</v>
      </c>
      <c r="L104" s="28">
        <v>7.4299559999999998</v>
      </c>
      <c r="M104" s="27">
        <v>-0.60242173708700297</v>
      </c>
      <c r="N104" s="27">
        <v>9.69590347805292E-6</v>
      </c>
      <c r="O104" s="30">
        <v>2478211</v>
      </c>
      <c r="P104" s="30">
        <v>1236671</v>
      </c>
      <c r="Q104" s="27">
        <v>1.0039371829694399</v>
      </c>
      <c r="R104" s="27">
        <v>2.8040664027947299E-3</v>
      </c>
      <c r="S104" s="28">
        <v>10.383944</v>
      </c>
      <c r="T104" s="28">
        <v>6.6766189999999996</v>
      </c>
      <c r="U104" s="27">
        <v>0.55526981545599696</v>
      </c>
      <c r="V104" s="27">
        <v>1.39399541811989E-5</v>
      </c>
      <c r="W104" s="30">
        <v>42827</v>
      </c>
      <c r="X104" s="27">
        <v>1.1854324805178099E-3</v>
      </c>
      <c r="Y104" s="30">
        <v>113622</v>
      </c>
      <c r="Z104" s="27">
        <v>-0.62307475999999995</v>
      </c>
    </row>
    <row r="105" spans="1:26" ht="13.75" customHeight="1" x14ac:dyDescent="0.25">
      <c r="A105" s="40"/>
      <c r="B105" s="24" t="s">
        <v>127</v>
      </c>
      <c r="C105" s="30">
        <v>77999</v>
      </c>
      <c r="D105" s="30">
        <v>443088</v>
      </c>
      <c r="E105" s="27">
        <v>-0.82396499115299904</v>
      </c>
      <c r="F105" s="30">
        <v>87843</v>
      </c>
      <c r="G105" s="27">
        <v>-0.112063567956468</v>
      </c>
      <c r="H105" s="27">
        <v>2.35254155153631E-4</v>
      </c>
      <c r="I105" s="28">
        <v>0.27340100000000001</v>
      </c>
      <c r="J105" s="28">
        <v>1.0400469999999999</v>
      </c>
      <c r="K105" s="27">
        <v>-0.73712630294592496</v>
      </c>
      <c r="L105" s="28">
        <v>0.401559</v>
      </c>
      <c r="M105" s="27">
        <v>-0.31915110855440898</v>
      </c>
      <c r="N105" s="27">
        <v>8.9738645160938203E-7</v>
      </c>
      <c r="O105" s="30">
        <v>165842</v>
      </c>
      <c r="P105" s="30">
        <v>589395</v>
      </c>
      <c r="Q105" s="27">
        <v>-0.71862333409682799</v>
      </c>
      <c r="R105" s="27">
        <v>1.87648259317824E-4</v>
      </c>
      <c r="S105" s="28">
        <v>0.67496</v>
      </c>
      <c r="T105" s="28">
        <v>1.8334520000000001</v>
      </c>
      <c r="U105" s="27">
        <v>-0.63186382845037703</v>
      </c>
      <c r="V105" s="27">
        <v>9.0610190830593796E-7</v>
      </c>
      <c r="W105" s="30">
        <v>29526</v>
      </c>
      <c r="X105" s="27">
        <v>8.1726666401496495E-4</v>
      </c>
      <c r="Y105" s="30">
        <v>23612</v>
      </c>
      <c r="Z105" s="27">
        <v>0.25046585999999998</v>
      </c>
    </row>
    <row r="106" spans="1:26" ht="13.75" customHeight="1" x14ac:dyDescent="0.25">
      <c r="A106" s="40"/>
      <c r="B106" s="24" t="s">
        <v>128</v>
      </c>
      <c r="C106" s="30">
        <v>77865</v>
      </c>
      <c r="D106" s="30">
        <v>369152</v>
      </c>
      <c r="E106" s="27">
        <v>-0.78907062673370298</v>
      </c>
      <c r="F106" s="30">
        <v>92911</v>
      </c>
      <c r="G106" s="27">
        <v>-0.161939920999666</v>
      </c>
      <c r="H106" s="27">
        <v>2.34849995397857E-4</v>
      </c>
      <c r="I106" s="28">
        <v>0.20261499999999999</v>
      </c>
      <c r="J106" s="28">
        <v>0.94613499999999995</v>
      </c>
      <c r="K106" s="27">
        <v>-0.78584979944722499</v>
      </c>
      <c r="L106" s="28">
        <v>0.36722399999999999</v>
      </c>
      <c r="M106" s="27">
        <v>-0.44825229287846102</v>
      </c>
      <c r="N106" s="27">
        <v>6.6504495555186304E-7</v>
      </c>
      <c r="O106" s="30">
        <v>170776</v>
      </c>
      <c r="P106" s="30">
        <v>509415</v>
      </c>
      <c r="Q106" s="27">
        <v>-0.66476055868005501</v>
      </c>
      <c r="R106" s="27">
        <v>1.9323102189590499E-4</v>
      </c>
      <c r="S106" s="28">
        <v>0.56983899999999998</v>
      </c>
      <c r="T106" s="28">
        <v>1.682885</v>
      </c>
      <c r="U106" s="27">
        <v>-0.66139159835639405</v>
      </c>
      <c r="V106" s="27">
        <v>7.6498193274734403E-7</v>
      </c>
      <c r="W106" s="30">
        <v>23934</v>
      </c>
      <c r="X106" s="27">
        <v>6.6248256914360805E-4</v>
      </c>
      <c r="Y106" s="30">
        <v>23595</v>
      </c>
      <c r="Z106" s="27">
        <v>1.436745E-2</v>
      </c>
    </row>
    <row r="107" spans="1:26" ht="13.75" customHeight="1" x14ac:dyDescent="0.25">
      <c r="A107" s="40"/>
      <c r="B107" s="24" t="s">
        <v>129</v>
      </c>
      <c r="C107" s="30">
        <v>468965</v>
      </c>
      <c r="D107" s="30">
        <v>865433</v>
      </c>
      <c r="E107" s="27">
        <v>-0.45811518627091902</v>
      </c>
      <c r="F107" s="30">
        <v>380298</v>
      </c>
      <c r="G107" s="27">
        <v>0.23315137076713499</v>
      </c>
      <c r="H107" s="27">
        <v>1.41445358109235E-3</v>
      </c>
      <c r="I107" s="28">
        <v>1.057358</v>
      </c>
      <c r="J107" s="28">
        <v>2.980477</v>
      </c>
      <c r="K107" s="27">
        <v>-0.64523866481774605</v>
      </c>
      <c r="L107" s="28">
        <v>1.245897</v>
      </c>
      <c r="M107" s="27">
        <v>-0.15132791876054</v>
      </c>
      <c r="N107" s="27">
        <v>3.4705752491790202E-6</v>
      </c>
      <c r="O107" s="30">
        <v>849263</v>
      </c>
      <c r="P107" s="30">
        <v>1207286</v>
      </c>
      <c r="Q107" s="27">
        <v>-0.2965519354983</v>
      </c>
      <c r="R107" s="27">
        <v>9.6093102864794702E-4</v>
      </c>
      <c r="S107" s="28">
        <v>2.3032560000000002</v>
      </c>
      <c r="T107" s="28">
        <v>5.1438470000000001</v>
      </c>
      <c r="U107" s="27">
        <v>-0.55223084979004999</v>
      </c>
      <c r="V107" s="27">
        <v>3.0920123517202501E-6</v>
      </c>
      <c r="W107" s="30">
        <v>170072</v>
      </c>
      <c r="X107" s="27">
        <v>4.7075179869387404E-3</v>
      </c>
      <c r="Y107" s="30">
        <v>109788</v>
      </c>
      <c r="Z107" s="27">
        <v>0.54909461999999998</v>
      </c>
    </row>
    <row r="108" spans="1:26" ht="13.75" customHeight="1" x14ac:dyDescent="0.25">
      <c r="A108" s="40"/>
      <c r="B108" s="24" t="s">
        <v>130</v>
      </c>
      <c r="C108" s="30">
        <v>1266259</v>
      </c>
      <c r="D108" s="30">
        <v>1908239</v>
      </c>
      <c r="E108" s="27">
        <v>-0.336425363908819</v>
      </c>
      <c r="F108" s="30">
        <v>2278160</v>
      </c>
      <c r="G108" s="27">
        <v>-0.44417468483337402</v>
      </c>
      <c r="H108" s="27">
        <v>3.8191860312399E-3</v>
      </c>
      <c r="I108" s="28">
        <v>5.8014229999999998</v>
      </c>
      <c r="J108" s="28">
        <v>12.423982000000001</v>
      </c>
      <c r="K108" s="27">
        <v>-0.53304640975815998</v>
      </c>
      <c r="L108" s="28">
        <v>11.446707999999999</v>
      </c>
      <c r="M108" s="27">
        <v>-0.49317978583886302</v>
      </c>
      <c r="N108" s="27">
        <v>1.90420605639886E-5</v>
      </c>
      <c r="O108" s="30">
        <v>3544419</v>
      </c>
      <c r="P108" s="30">
        <v>3130292</v>
      </c>
      <c r="Q108" s="27">
        <v>0.13229660363953299</v>
      </c>
      <c r="R108" s="27">
        <v>4.01046813016619E-3</v>
      </c>
      <c r="S108" s="28">
        <v>17.248131999999998</v>
      </c>
      <c r="T108" s="28">
        <v>21.494582999999999</v>
      </c>
      <c r="U108" s="27">
        <v>-0.197559124547799</v>
      </c>
      <c r="V108" s="27">
        <v>2.31548022400034E-5</v>
      </c>
      <c r="W108" s="30">
        <v>152330</v>
      </c>
      <c r="X108" s="27">
        <v>4.2164272481677E-3</v>
      </c>
      <c r="Y108" s="30">
        <v>160421</v>
      </c>
      <c r="Z108" s="27">
        <v>-5.0436040000000001E-2</v>
      </c>
    </row>
    <row r="109" spans="1:26" ht="13.75" customHeight="1" x14ac:dyDescent="0.25">
      <c r="A109" s="40"/>
      <c r="B109" s="24" t="s">
        <v>131</v>
      </c>
      <c r="C109" s="30">
        <v>232856</v>
      </c>
      <c r="D109" s="30">
        <v>354962</v>
      </c>
      <c r="E109" s="27">
        <v>-0.34399738563564602</v>
      </c>
      <c r="F109" s="30">
        <v>536265</v>
      </c>
      <c r="G109" s="27">
        <v>-0.56578184293213196</v>
      </c>
      <c r="H109" s="27">
        <v>7.0232107530165499E-4</v>
      </c>
      <c r="I109" s="28">
        <v>0.49590600000000001</v>
      </c>
      <c r="J109" s="28">
        <v>1.1432960000000001</v>
      </c>
      <c r="K109" s="27">
        <v>-0.56624881045678499</v>
      </c>
      <c r="L109" s="28">
        <v>1.08372</v>
      </c>
      <c r="M109" s="27">
        <v>-0.54240394197763298</v>
      </c>
      <c r="N109" s="27">
        <v>1.62771652507417E-6</v>
      </c>
      <c r="O109" s="30">
        <v>769121</v>
      </c>
      <c r="P109" s="30">
        <v>619988</v>
      </c>
      <c r="Q109" s="27">
        <v>0.240541752421015</v>
      </c>
      <c r="R109" s="27">
        <v>8.7025130458378403E-4</v>
      </c>
      <c r="S109" s="28">
        <v>1.5796269999999999</v>
      </c>
      <c r="T109" s="28">
        <v>2.0044949999999999</v>
      </c>
      <c r="U109" s="27">
        <v>-0.21195762523727901</v>
      </c>
      <c r="V109" s="27">
        <v>2.1205746105125999E-6</v>
      </c>
      <c r="W109" s="30">
        <v>40502</v>
      </c>
      <c r="X109" s="27">
        <v>1.1210775054505901E-3</v>
      </c>
      <c r="Y109" s="30">
        <v>105177</v>
      </c>
      <c r="Z109" s="27">
        <v>-0.61491580999999995</v>
      </c>
    </row>
    <row r="110" spans="1:26" ht="13.75" customHeight="1" x14ac:dyDescent="0.25">
      <c r="A110" s="40"/>
      <c r="B110" s="24" t="s">
        <v>132</v>
      </c>
      <c r="C110" s="30">
        <v>353714</v>
      </c>
      <c r="D110" s="30">
        <v>724932</v>
      </c>
      <c r="E110" s="27">
        <v>-0.51207285648860901</v>
      </c>
      <c r="F110" s="30">
        <v>866752</v>
      </c>
      <c r="G110" s="27">
        <v>-0.59190864284132005</v>
      </c>
      <c r="H110" s="27">
        <v>1.06684301383366E-3</v>
      </c>
      <c r="I110" s="28">
        <v>0.68823299999999998</v>
      </c>
      <c r="J110" s="28">
        <v>1.6486369999999999</v>
      </c>
      <c r="K110" s="27">
        <v>-0.58254424715689401</v>
      </c>
      <c r="L110" s="28">
        <v>2.0773860000000002</v>
      </c>
      <c r="M110" s="27">
        <v>-0.66870239810993204</v>
      </c>
      <c r="N110" s="27">
        <v>2.2589930898222002E-6</v>
      </c>
      <c r="O110" s="30">
        <v>1220466</v>
      </c>
      <c r="P110" s="30">
        <v>1150505</v>
      </c>
      <c r="Q110" s="27">
        <v>6.0808949113650097E-2</v>
      </c>
      <c r="R110" s="27">
        <v>1.3809428278517299E-3</v>
      </c>
      <c r="S110" s="28">
        <v>2.765619</v>
      </c>
      <c r="T110" s="28">
        <v>2.5638960000000002</v>
      </c>
      <c r="U110" s="27">
        <v>7.8678308324518595E-2</v>
      </c>
      <c r="V110" s="27">
        <v>3.7127128326821698E-6</v>
      </c>
      <c r="W110" s="30">
        <v>32434</v>
      </c>
      <c r="X110" s="27">
        <v>8.9775882207753703E-4</v>
      </c>
      <c r="Y110" s="30">
        <v>59342</v>
      </c>
      <c r="Z110" s="27">
        <v>-0.45343939</v>
      </c>
    </row>
    <row r="111" spans="1:26" ht="13.75" customHeight="1" x14ac:dyDescent="0.25">
      <c r="A111" s="40"/>
      <c r="B111" s="24" t="s">
        <v>133</v>
      </c>
      <c r="C111" s="30">
        <v>539171</v>
      </c>
      <c r="D111" s="30">
        <v>529611</v>
      </c>
      <c r="E111" s="27">
        <v>1.8050984590576899E-2</v>
      </c>
      <c r="F111" s="30">
        <v>874126</v>
      </c>
      <c r="G111" s="27">
        <v>-0.383188464820861</v>
      </c>
      <c r="H111" s="27">
        <v>1.62620313194192E-3</v>
      </c>
      <c r="I111" s="28">
        <v>2.7334100000000001</v>
      </c>
      <c r="J111" s="28">
        <v>3.7040639999999998</v>
      </c>
      <c r="K111" s="27">
        <v>-0.26205108767019097</v>
      </c>
      <c r="L111" s="28">
        <v>5.7737860000000003</v>
      </c>
      <c r="M111" s="27">
        <v>-0.52658273098448705</v>
      </c>
      <c r="N111" s="27">
        <v>8.9718951309380792E-6</v>
      </c>
      <c r="O111" s="30">
        <v>1413297</v>
      </c>
      <c r="P111" s="30">
        <v>973909</v>
      </c>
      <c r="Q111" s="27">
        <v>0.45115919454487002</v>
      </c>
      <c r="R111" s="27">
        <v>1.5991288211014199E-3</v>
      </c>
      <c r="S111" s="28">
        <v>8.5071960000000004</v>
      </c>
      <c r="T111" s="28">
        <v>7.1375209999999996</v>
      </c>
      <c r="U111" s="27">
        <v>0.19189785921470501</v>
      </c>
      <c r="V111" s="27">
        <v>1.14205086670805E-5</v>
      </c>
      <c r="W111" s="30">
        <v>140638</v>
      </c>
      <c r="X111" s="27">
        <v>3.89279784236729E-3</v>
      </c>
      <c r="Y111" s="30">
        <v>153839</v>
      </c>
      <c r="Z111" s="27">
        <v>-8.5810490000000003E-2</v>
      </c>
    </row>
    <row r="112" spans="1:26" ht="13.75" customHeight="1" x14ac:dyDescent="0.25">
      <c r="A112" s="40"/>
      <c r="B112" s="24" t="s">
        <v>134</v>
      </c>
      <c r="C112" s="30">
        <v>1747460</v>
      </c>
      <c r="D112" s="30"/>
      <c r="E112" s="27"/>
      <c r="F112" s="30">
        <v>2157847</v>
      </c>
      <c r="G112" s="27">
        <v>-0.19018354869460199</v>
      </c>
      <c r="H112" s="27">
        <v>5.27054482704603E-3</v>
      </c>
      <c r="I112" s="28">
        <v>3.2208909999999999</v>
      </c>
      <c r="J112" s="28"/>
      <c r="K112" s="27"/>
      <c r="L112" s="28">
        <v>4.8440580000000004</v>
      </c>
      <c r="M112" s="27">
        <v>-0.33508413813377103</v>
      </c>
      <c r="N112" s="27">
        <v>1.0571958206117001E-5</v>
      </c>
      <c r="O112" s="30">
        <v>3905307</v>
      </c>
      <c r="P112" s="30"/>
      <c r="Q112" s="27"/>
      <c r="R112" s="27">
        <v>4.4188086290066E-3</v>
      </c>
      <c r="S112" s="28">
        <v>8.0649490000000004</v>
      </c>
      <c r="T112" s="28"/>
      <c r="U112" s="27"/>
      <c r="V112" s="27">
        <v>1.08268129656425E-5</v>
      </c>
      <c r="W112" s="30">
        <v>87751</v>
      </c>
      <c r="X112" s="27">
        <v>2.4289089966123799E-3</v>
      </c>
      <c r="Y112" s="30">
        <v>122972</v>
      </c>
      <c r="Z112" s="27">
        <v>-0.28641478999999997</v>
      </c>
    </row>
    <row r="113" spans="1:26" ht="13.75" customHeight="1" x14ac:dyDescent="0.25">
      <c r="A113" s="40"/>
      <c r="B113" s="24" t="s">
        <v>135</v>
      </c>
      <c r="C113" s="30">
        <v>387049</v>
      </c>
      <c r="D113" s="30"/>
      <c r="E113" s="27"/>
      <c r="F113" s="30">
        <v>801879</v>
      </c>
      <c r="G113" s="27">
        <v>-0.51732243892158303</v>
      </c>
      <c r="H113" s="27">
        <v>1.16738529337629E-3</v>
      </c>
      <c r="I113" s="28">
        <v>2.0951819999999999</v>
      </c>
      <c r="J113" s="28"/>
      <c r="K113" s="27"/>
      <c r="L113" s="28">
        <v>5.8542079999999999</v>
      </c>
      <c r="M113" s="27">
        <v>-0.64210666925397897</v>
      </c>
      <c r="N113" s="27">
        <v>6.8770338823041901E-6</v>
      </c>
      <c r="O113" s="30">
        <v>1188928</v>
      </c>
      <c r="P113" s="30"/>
      <c r="Q113" s="27"/>
      <c r="R113" s="27">
        <v>1.3452579542831201E-3</v>
      </c>
      <c r="S113" s="28">
        <v>7.9493900000000002</v>
      </c>
      <c r="T113" s="28"/>
      <c r="U113" s="27"/>
      <c r="V113" s="27">
        <v>1.06716804682768E-5</v>
      </c>
      <c r="W113" s="30">
        <v>102653</v>
      </c>
      <c r="X113" s="27">
        <v>2.8413897873443101E-3</v>
      </c>
      <c r="Y113" s="30">
        <v>88123</v>
      </c>
      <c r="Z113" s="27">
        <v>0.16488317</v>
      </c>
    </row>
    <row r="114" spans="1:26" ht="13.75" customHeight="1" x14ac:dyDescent="0.25">
      <c r="A114" s="7"/>
      <c r="B114" s="8" t="s">
        <v>51</v>
      </c>
      <c r="C114" s="9">
        <v>113854605</v>
      </c>
      <c r="D114" s="9">
        <v>148941398</v>
      </c>
      <c r="E114" s="11">
        <v>-0.23557448413368601</v>
      </c>
      <c r="F114" s="9">
        <v>183420388</v>
      </c>
      <c r="G114" s="11">
        <v>-0.37926963168347499</v>
      </c>
      <c r="H114" s="11">
        <v>0.34339887575001399</v>
      </c>
      <c r="I114" s="14">
        <v>49054.838548</v>
      </c>
      <c r="J114" s="14">
        <v>75112.344658000002</v>
      </c>
      <c r="K114" s="11">
        <v>-0.34691376269299701</v>
      </c>
      <c r="L114" s="14">
        <v>80545.268433000005</v>
      </c>
      <c r="M114" s="11">
        <v>-0.39096560850367901</v>
      </c>
      <c r="N114" s="11">
        <v>0.16101311808976901</v>
      </c>
      <c r="O114" s="9">
        <v>297274993</v>
      </c>
      <c r="P114" s="9">
        <v>267010389</v>
      </c>
      <c r="Q114" s="11">
        <v>0.113346166466953</v>
      </c>
      <c r="R114" s="11">
        <v>0.33636313464121398</v>
      </c>
      <c r="S114" s="14">
        <v>129600.10698</v>
      </c>
      <c r="T114" s="14">
        <v>134807.56255</v>
      </c>
      <c r="U114" s="11">
        <v>-3.8628808885024998E-2</v>
      </c>
      <c r="V114" s="11">
        <v>0.173982020047457</v>
      </c>
      <c r="W114" s="9">
        <v>13507918</v>
      </c>
      <c r="X114" s="11">
        <v>0.37389321552691501</v>
      </c>
      <c r="Y114" s="9">
        <v>13499750</v>
      </c>
      <c r="Z114" s="11">
        <v>6.0504999999999999E-4</v>
      </c>
    </row>
    <row r="115" spans="1:26" ht="13.75" customHeight="1" x14ac:dyDescent="0.25">
      <c r="A115" s="40" t="s">
        <v>136</v>
      </c>
      <c r="B115" s="24" t="s">
        <v>137</v>
      </c>
      <c r="C115" s="30">
        <v>2086836</v>
      </c>
      <c r="D115" s="30">
        <v>1903286</v>
      </c>
      <c r="E115" s="27">
        <v>9.6438475352627007E-2</v>
      </c>
      <c r="F115" s="30">
        <v>2915331</v>
      </c>
      <c r="G115" s="27">
        <v>-0.28418556932300298</v>
      </c>
      <c r="H115" s="27">
        <v>6.2941427470119098E-3</v>
      </c>
      <c r="I115" s="28">
        <v>20894.699574999999</v>
      </c>
      <c r="J115" s="28">
        <v>23486.060680999999</v>
      </c>
      <c r="K115" s="27">
        <v>-0.11033613261914101</v>
      </c>
      <c r="L115" s="28">
        <v>28642.010521</v>
      </c>
      <c r="M115" s="27">
        <v>-0.27048767893998799</v>
      </c>
      <c r="N115" s="27">
        <v>6.8582851961233898E-2</v>
      </c>
      <c r="O115" s="30">
        <v>5002167</v>
      </c>
      <c r="P115" s="30">
        <v>3344833</v>
      </c>
      <c r="Q115" s="27">
        <v>0.49549080626745801</v>
      </c>
      <c r="R115" s="27">
        <v>5.6598927314375101E-3</v>
      </c>
      <c r="S115" s="28">
        <v>49536.710095000002</v>
      </c>
      <c r="T115" s="28">
        <v>41123.181356000001</v>
      </c>
      <c r="U115" s="27">
        <v>0.20459333304407501</v>
      </c>
      <c r="V115" s="27">
        <v>6.6500692705163997E-2</v>
      </c>
      <c r="W115" s="30">
        <v>263945</v>
      </c>
      <c r="X115" s="27">
        <v>7.3058812447818798E-3</v>
      </c>
      <c r="Y115" s="30">
        <v>269180</v>
      </c>
      <c r="Z115" s="27">
        <v>-1.9400000000000001E-2</v>
      </c>
    </row>
    <row r="116" spans="1:26" ht="13.75" customHeight="1" x14ac:dyDescent="0.25">
      <c r="A116" s="40"/>
      <c r="B116" s="24" t="s">
        <v>138</v>
      </c>
      <c r="C116" s="30">
        <v>900988</v>
      </c>
      <c r="D116" s="30">
        <v>1282718</v>
      </c>
      <c r="E116" s="27">
        <v>-0.29759463888399501</v>
      </c>
      <c r="F116" s="30">
        <v>1270577</v>
      </c>
      <c r="G116" s="27">
        <v>-0.290882803639606</v>
      </c>
      <c r="H116" s="27">
        <v>2.7174857465295599E-3</v>
      </c>
      <c r="I116" s="28">
        <v>9269.4369470000001</v>
      </c>
      <c r="J116" s="28">
        <v>12935.543503999999</v>
      </c>
      <c r="K116" s="27">
        <v>-0.28341341481835303</v>
      </c>
      <c r="L116" s="28">
        <v>13031.389746000001</v>
      </c>
      <c r="M116" s="27">
        <v>-0.28868392952138799</v>
      </c>
      <c r="N116" s="27">
        <v>3.0425152542548298E-2</v>
      </c>
      <c r="O116" s="30">
        <v>2171565</v>
      </c>
      <c r="P116" s="30">
        <v>2075927</v>
      </c>
      <c r="Q116" s="27">
        <v>4.6070020766626203E-2</v>
      </c>
      <c r="R116" s="27">
        <v>2.4571000846921199E-3</v>
      </c>
      <c r="S116" s="28">
        <v>22300.826692999999</v>
      </c>
      <c r="T116" s="28">
        <v>20935.347282999999</v>
      </c>
      <c r="U116" s="27">
        <v>6.5223633099643005E-2</v>
      </c>
      <c r="V116" s="27">
        <v>2.9937806126773901E-2</v>
      </c>
      <c r="W116" s="30">
        <v>117888</v>
      </c>
      <c r="X116" s="27">
        <v>3.2630878712794202E-3</v>
      </c>
      <c r="Y116" s="30">
        <v>142600</v>
      </c>
      <c r="Z116" s="27">
        <v>-0.17330000000000001</v>
      </c>
    </row>
    <row r="117" spans="1:26" ht="13.75" customHeight="1" x14ac:dyDescent="0.25">
      <c r="A117" s="40"/>
      <c r="B117" s="24" t="s">
        <v>139</v>
      </c>
      <c r="C117" s="30">
        <v>1281770</v>
      </c>
      <c r="D117" s="30">
        <v>1758785</v>
      </c>
      <c r="E117" s="27">
        <v>-0.27121848321426401</v>
      </c>
      <c r="F117" s="30">
        <v>1562159</v>
      </c>
      <c r="G117" s="27">
        <v>-0.17948813148981599</v>
      </c>
      <c r="H117" s="27">
        <v>3.8659690310294901E-3</v>
      </c>
      <c r="I117" s="28">
        <v>13279.883978</v>
      </c>
      <c r="J117" s="28">
        <v>17596.763373999998</v>
      </c>
      <c r="K117" s="27">
        <v>-0.24532235299466401</v>
      </c>
      <c r="L117" s="28">
        <v>16090.299169</v>
      </c>
      <c r="M117" s="27">
        <v>-0.17466519183276699</v>
      </c>
      <c r="N117" s="27">
        <v>4.35886772937982E-2</v>
      </c>
      <c r="O117" s="30">
        <v>2843929</v>
      </c>
      <c r="P117" s="30">
        <v>2833309</v>
      </c>
      <c r="Q117" s="27">
        <v>3.74826748512075E-3</v>
      </c>
      <c r="R117" s="27">
        <v>3.2178719894446501E-3</v>
      </c>
      <c r="S117" s="28">
        <v>29370.183147</v>
      </c>
      <c r="T117" s="28">
        <v>28340.199234</v>
      </c>
      <c r="U117" s="27">
        <v>3.6343566412346102E-2</v>
      </c>
      <c r="V117" s="27">
        <v>3.9428083140914401E-2</v>
      </c>
      <c r="W117" s="30">
        <v>180912</v>
      </c>
      <c r="X117" s="27">
        <v>5.0075644083274204E-3</v>
      </c>
      <c r="Y117" s="30">
        <v>209908</v>
      </c>
      <c r="Z117" s="27">
        <v>-0.1381</v>
      </c>
    </row>
    <row r="118" spans="1:26" ht="13.75" customHeight="1" x14ac:dyDescent="0.25">
      <c r="A118" s="40"/>
      <c r="B118" s="24" t="s">
        <v>140</v>
      </c>
      <c r="C118" s="30">
        <v>1236013</v>
      </c>
      <c r="D118" s="30">
        <v>1334769</v>
      </c>
      <c r="E118" s="27">
        <v>-7.3987334137966904E-2</v>
      </c>
      <c r="F118" s="30">
        <v>1741087</v>
      </c>
      <c r="G118" s="27">
        <v>-0.29009119015879198</v>
      </c>
      <c r="H118" s="27">
        <v>3.7279605389031198E-3</v>
      </c>
      <c r="I118" s="28">
        <v>8648.9517579999992</v>
      </c>
      <c r="J118" s="28">
        <v>11071.247170000001</v>
      </c>
      <c r="K118" s="27">
        <v>-0.21879155751880799</v>
      </c>
      <c r="L118" s="28">
        <v>11770.654522999999</v>
      </c>
      <c r="M118" s="27">
        <v>-0.26521063538991402</v>
      </c>
      <c r="N118" s="27">
        <v>2.8388528674922E-2</v>
      </c>
      <c r="O118" s="30">
        <v>2977100</v>
      </c>
      <c r="P118" s="30">
        <v>2349776</v>
      </c>
      <c r="Q118" s="27">
        <v>0.266971830506397</v>
      </c>
      <c r="R118" s="27">
        <v>3.36855339910935E-3</v>
      </c>
      <c r="S118" s="28">
        <v>20419.60628</v>
      </c>
      <c r="T118" s="28">
        <v>19538.492913999999</v>
      </c>
      <c r="U118" s="27">
        <v>4.5096280960782401E-2</v>
      </c>
      <c r="V118" s="27">
        <v>2.7412356609523399E-2</v>
      </c>
      <c r="W118" s="30">
        <v>126412</v>
      </c>
      <c r="X118" s="27">
        <v>3.4990284336334E-3</v>
      </c>
      <c r="Y118" s="30">
        <v>139858</v>
      </c>
      <c r="Z118" s="27">
        <v>-9.6100000000000005E-2</v>
      </c>
    </row>
    <row r="119" spans="1:26" ht="13.75" customHeight="1" x14ac:dyDescent="0.25">
      <c r="A119" s="40"/>
      <c r="B119" s="24" t="s">
        <v>141</v>
      </c>
      <c r="C119" s="30">
        <v>2651492</v>
      </c>
      <c r="D119" s="30">
        <v>1499736</v>
      </c>
      <c r="E119" s="27">
        <v>0.76797249649271604</v>
      </c>
      <c r="F119" s="30">
        <v>2506556</v>
      </c>
      <c r="G119" s="27">
        <v>5.7822765579544202E-2</v>
      </c>
      <c r="H119" s="27">
        <v>7.9972116354903294E-3</v>
      </c>
      <c r="I119" s="28">
        <v>26170.312323999999</v>
      </c>
      <c r="J119" s="28">
        <v>18928.052974999999</v>
      </c>
      <c r="K119" s="27">
        <v>0.382620407844669</v>
      </c>
      <c r="L119" s="28">
        <v>24935.287746999998</v>
      </c>
      <c r="M119" s="27">
        <v>4.9529188896109203E-2</v>
      </c>
      <c r="N119" s="27">
        <v>8.5899041020126604E-2</v>
      </c>
      <c r="O119" s="30">
        <v>5158048</v>
      </c>
      <c r="P119" s="30">
        <v>2574468</v>
      </c>
      <c r="Q119" s="27">
        <v>1.0035393720178301</v>
      </c>
      <c r="R119" s="27">
        <v>5.8362702372003602E-3</v>
      </c>
      <c r="S119" s="28">
        <v>51105.600072000001</v>
      </c>
      <c r="T119" s="28">
        <v>32054.714958</v>
      </c>
      <c r="U119" s="27">
        <v>0.59432395948494998</v>
      </c>
      <c r="V119" s="27">
        <v>6.8606853369620802E-2</v>
      </c>
      <c r="W119" s="30">
        <v>281177</v>
      </c>
      <c r="X119" s="27">
        <v>7.78285540837688E-3</v>
      </c>
      <c r="Y119" s="30">
        <v>321208</v>
      </c>
      <c r="Z119" s="27">
        <v>-0.1246</v>
      </c>
    </row>
    <row r="120" spans="1:26" ht="13.75" customHeight="1" x14ac:dyDescent="0.25">
      <c r="A120" s="40"/>
      <c r="B120" s="24" t="s">
        <v>142</v>
      </c>
      <c r="C120" s="30">
        <v>553951</v>
      </c>
      <c r="D120" s="30">
        <v>966613</v>
      </c>
      <c r="E120" s="27">
        <v>-0.42691542530464599</v>
      </c>
      <c r="F120" s="30">
        <v>762745</v>
      </c>
      <c r="G120" s="27">
        <v>-0.27374024084064802</v>
      </c>
      <c r="H120" s="27">
        <v>1.67078134978024E-3</v>
      </c>
      <c r="I120" s="28">
        <v>11237.099878000001</v>
      </c>
      <c r="J120" s="28">
        <v>19488.964456000002</v>
      </c>
      <c r="K120" s="27">
        <v>-0.42341216213053001</v>
      </c>
      <c r="L120" s="28">
        <v>15443.768550000001</v>
      </c>
      <c r="M120" s="27">
        <v>-0.27238615098255903</v>
      </c>
      <c r="N120" s="27">
        <v>3.6883629488914202E-2</v>
      </c>
      <c r="O120" s="30">
        <v>1316696</v>
      </c>
      <c r="P120" s="30">
        <v>1589279</v>
      </c>
      <c r="Q120" s="27">
        <v>-0.171513623473286</v>
      </c>
      <c r="R120" s="27">
        <v>1.48982593342302E-3</v>
      </c>
      <c r="S120" s="28">
        <v>26680.868428999998</v>
      </c>
      <c r="T120" s="28">
        <v>32046.910386</v>
      </c>
      <c r="U120" s="27">
        <v>-0.167443347654013</v>
      </c>
      <c r="V120" s="27">
        <v>3.5817805201458698E-2</v>
      </c>
      <c r="W120" s="30">
        <v>63987</v>
      </c>
      <c r="X120" s="27">
        <v>1.7711319525274499E-3</v>
      </c>
      <c r="Y120" s="30">
        <v>80037</v>
      </c>
      <c r="Z120" s="27">
        <v>-0.20050000000000001</v>
      </c>
    </row>
    <row r="121" spans="1:26" ht="13.75" customHeight="1" x14ac:dyDescent="0.25">
      <c r="A121" s="40"/>
      <c r="B121" s="24" t="s">
        <v>143</v>
      </c>
      <c r="C121" s="30">
        <v>3984706</v>
      </c>
      <c r="D121" s="30">
        <v>1151242</v>
      </c>
      <c r="E121" s="27">
        <v>2.4612236176233999</v>
      </c>
      <c r="F121" s="30">
        <v>3168670</v>
      </c>
      <c r="G121" s="27">
        <v>0.25753265565679001</v>
      </c>
      <c r="H121" s="27">
        <v>1.2018341819325901E-2</v>
      </c>
      <c r="I121" s="28">
        <v>38430.541024999999</v>
      </c>
      <c r="J121" s="28">
        <v>15895.526529999999</v>
      </c>
      <c r="K121" s="27">
        <v>1.4176953781599599</v>
      </c>
      <c r="L121" s="28">
        <v>33027.514194000003</v>
      </c>
      <c r="M121" s="27">
        <v>0.16359168901610999</v>
      </c>
      <c r="N121" s="27">
        <v>0.126140895036425</v>
      </c>
      <c r="O121" s="30">
        <v>7153376</v>
      </c>
      <c r="P121" s="30">
        <v>1842841</v>
      </c>
      <c r="Q121" s="27">
        <v>2.88171090180867</v>
      </c>
      <c r="R121" s="27">
        <v>8.0939602431585305E-3</v>
      </c>
      <c r="S121" s="28">
        <v>71458.055219000002</v>
      </c>
      <c r="T121" s="28">
        <v>24979.864281999999</v>
      </c>
      <c r="U121" s="27">
        <v>1.8606262392903099</v>
      </c>
      <c r="V121" s="27">
        <v>9.5929062755966299E-2</v>
      </c>
      <c r="W121" s="30">
        <v>292098</v>
      </c>
      <c r="X121" s="27">
        <v>8.0851438740582298E-3</v>
      </c>
      <c r="Y121" s="30">
        <v>305219</v>
      </c>
      <c r="Z121" s="27">
        <v>-4.2999999999999997E-2</v>
      </c>
    </row>
    <row r="122" spans="1:26" ht="13.75" customHeight="1" x14ac:dyDescent="0.25">
      <c r="A122" s="40"/>
      <c r="B122" s="24" t="s">
        <v>144</v>
      </c>
      <c r="C122" s="30">
        <v>557717</v>
      </c>
      <c r="D122" s="30"/>
      <c r="E122" s="27"/>
      <c r="F122" s="30">
        <v>612597</v>
      </c>
      <c r="G122" s="27">
        <v>-8.9585812532545897E-2</v>
      </c>
      <c r="H122" s="27">
        <v>1.68214004858803E-3</v>
      </c>
      <c r="I122" s="28">
        <v>5892.5089799999996</v>
      </c>
      <c r="J122" s="28"/>
      <c r="K122" s="27"/>
      <c r="L122" s="28">
        <v>6308.1855729999997</v>
      </c>
      <c r="M122" s="27">
        <v>-6.5894794658413303E-2</v>
      </c>
      <c r="N122" s="27">
        <v>1.9341032858836E-2</v>
      </c>
      <c r="O122" s="30">
        <v>1170314</v>
      </c>
      <c r="P122" s="30"/>
      <c r="Q122" s="27"/>
      <c r="R122" s="27">
        <v>1.3241964336855501E-3</v>
      </c>
      <c r="S122" s="28">
        <v>12200.694552999999</v>
      </c>
      <c r="T122" s="28"/>
      <c r="U122" s="27"/>
      <c r="V122" s="27">
        <v>1.6378855957584398E-2</v>
      </c>
      <c r="W122" s="30">
        <v>58981</v>
      </c>
      <c r="X122" s="27">
        <v>1.6325680793289499E-3</v>
      </c>
      <c r="Y122" s="30">
        <v>59832</v>
      </c>
      <c r="Z122" s="27">
        <v>-1.4200000000000001E-2</v>
      </c>
    </row>
    <row r="123" spans="1:26" ht="13.75" customHeight="1" x14ac:dyDescent="0.25">
      <c r="A123" s="40"/>
      <c r="B123" s="24" t="s">
        <v>145</v>
      </c>
      <c r="C123" s="30">
        <v>1843737</v>
      </c>
      <c r="D123" s="30">
        <v>1776750</v>
      </c>
      <c r="E123" s="27">
        <v>3.7701983959476597E-2</v>
      </c>
      <c r="F123" s="30">
        <v>3006391</v>
      </c>
      <c r="G123" s="27">
        <v>-0.38672747490263198</v>
      </c>
      <c r="H123" s="27">
        <v>5.5609275793342197E-3</v>
      </c>
      <c r="I123" s="28">
        <v>97.191254999999998</v>
      </c>
      <c r="J123" s="28">
        <v>87.706159</v>
      </c>
      <c r="K123" s="27">
        <v>0.10814629335210101</v>
      </c>
      <c r="L123" s="28">
        <v>141.41459699999999</v>
      </c>
      <c r="M123" s="27">
        <v>-0.312721196666848</v>
      </c>
      <c r="N123" s="27">
        <v>3.1901169144192098E-4</v>
      </c>
      <c r="O123" s="30">
        <v>4850128</v>
      </c>
      <c r="P123" s="30">
        <v>3358079</v>
      </c>
      <c r="Q123" s="27">
        <v>0.44431622960627198</v>
      </c>
      <c r="R123" s="27">
        <v>5.4878624031827698E-3</v>
      </c>
      <c r="S123" s="28">
        <v>238.605852</v>
      </c>
      <c r="T123" s="28">
        <v>173.10287600000001</v>
      </c>
      <c r="U123" s="27">
        <v>0.378404897212684</v>
      </c>
      <c r="V123" s="27">
        <v>3.2031708224215398E-4</v>
      </c>
      <c r="W123" s="30">
        <v>164629</v>
      </c>
      <c r="X123" s="27">
        <v>4.5568581463835203E-3</v>
      </c>
      <c r="Y123" s="30">
        <v>189413</v>
      </c>
      <c r="Z123" s="27">
        <v>-0.1308</v>
      </c>
    </row>
    <row r="124" spans="1:26" ht="13.75" customHeight="1" x14ac:dyDescent="0.25">
      <c r="A124" s="40"/>
      <c r="B124" s="24" t="s">
        <v>146</v>
      </c>
      <c r="C124" s="30">
        <v>3523842</v>
      </c>
      <c r="D124" s="30">
        <v>1179030</v>
      </c>
      <c r="E124" s="27">
        <v>1.98876364469097</v>
      </c>
      <c r="F124" s="30">
        <v>3545763</v>
      </c>
      <c r="G124" s="27">
        <v>-6.1823082930246602E-3</v>
      </c>
      <c r="H124" s="27">
        <v>1.0628321806752401E-2</v>
      </c>
      <c r="I124" s="28">
        <v>384.20862699999998</v>
      </c>
      <c r="J124" s="28">
        <v>86.790153000000004</v>
      </c>
      <c r="K124" s="27">
        <v>3.4268688753204501</v>
      </c>
      <c r="L124" s="28">
        <v>318.044082</v>
      </c>
      <c r="M124" s="27">
        <v>0.20803576845048799</v>
      </c>
      <c r="N124" s="27">
        <v>1.26109127787112E-3</v>
      </c>
      <c r="O124" s="30">
        <v>7069605</v>
      </c>
      <c r="P124" s="30">
        <v>1987318</v>
      </c>
      <c r="Q124" s="27">
        <v>2.5573597179716598</v>
      </c>
      <c r="R124" s="27">
        <v>7.9991743485641892E-3</v>
      </c>
      <c r="S124" s="28">
        <v>702.25270899999998</v>
      </c>
      <c r="T124" s="28">
        <v>140.04897800000001</v>
      </c>
      <c r="U124" s="27">
        <v>4.0143365487465399</v>
      </c>
      <c r="V124" s="27">
        <v>9.4274108056464695E-4</v>
      </c>
      <c r="W124" s="30">
        <v>215875</v>
      </c>
      <c r="X124" s="27">
        <v>5.9753248355425897E-3</v>
      </c>
      <c r="Y124" s="30">
        <v>221073</v>
      </c>
      <c r="Z124" s="27">
        <v>-2.35E-2</v>
      </c>
    </row>
    <row r="125" spans="1:26" ht="13.75" customHeight="1" x14ac:dyDescent="0.25">
      <c r="A125" s="40"/>
      <c r="B125" s="24" t="s">
        <v>147</v>
      </c>
      <c r="C125" s="30">
        <v>884640</v>
      </c>
      <c r="D125" s="30">
        <v>695679</v>
      </c>
      <c r="E125" s="27">
        <v>0.27162096311660999</v>
      </c>
      <c r="F125" s="30">
        <v>1471660</v>
      </c>
      <c r="G125" s="27">
        <v>-0.39888289414674599</v>
      </c>
      <c r="H125" s="27">
        <v>2.66817825632518E-3</v>
      </c>
      <c r="I125" s="28">
        <v>30.741312000000001</v>
      </c>
      <c r="J125" s="28">
        <v>22.861789999999999</v>
      </c>
      <c r="K125" s="27">
        <v>0.34465901401421301</v>
      </c>
      <c r="L125" s="28">
        <v>45.304670000000002</v>
      </c>
      <c r="M125" s="27">
        <v>-0.32145379273262598</v>
      </c>
      <c r="N125" s="27">
        <v>1.00902472534837E-4</v>
      </c>
      <c r="O125" s="30">
        <v>2356300</v>
      </c>
      <c r="P125" s="30">
        <v>1282085</v>
      </c>
      <c r="Q125" s="27">
        <v>0.83786566413303298</v>
      </c>
      <c r="R125" s="27">
        <v>2.6661255498039598E-3</v>
      </c>
      <c r="S125" s="28">
        <v>76.045983000000007</v>
      </c>
      <c r="T125" s="28">
        <v>41.626303999999998</v>
      </c>
      <c r="U125" s="27">
        <v>0.82687329146493505</v>
      </c>
      <c r="V125" s="27">
        <v>1.02088139023499E-4</v>
      </c>
      <c r="W125" s="30">
        <v>81106</v>
      </c>
      <c r="X125" s="27">
        <v>2.2449783259363902E-3</v>
      </c>
      <c r="Y125" s="30">
        <v>86530</v>
      </c>
      <c r="Z125" s="27">
        <v>-6.2700000000000006E-2</v>
      </c>
    </row>
    <row r="126" spans="1:26" ht="13.75" customHeight="1" x14ac:dyDescent="0.25">
      <c r="A126" s="7"/>
      <c r="B126" s="8" t="s">
        <v>51</v>
      </c>
      <c r="C126" s="9">
        <v>19505692</v>
      </c>
      <c r="D126" s="9">
        <v>13548608</v>
      </c>
      <c r="E126" s="11">
        <v>0.43968236441706798</v>
      </c>
      <c r="F126" s="9">
        <v>22563536</v>
      </c>
      <c r="G126" s="11">
        <v>-0.13552148918502799</v>
      </c>
      <c r="H126" s="11">
        <v>5.8831460559070403E-2</v>
      </c>
      <c r="I126" s="14">
        <v>134335.57565799999</v>
      </c>
      <c r="J126" s="14">
        <v>119599.516791</v>
      </c>
      <c r="K126" s="11">
        <v>0.123211692341126</v>
      </c>
      <c r="L126" s="14">
        <v>149753.87337300001</v>
      </c>
      <c r="M126" s="11">
        <v>-0.102957588793692</v>
      </c>
      <c r="N126" s="11">
        <v>0.44093081431536901</v>
      </c>
      <c r="O126" s="9">
        <v>42069228</v>
      </c>
      <c r="P126" s="9">
        <v>23237915</v>
      </c>
      <c r="Q126" s="11">
        <v>0.81037016444891896</v>
      </c>
      <c r="R126" s="11">
        <v>4.7600833353702E-2</v>
      </c>
      <c r="S126" s="14">
        <v>284089.44903100003</v>
      </c>
      <c r="T126" s="14">
        <v>199373.488572</v>
      </c>
      <c r="U126" s="11">
        <v>0.42491085984286397</v>
      </c>
      <c r="V126" s="11">
        <v>0.381376662167494</v>
      </c>
      <c r="W126" s="9">
        <v>1847010</v>
      </c>
      <c r="X126" s="11">
        <v>5.1124422580176097E-2</v>
      </c>
      <c r="Y126" s="9">
        <v>2024858</v>
      </c>
      <c r="Z126" s="11">
        <v>-8.7800000000000003E-2</v>
      </c>
    </row>
    <row r="127" spans="1:26" ht="13.75" customHeight="1" x14ac:dyDescent="0.25">
      <c r="A127" s="40" t="s">
        <v>148</v>
      </c>
      <c r="B127" s="24" t="s">
        <v>149</v>
      </c>
      <c r="C127" s="30">
        <v>1702678</v>
      </c>
      <c r="D127" s="30">
        <v>966412</v>
      </c>
      <c r="E127" s="27">
        <v>0.76185519219546105</v>
      </c>
      <c r="F127" s="30">
        <v>2674203</v>
      </c>
      <c r="G127" s="27">
        <v>-0.36329515747308599</v>
      </c>
      <c r="H127" s="27">
        <v>5.1354770495605504E-3</v>
      </c>
      <c r="I127" s="28">
        <v>1136.7330629999999</v>
      </c>
      <c r="J127" s="28">
        <v>854.61039000000005</v>
      </c>
      <c r="K127" s="27">
        <v>0.33011846837013098</v>
      </c>
      <c r="L127" s="28">
        <v>1814.935039</v>
      </c>
      <c r="M127" s="27">
        <v>-0.37367837494265299</v>
      </c>
      <c r="N127" s="27">
        <v>3.7311087005264601E-3</v>
      </c>
      <c r="O127" s="30">
        <v>4376881</v>
      </c>
      <c r="P127" s="30">
        <v>1506433</v>
      </c>
      <c r="Q127" s="27">
        <v>1.90546011671279</v>
      </c>
      <c r="R127" s="27">
        <v>4.9523890262494104E-3</v>
      </c>
      <c r="S127" s="28">
        <v>2951.6681020000001</v>
      </c>
      <c r="T127" s="28">
        <v>1335.7931169999999</v>
      </c>
      <c r="U127" s="27">
        <v>1.20967458540962</v>
      </c>
      <c r="V127" s="27">
        <v>3.9624749613428401E-3</v>
      </c>
      <c r="W127" s="30">
        <v>159184</v>
      </c>
      <c r="X127" s="27">
        <v>4.4061429467099596E-3</v>
      </c>
      <c r="Y127" s="30">
        <v>137188</v>
      </c>
      <c r="Z127" s="27">
        <v>0.1603</v>
      </c>
    </row>
    <row r="128" spans="1:26" ht="13.75" customHeight="1" x14ac:dyDescent="0.25">
      <c r="A128" s="40"/>
      <c r="B128" s="24" t="s">
        <v>150</v>
      </c>
      <c r="C128" s="30">
        <v>2984637</v>
      </c>
      <c r="D128" s="30"/>
      <c r="E128" s="27"/>
      <c r="F128" s="30">
        <v>3150550</v>
      </c>
      <c r="G128" s="27">
        <v>-5.2661598768469001E-2</v>
      </c>
      <c r="H128" s="27">
        <v>9.0020161268127407E-3</v>
      </c>
      <c r="I128" s="28">
        <v>3114.4295630000001</v>
      </c>
      <c r="J128" s="28"/>
      <c r="K128" s="27"/>
      <c r="L128" s="28">
        <v>3201.9805710000001</v>
      </c>
      <c r="M128" s="27">
        <v>-2.7342766784077401E-2</v>
      </c>
      <c r="N128" s="27">
        <v>1.0222518916638701E-2</v>
      </c>
      <c r="O128" s="30">
        <v>6135187</v>
      </c>
      <c r="P128" s="30"/>
      <c r="Q128" s="27"/>
      <c r="R128" s="27">
        <v>6.9418914457094099E-3</v>
      </c>
      <c r="S128" s="28">
        <v>6316.4101339999997</v>
      </c>
      <c r="T128" s="28"/>
      <c r="U128" s="27"/>
      <c r="V128" s="27">
        <v>8.47948215606905E-3</v>
      </c>
      <c r="W128" s="30">
        <v>321349</v>
      </c>
      <c r="X128" s="27">
        <v>8.8947986593017996E-3</v>
      </c>
      <c r="Y128" s="30">
        <v>252537</v>
      </c>
      <c r="Z128" s="27">
        <v>0.27250000000000002</v>
      </c>
    </row>
    <row r="129" spans="1:26" ht="13.75" customHeight="1" x14ac:dyDescent="0.25">
      <c r="A129" s="40"/>
      <c r="B129" s="24" t="s">
        <v>151</v>
      </c>
      <c r="C129" s="30">
        <v>271135</v>
      </c>
      <c r="D129" s="30">
        <v>43477</v>
      </c>
      <c r="E129" s="27">
        <v>5.2362858522897202</v>
      </c>
      <c r="F129" s="30">
        <v>402767</v>
      </c>
      <c r="G129" s="27">
        <v>-0.32681922799037699</v>
      </c>
      <c r="H129" s="27">
        <v>8.1777504016179205E-4</v>
      </c>
      <c r="I129" s="28">
        <v>0.98813799999999996</v>
      </c>
      <c r="J129" s="28">
        <v>1.588341</v>
      </c>
      <c r="K129" s="27">
        <v>-0.37788044254980502</v>
      </c>
      <c r="L129" s="28">
        <v>1.592749</v>
      </c>
      <c r="M129" s="27">
        <v>-0.379602184650563</v>
      </c>
      <c r="N129" s="27">
        <v>3.2433738483779899E-6</v>
      </c>
      <c r="O129" s="30">
        <v>673902</v>
      </c>
      <c r="P129" s="30">
        <v>90012</v>
      </c>
      <c r="Q129" s="27">
        <v>6.4868017597653598</v>
      </c>
      <c r="R129" s="27">
        <v>7.62512133541564E-4</v>
      </c>
      <c r="S129" s="28">
        <v>2.5808879999999998</v>
      </c>
      <c r="T129" s="28">
        <v>3.5014349999999999</v>
      </c>
      <c r="U129" s="27">
        <v>-0.26290563726015198</v>
      </c>
      <c r="V129" s="27">
        <v>3.4647201936765099E-6</v>
      </c>
      <c r="W129" s="30">
        <v>46753</v>
      </c>
      <c r="X129" s="27">
        <v>1.2941024298141199E-3</v>
      </c>
      <c r="Y129" s="30">
        <v>46336</v>
      </c>
      <c r="Z129" s="27">
        <v>8.9999999999999993E-3</v>
      </c>
    </row>
    <row r="130" spans="1:26" ht="13.75" customHeight="1" x14ac:dyDescent="0.25">
      <c r="A130" s="40"/>
      <c r="B130" s="24" t="s">
        <v>152</v>
      </c>
      <c r="C130" s="30">
        <v>878687</v>
      </c>
      <c r="D130" s="30"/>
      <c r="E130" s="27"/>
      <c r="F130" s="30">
        <v>772285</v>
      </c>
      <c r="G130" s="27">
        <v>0.137775562130561</v>
      </c>
      <c r="H130" s="27">
        <v>2.65022330836906E-3</v>
      </c>
      <c r="I130" s="28">
        <v>13.381823000000001</v>
      </c>
      <c r="J130" s="28"/>
      <c r="K130" s="27"/>
      <c r="L130" s="28">
        <v>10.053502</v>
      </c>
      <c r="M130" s="27">
        <v>0.33106085819647701</v>
      </c>
      <c r="N130" s="27">
        <v>4.3923272621661302E-5</v>
      </c>
      <c r="O130" s="30">
        <v>1650972</v>
      </c>
      <c r="P130" s="30"/>
      <c r="Q130" s="27"/>
      <c r="R130" s="27">
        <v>1.86805526936763E-3</v>
      </c>
      <c r="S130" s="28">
        <v>23.435324999999999</v>
      </c>
      <c r="T130" s="28"/>
      <c r="U130" s="27"/>
      <c r="V130" s="27">
        <v>3.1460816499155302E-5</v>
      </c>
      <c r="W130" s="30">
        <v>168751</v>
      </c>
      <c r="X130" s="27">
        <v>4.67095328927689E-3</v>
      </c>
      <c r="Y130" s="30">
        <v>141773</v>
      </c>
      <c r="Z130" s="27">
        <v>0.1903</v>
      </c>
    </row>
    <row r="131" spans="1:26" ht="13.75" customHeight="1" x14ac:dyDescent="0.25">
      <c r="A131" s="7"/>
      <c r="B131" s="8" t="s">
        <v>51</v>
      </c>
      <c r="C131" s="9">
        <v>5837137</v>
      </c>
      <c r="D131" s="9">
        <v>1009889</v>
      </c>
      <c r="E131" s="11">
        <v>4.7799787897481796</v>
      </c>
      <c r="F131" s="9">
        <v>6999805</v>
      </c>
      <c r="G131" s="11">
        <v>-0.166100055644407</v>
      </c>
      <c r="H131" s="11">
        <v>1.76054915249041E-2</v>
      </c>
      <c r="I131" s="14">
        <v>4265.5325869999997</v>
      </c>
      <c r="J131" s="14">
        <v>856.19873099999995</v>
      </c>
      <c r="K131" s="11">
        <v>3.9819421970154698</v>
      </c>
      <c r="L131" s="14">
        <v>5028.5618610000001</v>
      </c>
      <c r="M131" s="11">
        <v>-0.15173906478467</v>
      </c>
      <c r="N131" s="11">
        <v>1.4000794263635199E-2</v>
      </c>
      <c r="O131" s="9">
        <v>12836942</v>
      </c>
      <c r="P131" s="9">
        <v>1596445</v>
      </c>
      <c r="Q131" s="11">
        <v>7.0409547463270004</v>
      </c>
      <c r="R131" s="11">
        <v>1.4524847874868E-2</v>
      </c>
      <c r="S131" s="14">
        <v>9294.0944479999998</v>
      </c>
      <c r="T131" s="14">
        <v>1339.2945520000001</v>
      </c>
      <c r="U131" s="11">
        <v>5.9395447283205298</v>
      </c>
      <c r="V131" s="11">
        <v>1.2476882652762301E-2</v>
      </c>
      <c r="W131" s="9">
        <v>696037</v>
      </c>
      <c r="X131" s="11">
        <v>1.9265997325102799E-2</v>
      </c>
      <c r="Y131" s="9">
        <v>577834</v>
      </c>
      <c r="Z131" s="11">
        <v>0.2046</v>
      </c>
    </row>
    <row r="132" spans="1:26" ht="14.95" customHeight="1" x14ac:dyDescent="0.25">
      <c r="A132" s="36" t="s">
        <v>153</v>
      </c>
      <c r="B132" s="37"/>
      <c r="C132" s="10">
        <f>SUM(C30,C37,C79,C114,C126,C131)</f>
        <v>331552061</v>
      </c>
      <c r="D132" s="10">
        <f>SUM(D30,D37,D79,D114,D126,D131)</f>
        <v>540872449</v>
      </c>
      <c r="E132" s="11">
        <f>IFERROR((C132-D132)/ABS(D132),"-")</f>
        <v>-0.38700508481621698</v>
      </c>
      <c r="F132" s="12">
        <f>SUM(F30,F37,F79,F114,F126,F131)</f>
        <v>552239777</v>
      </c>
      <c r="G132" s="11">
        <f>IFERROR((C132-F132)/ABS(F132),"-")</f>
        <v>-0.39962299926830513</v>
      </c>
      <c r="H132" s="13">
        <f>IFERROR(C132/C132,"-")</f>
        <v>1</v>
      </c>
      <c r="I132" s="15">
        <f>SUM(I30,I37,I79,I114,I126,I131)</f>
        <v>304663.61455799994</v>
      </c>
      <c r="J132" s="15">
        <f>SUM(J30,J37,J79,J114,J126,J131)</f>
        <v>409570.71327500005</v>
      </c>
      <c r="K132" s="16">
        <f>IFERROR((I132-J132)/ABS(J132),"-")</f>
        <v>-0.25613916063027148</v>
      </c>
      <c r="L132" s="15">
        <f>SUM(L30,L37,L79,L114,L126,L131)</f>
        <v>440241.55981200002</v>
      </c>
      <c r="M132" s="16">
        <f>IFERROR((I132-L132)/ABS(L132),"-")</f>
        <v>-0.3079626224109715</v>
      </c>
      <c r="N132" s="17">
        <f>IFERROR(I132/I132,"-")</f>
        <v>1</v>
      </c>
      <c r="O132" s="10">
        <f>SUM(O30,O37,O79,O114,O126,O131)</f>
        <v>883791838</v>
      </c>
      <c r="P132" s="10">
        <f>SUM(P30,P37,P79,P114,P126,P131)</f>
        <v>938900184</v>
      </c>
      <c r="Q132" s="11">
        <f>IFERROR((O132-P132)/ABS(P132),"-")</f>
        <v>-5.8694573650227337E-2</v>
      </c>
      <c r="R132" s="17">
        <f>IFERROR(O132/O132,"-")</f>
        <v>1</v>
      </c>
      <c r="S132" s="15">
        <f>SUM(S30,S37,S79,S114,S126,S131)</f>
        <v>744905.17436599988</v>
      </c>
      <c r="T132" s="15">
        <f>SUM(T30,T37,T79,T114,T126,T131)</f>
        <v>709923.73039399995</v>
      </c>
      <c r="U132" s="16">
        <f>IFERROR((S132-T132)/ABS(T132),"-")</f>
        <v>4.9274932608021994E-2</v>
      </c>
      <c r="V132" s="17">
        <f>IFERROR(S132/S132,"-")</f>
        <v>1</v>
      </c>
      <c r="W132" s="10">
        <f>SUM(W30,W37,W79,W114,W126,W131)</f>
        <v>36127743</v>
      </c>
      <c r="X132" s="17">
        <f>IFERROR(W132/W132,"-")</f>
        <v>1</v>
      </c>
      <c r="Y132" s="10">
        <f>SUM(Y30,Y37,Y79,Y114,Y126,Y131)</f>
        <v>36231325</v>
      </c>
      <c r="Z132" s="19">
        <f>IFERROR((W132-Y132)/ABS(Y132),"-")</f>
        <v>-2.8589073129398385E-3</v>
      </c>
    </row>
    <row r="133" spans="1:26" ht="13.75" customHeight="1" x14ac:dyDescent="0.25">
      <c r="A133" s="38" t="s">
        <v>154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33"/>
  <sheetViews>
    <sheetView workbookViewId="0">
      <selection activeCell="A17" sqref="A4:Z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156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4204651</v>
      </c>
      <c r="D4" s="30">
        <v>3889134</v>
      </c>
      <c r="E4" s="27">
        <v>8.1127829485947295E-2</v>
      </c>
      <c r="F4" s="30">
        <v>1750318</v>
      </c>
      <c r="G4" s="27">
        <v>1.40222119637689</v>
      </c>
      <c r="H4" s="27">
        <v>6.7145779726698303E-3</v>
      </c>
      <c r="I4" s="28">
        <v>15058.449823000001</v>
      </c>
      <c r="J4" s="28">
        <v>13337.206636999999</v>
      </c>
      <c r="K4" s="27">
        <v>0.12905574854219801</v>
      </c>
      <c r="L4" s="28">
        <v>6016.461953</v>
      </c>
      <c r="M4" s="27">
        <v>1.502874603153</v>
      </c>
      <c r="N4" s="27">
        <v>3.0314944609884199E-2</v>
      </c>
      <c r="O4" s="30">
        <v>8466393</v>
      </c>
      <c r="P4" s="30">
        <v>9352948</v>
      </c>
      <c r="Q4" s="27">
        <v>-9.4788830216954098E-2</v>
      </c>
      <c r="R4" s="27">
        <v>5.6069228913781903E-3</v>
      </c>
      <c r="S4" s="28">
        <v>29655.171889000001</v>
      </c>
      <c r="T4" s="28">
        <v>31998.762596</v>
      </c>
      <c r="U4" s="27">
        <v>-7.3240041703767605E-2</v>
      </c>
      <c r="V4" s="27">
        <v>2.38838975372722E-2</v>
      </c>
      <c r="W4" s="30">
        <v>531666</v>
      </c>
      <c r="X4" s="27">
        <v>1.3004076550749101E-2</v>
      </c>
      <c r="Y4" s="30">
        <v>389505</v>
      </c>
      <c r="Z4" s="27">
        <v>0.364979</v>
      </c>
    </row>
    <row r="5" spans="1:26" ht="13.75" customHeight="1" x14ac:dyDescent="0.25">
      <c r="A5" s="40"/>
      <c r="B5" s="24" t="s">
        <v>26</v>
      </c>
      <c r="C5" s="30">
        <v>5508854</v>
      </c>
      <c r="D5" s="30">
        <v>6518111</v>
      </c>
      <c r="E5" s="27">
        <v>-0.15483887893286899</v>
      </c>
      <c r="F5" s="30">
        <v>3502210</v>
      </c>
      <c r="G5" s="27">
        <v>0.572965070626833</v>
      </c>
      <c r="H5" s="27">
        <v>8.7973127194276302E-3</v>
      </c>
      <c r="I5" s="28">
        <v>5311.1984229999998</v>
      </c>
      <c r="J5" s="28">
        <v>5995.4789499999997</v>
      </c>
      <c r="K5" s="27">
        <v>-0.11413275448160801</v>
      </c>
      <c r="L5" s="28">
        <v>3297.8554669999999</v>
      </c>
      <c r="M5" s="27">
        <v>0.61050066509782597</v>
      </c>
      <c r="N5" s="27">
        <v>1.06922483985986E-2</v>
      </c>
      <c r="O5" s="30">
        <v>14302831</v>
      </c>
      <c r="P5" s="30">
        <v>16703640</v>
      </c>
      <c r="Q5" s="27">
        <v>-0.14372969005558101</v>
      </c>
      <c r="R5" s="27">
        <v>9.4721412702450294E-3</v>
      </c>
      <c r="S5" s="28">
        <v>13644.714988</v>
      </c>
      <c r="T5" s="28">
        <v>15470.650997000001</v>
      </c>
      <c r="U5" s="27">
        <v>-0.11802580313873499</v>
      </c>
      <c r="V5" s="27">
        <v>1.09892795738458E-2</v>
      </c>
      <c r="W5" s="30">
        <v>603010</v>
      </c>
      <c r="X5" s="27">
        <v>1.4749087210517899E-2</v>
      </c>
      <c r="Y5" s="30">
        <v>479839</v>
      </c>
      <c r="Z5" s="27">
        <v>0.25669199999999998</v>
      </c>
    </row>
    <row r="6" spans="1:26" ht="13.75" customHeight="1" x14ac:dyDescent="0.25">
      <c r="A6" s="40"/>
      <c r="B6" s="24" t="s">
        <v>27</v>
      </c>
      <c r="C6" s="30">
        <v>3831627</v>
      </c>
      <c r="D6" s="30">
        <v>4411357</v>
      </c>
      <c r="E6" s="27">
        <v>-0.13141761140619501</v>
      </c>
      <c r="F6" s="30">
        <v>2470886</v>
      </c>
      <c r="G6" s="27">
        <v>0.55070974541116002</v>
      </c>
      <c r="H6" s="27">
        <v>6.1188807950260304E-3</v>
      </c>
      <c r="I6" s="28">
        <v>4043.05</v>
      </c>
      <c r="J6" s="28">
        <v>5017.5367130000004</v>
      </c>
      <c r="K6" s="27">
        <v>-0.194216159988464</v>
      </c>
      <c r="L6" s="28">
        <v>2533.5279559999999</v>
      </c>
      <c r="M6" s="27">
        <v>0.59581819116110002</v>
      </c>
      <c r="N6" s="27">
        <v>8.1392731818775294E-3</v>
      </c>
      <c r="O6" s="30">
        <v>9624224</v>
      </c>
      <c r="P6" s="30">
        <v>10851396</v>
      </c>
      <c r="Q6" s="27">
        <v>-0.113088859719063</v>
      </c>
      <c r="R6" s="27">
        <v>6.37370387334387E-3</v>
      </c>
      <c r="S6" s="28">
        <v>10093.198816</v>
      </c>
      <c r="T6" s="28">
        <v>12622.194235000001</v>
      </c>
      <c r="U6" s="27">
        <v>-0.200360996821564</v>
      </c>
      <c r="V6" s="27">
        <v>8.1289337066388703E-3</v>
      </c>
      <c r="W6" s="30">
        <v>203966</v>
      </c>
      <c r="X6" s="27">
        <v>4.9888265899081102E-3</v>
      </c>
      <c r="Y6" s="30">
        <v>231509</v>
      </c>
      <c r="Z6" s="27">
        <v>-0.11897199999999999</v>
      </c>
    </row>
    <row r="7" spans="1:26" ht="13.75" customHeight="1" x14ac:dyDescent="0.25">
      <c r="A7" s="40"/>
      <c r="B7" s="24" t="s">
        <v>28</v>
      </c>
      <c r="C7" s="30">
        <v>1340002</v>
      </c>
      <c r="D7" s="30">
        <v>1449283</v>
      </c>
      <c r="E7" s="27">
        <v>-7.5403492623593901E-2</v>
      </c>
      <c r="F7" s="30">
        <v>790778</v>
      </c>
      <c r="G7" s="27">
        <v>0.69453626681571801</v>
      </c>
      <c r="H7" s="27">
        <v>2.13990362399484E-3</v>
      </c>
      <c r="I7" s="28">
        <v>1091.6027879999999</v>
      </c>
      <c r="J7" s="28">
        <v>1108.9589759999999</v>
      </c>
      <c r="K7" s="27">
        <v>-1.5650883734765E-2</v>
      </c>
      <c r="L7" s="28">
        <v>633.59944399999995</v>
      </c>
      <c r="M7" s="27">
        <v>0.72285944745873199</v>
      </c>
      <c r="N7" s="27">
        <v>2.1975620627078898E-3</v>
      </c>
      <c r="O7" s="30">
        <v>3694507</v>
      </c>
      <c r="P7" s="30">
        <v>4200445</v>
      </c>
      <c r="Q7" s="27">
        <v>-0.120448666748404</v>
      </c>
      <c r="R7" s="27">
        <v>2.4467108803780998E-3</v>
      </c>
      <c r="S7" s="28">
        <v>2998.4140819999998</v>
      </c>
      <c r="T7" s="28">
        <v>3224.821285</v>
      </c>
      <c r="U7" s="27">
        <v>-7.0207674469625697E-2</v>
      </c>
      <c r="V7" s="27">
        <v>2.4148844922179001E-3</v>
      </c>
      <c r="W7" s="30">
        <v>112936</v>
      </c>
      <c r="X7" s="27">
        <v>2.76231391387713E-3</v>
      </c>
      <c r="Y7" s="30">
        <v>75992</v>
      </c>
      <c r="Z7" s="27">
        <v>0.48615599999999998</v>
      </c>
    </row>
    <row r="8" spans="1:26" ht="13.75" customHeight="1" x14ac:dyDescent="0.25">
      <c r="A8" s="40"/>
      <c r="B8" s="24" t="s">
        <v>29</v>
      </c>
      <c r="C8" s="30">
        <v>6377434</v>
      </c>
      <c r="D8" s="30">
        <v>5200083</v>
      </c>
      <c r="E8" s="27">
        <v>0.22641003999359199</v>
      </c>
      <c r="F8" s="30">
        <v>2064808</v>
      </c>
      <c r="G8" s="27">
        <v>2.0886329382683502</v>
      </c>
      <c r="H8" s="27">
        <v>1.01843834027023E-2</v>
      </c>
      <c r="I8" s="28">
        <v>32368.795327</v>
      </c>
      <c r="J8" s="28">
        <v>22403.012258999999</v>
      </c>
      <c r="K8" s="27">
        <v>0.44484120942247102</v>
      </c>
      <c r="L8" s="28">
        <v>9953.5793909999993</v>
      </c>
      <c r="M8" s="27">
        <v>2.2519754005546799</v>
      </c>
      <c r="N8" s="27">
        <v>6.51632969502563E-2</v>
      </c>
      <c r="O8" s="30">
        <v>12654792</v>
      </c>
      <c r="P8" s="30">
        <v>11054330</v>
      </c>
      <c r="Q8" s="27">
        <v>0.144781456678062</v>
      </c>
      <c r="R8" s="27">
        <v>8.3807169062940501E-3</v>
      </c>
      <c r="S8" s="28">
        <v>62575.717691999998</v>
      </c>
      <c r="T8" s="28">
        <v>46692.255551000002</v>
      </c>
      <c r="U8" s="27">
        <v>0.340173374654201</v>
      </c>
      <c r="V8" s="27">
        <v>5.03976856135296E-2</v>
      </c>
      <c r="W8" s="30">
        <v>401432</v>
      </c>
      <c r="X8" s="27">
        <v>9.8186689724757692E-3</v>
      </c>
      <c r="Y8" s="30">
        <v>319003</v>
      </c>
      <c r="Z8" s="27">
        <v>0.25839600000000001</v>
      </c>
    </row>
    <row r="9" spans="1:26" ht="13.75" customHeight="1" x14ac:dyDescent="0.25">
      <c r="A9" s="40"/>
      <c r="B9" s="24" t="s">
        <v>30</v>
      </c>
      <c r="C9" s="30">
        <v>11824739</v>
      </c>
      <c r="D9" s="30">
        <v>7562500</v>
      </c>
      <c r="E9" s="27">
        <v>0.56360185123966899</v>
      </c>
      <c r="F9" s="30">
        <v>3353694</v>
      </c>
      <c r="G9" s="27">
        <v>2.52588488991542</v>
      </c>
      <c r="H9" s="27">
        <v>1.8883406023941101E-2</v>
      </c>
      <c r="I9" s="28">
        <v>17418.885955999998</v>
      </c>
      <c r="J9" s="28">
        <v>9104.2125919999999</v>
      </c>
      <c r="K9" s="27">
        <v>0.91327759319968205</v>
      </c>
      <c r="L9" s="28">
        <v>4557.8144849999999</v>
      </c>
      <c r="M9" s="27">
        <v>2.8217628236793</v>
      </c>
      <c r="N9" s="27">
        <v>3.5066860741235897E-2</v>
      </c>
      <c r="O9" s="30">
        <v>20106483</v>
      </c>
      <c r="P9" s="30">
        <v>19435159</v>
      </c>
      <c r="Q9" s="27">
        <v>3.4541729244407002E-2</v>
      </c>
      <c r="R9" s="27">
        <v>1.3315646911005299E-2</v>
      </c>
      <c r="S9" s="28">
        <v>28753.610132999998</v>
      </c>
      <c r="T9" s="28">
        <v>24347.485549000001</v>
      </c>
      <c r="U9" s="27">
        <v>0.180968362220918</v>
      </c>
      <c r="V9" s="27">
        <v>2.3157791187781999E-2</v>
      </c>
      <c r="W9" s="30">
        <v>314322</v>
      </c>
      <c r="X9" s="27">
        <v>7.6880360030254901E-3</v>
      </c>
      <c r="Y9" s="30">
        <v>218809</v>
      </c>
      <c r="Z9" s="27">
        <v>0.43651299999999998</v>
      </c>
    </row>
    <row r="10" spans="1:26" ht="13.75" customHeight="1" x14ac:dyDescent="0.25">
      <c r="A10" s="40"/>
      <c r="B10" s="24" t="s">
        <v>31</v>
      </c>
      <c r="C10" s="30">
        <v>13680491</v>
      </c>
      <c r="D10" s="30">
        <v>27591626</v>
      </c>
      <c r="E10" s="27">
        <v>-0.50417960144864205</v>
      </c>
      <c r="F10" s="30">
        <v>9288474</v>
      </c>
      <c r="G10" s="27">
        <v>0.472845916347508</v>
      </c>
      <c r="H10" s="27">
        <v>2.1846931772436701E-2</v>
      </c>
      <c r="I10" s="28">
        <v>4482.6829079999998</v>
      </c>
      <c r="J10" s="28">
        <v>7741.5895929999997</v>
      </c>
      <c r="K10" s="27">
        <v>-0.42096092099053201</v>
      </c>
      <c r="L10" s="28">
        <v>2849.2817</v>
      </c>
      <c r="M10" s="27">
        <v>0.57326771445589297</v>
      </c>
      <c r="N10" s="27">
        <v>9.02432093987093E-3</v>
      </c>
      <c r="O10" s="30">
        <v>45328612</v>
      </c>
      <c r="P10" s="30">
        <v>63563409</v>
      </c>
      <c r="Q10" s="27">
        <v>-0.28687569290061199</v>
      </c>
      <c r="R10" s="27">
        <v>3.0019163090728301E-2</v>
      </c>
      <c r="S10" s="28">
        <v>14041.735456</v>
      </c>
      <c r="T10" s="28">
        <v>17564.347409999998</v>
      </c>
      <c r="U10" s="27">
        <v>-0.20055467315537501</v>
      </c>
      <c r="V10" s="27">
        <v>1.1309034799457199E-2</v>
      </c>
      <c r="W10" s="30">
        <v>603796</v>
      </c>
      <c r="X10" s="27">
        <v>1.4768312070051699E-2</v>
      </c>
      <c r="Y10" s="30">
        <v>467644</v>
      </c>
      <c r="Z10" s="27">
        <v>0.29114499999999999</v>
      </c>
    </row>
    <row r="11" spans="1:26" ht="13.75" customHeight="1" x14ac:dyDescent="0.25">
      <c r="A11" s="40"/>
      <c r="B11" s="24" t="s">
        <v>32</v>
      </c>
      <c r="C11" s="30">
        <v>48547057</v>
      </c>
      <c r="D11" s="30">
        <v>57371429</v>
      </c>
      <c r="E11" s="27">
        <v>-0.15381126379125101</v>
      </c>
      <c r="F11" s="30">
        <v>20536791</v>
      </c>
      <c r="G11" s="27">
        <v>1.36390665902964</v>
      </c>
      <c r="H11" s="27">
        <v>7.7526767279887596E-2</v>
      </c>
      <c r="I11" s="28">
        <v>17404.146908999999</v>
      </c>
      <c r="J11" s="28">
        <v>24146.343357000002</v>
      </c>
      <c r="K11" s="27">
        <v>-0.27922225524244598</v>
      </c>
      <c r="L11" s="28">
        <v>7820.1284310000001</v>
      </c>
      <c r="M11" s="27">
        <v>1.2255576826600101</v>
      </c>
      <c r="N11" s="27">
        <v>3.5037188802978E-2</v>
      </c>
      <c r="O11" s="30">
        <v>96112364</v>
      </c>
      <c r="P11" s="30">
        <v>133623905</v>
      </c>
      <c r="Q11" s="27">
        <v>-0.28072477750145097</v>
      </c>
      <c r="R11" s="27">
        <v>6.3651027522118694E-2</v>
      </c>
      <c r="S11" s="28">
        <v>35870.496734</v>
      </c>
      <c r="T11" s="28">
        <v>55462.084486</v>
      </c>
      <c r="U11" s="27">
        <v>-0.35324290339187298</v>
      </c>
      <c r="V11" s="27">
        <v>2.8889640964236001E-2</v>
      </c>
      <c r="W11" s="30">
        <v>3088727</v>
      </c>
      <c r="X11" s="27">
        <v>7.5547509813239003E-2</v>
      </c>
      <c r="Y11" s="30">
        <v>2527390</v>
      </c>
      <c r="Z11" s="27">
        <v>0.22210099999999999</v>
      </c>
    </row>
    <row r="12" spans="1:26" ht="13.75" customHeight="1" x14ac:dyDescent="0.25">
      <c r="A12" s="40"/>
      <c r="B12" s="24" t="s">
        <v>33</v>
      </c>
      <c r="C12" s="30">
        <v>3865</v>
      </c>
      <c r="D12" s="30">
        <v>1324</v>
      </c>
      <c r="E12" s="27">
        <v>1.9191842900302101</v>
      </c>
      <c r="F12" s="30">
        <v>1512</v>
      </c>
      <c r="G12" s="27">
        <v>1.5562169312169301</v>
      </c>
      <c r="H12" s="27">
        <v>6.1721754943201897E-6</v>
      </c>
      <c r="I12" s="28">
        <v>1.497069</v>
      </c>
      <c r="J12" s="28">
        <v>0.63183599999999995</v>
      </c>
      <c r="K12" s="27">
        <v>1.3693949062731501</v>
      </c>
      <c r="L12" s="28">
        <v>0.61462899999999998</v>
      </c>
      <c r="M12" s="27">
        <v>1.43572789438832</v>
      </c>
      <c r="N12" s="27">
        <v>3.0138270768652901E-6</v>
      </c>
      <c r="O12" s="30">
        <v>11465</v>
      </c>
      <c r="P12" s="30">
        <v>2703</v>
      </c>
      <c r="Q12" s="27">
        <v>3.2415834258231602</v>
      </c>
      <c r="R12" s="27">
        <v>7.5927695477461303E-6</v>
      </c>
      <c r="S12" s="28">
        <v>4.6417630000000001</v>
      </c>
      <c r="T12" s="28">
        <v>1.3006949999999999</v>
      </c>
      <c r="U12" s="27">
        <v>2.5686790523527798</v>
      </c>
      <c r="V12" s="27">
        <v>3.7384167692322198E-6</v>
      </c>
      <c r="W12" s="30">
        <v>405</v>
      </c>
      <c r="X12" s="27">
        <v>9.9059390727512697E-6</v>
      </c>
      <c r="Y12" s="30">
        <v>165</v>
      </c>
      <c r="Z12" s="27">
        <v>1.454545</v>
      </c>
    </row>
    <row r="13" spans="1:26" ht="13.75" customHeight="1" x14ac:dyDescent="0.25">
      <c r="A13" s="40"/>
      <c r="B13" s="24" t="s">
        <v>34</v>
      </c>
      <c r="C13" s="30">
        <v>18464657</v>
      </c>
      <c r="D13" s="30">
        <v>23820990</v>
      </c>
      <c r="E13" s="27">
        <v>-0.224857699029301</v>
      </c>
      <c r="F13" s="30">
        <v>6972715</v>
      </c>
      <c r="G13" s="27">
        <v>1.6481301759788001</v>
      </c>
      <c r="H13" s="27">
        <v>2.9486960788209001E-2</v>
      </c>
      <c r="I13" s="28">
        <v>17306.031886000001</v>
      </c>
      <c r="J13" s="28">
        <v>18060.868508</v>
      </c>
      <c r="K13" s="27">
        <v>-4.1794037848492602E-2</v>
      </c>
      <c r="L13" s="28">
        <v>6160.5484530000003</v>
      </c>
      <c r="M13" s="27">
        <v>1.80917064739138</v>
      </c>
      <c r="N13" s="27">
        <v>3.4839668372747601E-2</v>
      </c>
      <c r="O13" s="30">
        <v>38729133</v>
      </c>
      <c r="P13" s="30">
        <v>59601770</v>
      </c>
      <c r="Q13" s="27">
        <v>-0.35020162991803799</v>
      </c>
      <c r="R13" s="27">
        <v>2.5648615931357099E-2</v>
      </c>
      <c r="S13" s="28">
        <v>35241.758522999997</v>
      </c>
      <c r="T13" s="28">
        <v>45543.192524999999</v>
      </c>
      <c r="U13" s="27">
        <v>-0.226190423439139</v>
      </c>
      <c r="V13" s="27">
        <v>2.8383263221240601E-2</v>
      </c>
      <c r="W13" s="30">
        <v>901480</v>
      </c>
      <c r="X13" s="27">
        <v>2.20493974205032E-2</v>
      </c>
      <c r="Y13" s="30">
        <v>865561</v>
      </c>
      <c r="Z13" s="27">
        <v>4.1498E-2</v>
      </c>
    </row>
    <row r="14" spans="1:26" ht="13.75" customHeight="1" x14ac:dyDescent="0.25">
      <c r="A14" s="40"/>
      <c r="B14" s="24" t="s">
        <v>35</v>
      </c>
      <c r="C14" s="30">
        <v>2697793</v>
      </c>
      <c r="D14" s="30">
        <v>12027394</v>
      </c>
      <c r="E14" s="27">
        <v>-0.77569596539366703</v>
      </c>
      <c r="F14" s="30">
        <v>2019824</v>
      </c>
      <c r="G14" s="27">
        <v>0.335657463224519</v>
      </c>
      <c r="H14" s="27">
        <v>4.3082152246697401E-3</v>
      </c>
      <c r="I14" s="28">
        <v>990.70002399999998</v>
      </c>
      <c r="J14" s="28">
        <v>4487.4184779999996</v>
      </c>
      <c r="K14" s="27">
        <v>-0.77922718176229799</v>
      </c>
      <c r="L14" s="28">
        <v>747.81598899999995</v>
      </c>
      <c r="M14" s="27">
        <v>0.32479117667006702</v>
      </c>
      <c r="N14" s="27">
        <v>1.99442948680541E-3</v>
      </c>
      <c r="O14" s="30">
        <v>9204542</v>
      </c>
      <c r="P14" s="30">
        <v>30310922</v>
      </c>
      <c r="Q14" s="27">
        <v>-0.69632919777234104</v>
      </c>
      <c r="R14" s="27">
        <v>6.0957667857435898E-3</v>
      </c>
      <c r="S14" s="28">
        <v>3404.909545</v>
      </c>
      <c r="T14" s="28">
        <v>11439.628618999999</v>
      </c>
      <c r="U14" s="27">
        <v>-0.70235838431460895</v>
      </c>
      <c r="V14" s="27">
        <v>2.7422707580604202E-3</v>
      </c>
      <c r="W14" s="30">
        <v>254142</v>
      </c>
      <c r="X14" s="27">
        <v>6.2160868341411199E-3</v>
      </c>
      <c r="Y14" s="30">
        <v>250988</v>
      </c>
      <c r="Z14" s="27">
        <v>1.2566000000000001E-2</v>
      </c>
    </row>
    <row r="15" spans="1:26" ht="13.75" customHeight="1" x14ac:dyDescent="0.25">
      <c r="A15" s="40"/>
      <c r="B15" s="24" t="s">
        <v>36</v>
      </c>
      <c r="C15" s="30">
        <v>12622613</v>
      </c>
      <c r="D15" s="30">
        <v>12555226</v>
      </c>
      <c r="E15" s="27">
        <v>5.3672470730514897E-3</v>
      </c>
      <c r="F15" s="30">
        <v>6124232</v>
      </c>
      <c r="G15" s="27">
        <v>1.0610932113610301</v>
      </c>
      <c r="H15" s="27">
        <v>2.01575634237743E-2</v>
      </c>
      <c r="I15" s="28">
        <v>4751.1417819999997</v>
      </c>
      <c r="J15" s="28">
        <v>5413.1558169999998</v>
      </c>
      <c r="K15" s="27">
        <v>-0.122297243489823</v>
      </c>
      <c r="L15" s="28">
        <v>2407.2249729999999</v>
      </c>
      <c r="M15" s="27">
        <v>0.97370076967874697</v>
      </c>
      <c r="N15" s="27">
        <v>9.5647693918033197E-3</v>
      </c>
      <c r="O15" s="30">
        <v>27492472</v>
      </c>
      <c r="P15" s="30">
        <v>27998615</v>
      </c>
      <c r="Q15" s="27">
        <v>-1.8077429901443301E-2</v>
      </c>
      <c r="R15" s="27">
        <v>1.8207065346172099E-2</v>
      </c>
      <c r="S15" s="28">
        <v>10709.956459999999</v>
      </c>
      <c r="T15" s="28">
        <v>11845.310199</v>
      </c>
      <c r="U15" s="27">
        <v>-9.5848375426744695E-2</v>
      </c>
      <c r="V15" s="27">
        <v>8.6256624536433495E-3</v>
      </c>
      <c r="W15" s="30">
        <v>1358722</v>
      </c>
      <c r="X15" s="27">
        <v>3.3233129256312999E-2</v>
      </c>
      <c r="Y15" s="30">
        <v>1226827</v>
      </c>
      <c r="Z15" s="27">
        <v>0.10750899999999999</v>
      </c>
    </row>
    <row r="16" spans="1:26" ht="13.75" customHeight="1" x14ac:dyDescent="0.25">
      <c r="A16" s="40"/>
      <c r="B16" s="24" t="s">
        <v>37</v>
      </c>
      <c r="C16" s="30">
        <v>8147952</v>
      </c>
      <c r="D16" s="30">
        <v>4264150</v>
      </c>
      <c r="E16" s="27">
        <v>0.91080332539896602</v>
      </c>
      <c r="F16" s="30">
        <v>4295069</v>
      </c>
      <c r="G16" s="27">
        <v>0.89704798688915099</v>
      </c>
      <c r="H16" s="27">
        <v>1.30117955144365E-2</v>
      </c>
      <c r="I16" s="28">
        <v>11172.275465999999</v>
      </c>
      <c r="J16" s="28">
        <v>7670.3365190000004</v>
      </c>
      <c r="K16" s="27">
        <v>0.45655610263323299</v>
      </c>
      <c r="L16" s="28">
        <v>5622.6889620000002</v>
      </c>
      <c r="M16" s="27">
        <v>0.98699866585293095</v>
      </c>
      <c r="N16" s="27">
        <v>2.2491485903207199E-2</v>
      </c>
      <c r="O16" s="30">
        <v>17963361</v>
      </c>
      <c r="P16" s="30">
        <v>11044482</v>
      </c>
      <c r="Q16" s="27">
        <v>0.62645572694129104</v>
      </c>
      <c r="R16" s="27">
        <v>1.1896350665152201E-2</v>
      </c>
      <c r="S16" s="28">
        <v>23843.216090000002</v>
      </c>
      <c r="T16" s="28">
        <v>21878.864391999999</v>
      </c>
      <c r="U16" s="27">
        <v>8.9783073874632399E-2</v>
      </c>
      <c r="V16" s="27">
        <v>1.92030223997398E-2</v>
      </c>
      <c r="W16" s="30">
        <v>214092</v>
      </c>
      <c r="X16" s="27">
        <v>5.2364995258357199E-3</v>
      </c>
      <c r="Y16" s="30">
        <v>214221</v>
      </c>
      <c r="Z16" s="27">
        <v>-6.02E-4</v>
      </c>
    </row>
    <row r="17" spans="1:26" ht="13.75" customHeight="1" x14ac:dyDescent="0.25">
      <c r="A17" s="40"/>
      <c r="B17" s="24" t="s">
        <v>38</v>
      </c>
      <c r="C17" s="30">
        <v>2078109</v>
      </c>
      <c r="D17" s="30">
        <v>5344129</v>
      </c>
      <c r="E17" s="27">
        <v>-0.61114168464121998</v>
      </c>
      <c r="F17" s="30">
        <v>1065820</v>
      </c>
      <c r="G17" s="27">
        <v>0.94977482126437895</v>
      </c>
      <c r="H17" s="27">
        <v>3.3186166738230901E-3</v>
      </c>
      <c r="I17" s="28">
        <v>4660.7627119999997</v>
      </c>
      <c r="J17" s="28">
        <v>10385.365148000001</v>
      </c>
      <c r="K17" s="27">
        <v>-0.55121821471076904</v>
      </c>
      <c r="L17" s="28">
        <v>2297.1421329999998</v>
      </c>
      <c r="M17" s="27">
        <v>1.0289396311377501</v>
      </c>
      <c r="N17" s="27">
        <v>9.3828226088909002E-3</v>
      </c>
      <c r="O17" s="30">
        <v>4745546</v>
      </c>
      <c r="P17" s="30">
        <v>11369981</v>
      </c>
      <c r="Q17" s="27">
        <v>-0.58262498415784503</v>
      </c>
      <c r="R17" s="27">
        <v>3.1427681776038802E-3</v>
      </c>
      <c r="S17" s="28">
        <v>10376.354283999999</v>
      </c>
      <c r="T17" s="28">
        <v>23573.145682999999</v>
      </c>
      <c r="U17" s="27">
        <v>-0.55982309601204405</v>
      </c>
      <c r="V17" s="27">
        <v>8.3569835122560398E-3</v>
      </c>
      <c r="W17" s="30">
        <v>58809</v>
      </c>
      <c r="X17" s="27">
        <v>1.4384157306899499E-3</v>
      </c>
      <c r="Y17" s="30">
        <v>47226</v>
      </c>
      <c r="Z17" s="27">
        <v>0.24526700000000001</v>
      </c>
    </row>
    <row r="18" spans="1:26" ht="13.75" customHeight="1" x14ac:dyDescent="0.25">
      <c r="A18" s="40"/>
      <c r="B18" s="24" t="s">
        <v>39</v>
      </c>
      <c r="C18" s="30">
        <v>7757476</v>
      </c>
      <c r="D18" s="30">
        <v>7436669</v>
      </c>
      <c r="E18" s="27">
        <v>4.3138534201266697E-2</v>
      </c>
      <c r="F18" s="30">
        <v>5062395</v>
      </c>
      <c r="G18" s="27">
        <v>0.53237272081692599</v>
      </c>
      <c r="H18" s="27">
        <v>1.2388228529101399E-2</v>
      </c>
      <c r="I18" s="28">
        <v>4695.1124749999999</v>
      </c>
      <c r="J18" s="28">
        <v>4398.4525249999997</v>
      </c>
      <c r="K18" s="27">
        <v>6.7446436744250202E-2</v>
      </c>
      <c r="L18" s="28">
        <v>2895.8735769999998</v>
      </c>
      <c r="M18" s="27">
        <v>0.62131127280215503</v>
      </c>
      <c r="N18" s="27">
        <v>9.4519738943782804E-3</v>
      </c>
      <c r="O18" s="30">
        <v>23022929</v>
      </c>
      <c r="P18" s="30">
        <v>14850837</v>
      </c>
      <c r="Q18" s="27">
        <v>0.55027820990830301</v>
      </c>
      <c r="R18" s="27">
        <v>1.52470819198536E-2</v>
      </c>
      <c r="S18" s="28">
        <v>13463.566188999999</v>
      </c>
      <c r="T18" s="28">
        <v>9304.1941580000002</v>
      </c>
      <c r="U18" s="27">
        <v>0.44704269497898003</v>
      </c>
      <c r="V18" s="27">
        <v>1.08433846395487E-2</v>
      </c>
      <c r="W18" s="30">
        <v>292209</v>
      </c>
      <c r="X18" s="27">
        <v>7.14717172965327E-3</v>
      </c>
      <c r="Y18" s="30">
        <v>246630</v>
      </c>
      <c r="Z18" s="27">
        <v>0.184807</v>
      </c>
    </row>
    <row r="19" spans="1:26" ht="13.75" customHeight="1" x14ac:dyDescent="0.25">
      <c r="A19" s="40"/>
      <c r="B19" s="24" t="s">
        <v>40</v>
      </c>
      <c r="C19" s="30">
        <v>5961764</v>
      </c>
      <c r="D19" s="30">
        <v>3363746</v>
      </c>
      <c r="E19" s="27">
        <v>0.77235855501574702</v>
      </c>
      <c r="F19" s="30">
        <v>3157122</v>
      </c>
      <c r="G19" s="27">
        <v>0.88835401356045196</v>
      </c>
      <c r="H19" s="27">
        <v>9.5205830953998295E-3</v>
      </c>
      <c r="I19" s="28">
        <v>4077.9915249999999</v>
      </c>
      <c r="J19" s="28">
        <v>2627.3578309999998</v>
      </c>
      <c r="K19" s="27">
        <v>0.55212642788282595</v>
      </c>
      <c r="L19" s="28">
        <v>2181.8475859999999</v>
      </c>
      <c r="M19" s="27">
        <v>0.86905425986982798</v>
      </c>
      <c r="N19" s="27">
        <v>8.2096157740706496E-3</v>
      </c>
      <c r="O19" s="30">
        <v>14425515</v>
      </c>
      <c r="P19" s="30">
        <v>7792901</v>
      </c>
      <c r="Q19" s="27">
        <v>0.85110974719170696</v>
      </c>
      <c r="R19" s="27">
        <v>9.55338953358526E-3</v>
      </c>
      <c r="S19" s="28">
        <v>9979.0366709999998</v>
      </c>
      <c r="T19" s="28">
        <v>6358.3983330000001</v>
      </c>
      <c r="U19" s="27">
        <v>0.56942615866152002</v>
      </c>
      <c r="V19" s="27">
        <v>8.0369889698482296E-3</v>
      </c>
      <c r="W19" s="30">
        <v>293931</v>
      </c>
      <c r="X19" s="27">
        <v>7.1892903150440803E-3</v>
      </c>
      <c r="Y19" s="30">
        <v>233308</v>
      </c>
      <c r="Z19" s="27">
        <v>0.25984099999999999</v>
      </c>
    </row>
    <row r="20" spans="1:26" ht="13.75" customHeight="1" x14ac:dyDescent="0.25">
      <c r="A20" s="40"/>
      <c r="B20" s="24" t="s">
        <v>41</v>
      </c>
      <c r="C20" s="30">
        <v>1934408</v>
      </c>
      <c r="D20" s="30"/>
      <c r="E20" s="27"/>
      <c r="F20" s="30">
        <v>1013449</v>
      </c>
      <c r="G20" s="27">
        <v>0.90873739083071803</v>
      </c>
      <c r="H20" s="27">
        <v>3.08913470986208E-3</v>
      </c>
      <c r="I20" s="28">
        <v>1270.820776</v>
      </c>
      <c r="J20" s="28"/>
      <c r="K20" s="27"/>
      <c r="L20" s="28">
        <v>653.23218899999995</v>
      </c>
      <c r="M20" s="27">
        <v>0.94543501897148596</v>
      </c>
      <c r="N20" s="27">
        <v>2.55835506883902E-3</v>
      </c>
      <c r="O20" s="30">
        <v>8818714</v>
      </c>
      <c r="P20" s="30"/>
      <c r="Q20" s="27"/>
      <c r="R20" s="27">
        <v>5.8402497260778398E-3</v>
      </c>
      <c r="S20" s="28">
        <v>5940.3155969999998</v>
      </c>
      <c r="T20" s="28"/>
      <c r="U20" s="27"/>
      <c r="V20" s="27">
        <v>4.7842544831255898E-3</v>
      </c>
      <c r="W20" s="30">
        <v>67310</v>
      </c>
      <c r="X20" s="27">
        <v>1.6463426147824401E-3</v>
      </c>
      <c r="Y20" s="30">
        <v>74208</v>
      </c>
      <c r="Z20" s="27">
        <v>-9.2954999999999996E-2</v>
      </c>
    </row>
    <row r="21" spans="1:26" ht="13.75" customHeight="1" x14ac:dyDescent="0.25">
      <c r="A21" s="40"/>
      <c r="B21" s="24" t="s">
        <v>42</v>
      </c>
      <c r="C21" s="30">
        <v>891591</v>
      </c>
      <c r="D21" s="30"/>
      <c r="E21" s="27"/>
      <c r="F21" s="30">
        <v>477118</v>
      </c>
      <c r="G21" s="27">
        <v>0.86870124371748703</v>
      </c>
      <c r="H21" s="27">
        <v>1.42381788386971E-3</v>
      </c>
      <c r="I21" s="28">
        <v>606.64593200000002</v>
      </c>
      <c r="J21" s="28"/>
      <c r="K21" s="27"/>
      <c r="L21" s="28">
        <v>310.75158399999998</v>
      </c>
      <c r="M21" s="27">
        <v>0.95218934748857098</v>
      </c>
      <c r="N21" s="27">
        <v>1.22127031949214E-3</v>
      </c>
      <c r="O21" s="30">
        <v>2009289</v>
      </c>
      <c r="P21" s="30"/>
      <c r="Q21" s="27"/>
      <c r="R21" s="27">
        <v>1.3306644859852801E-3</v>
      </c>
      <c r="S21" s="28">
        <v>1312.6271449999999</v>
      </c>
      <c r="T21" s="28"/>
      <c r="U21" s="27"/>
      <c r="V21" s="27">
        <v>1.0571731754976299E-3</v>
      </c>
      <c r="W21" s="30">
        <v>26207</v>
      </c>
      <c r="X21" s="27">
        <v>6.4099986488788305E-4</v>
      </c>
      <c r="Y21" s="30">
        <v>33606</v>
      </c>
      <c r="Z21" s="27">
        <v>-0.220169</v>
      </c>
    </row>
    <row r="22" spans="1:26" ht="13.75" customHeight="1" x14ac:dyDescent="0.25">
      <c r="A22" s="40"/>
      <c r="B22" s="24" t="s">
        <v>43</v>
      </c>
      <c r="C22" s="30">
        <v>1655928</v>
      </c>
      <c r="D22" s="30">
        <v>1817471</v>
      </c>
      <c r="E22" s="27">
        <v>-8.8883398964825305E-2</v>
      </c>
      <c r="F22" s="30">
        <v>612236</v>
      </c>
      <c r="G22" s="27">
        <v>1.70472170862217</v>
      </c>
      <c r="H22" s="27">
        <v>2.6444186861471299E-3</v>
      </c>
      <c r="I22" s="28">
        <v>32.807437999999998</v>
      </c>
      <c r="J22" s="28">
        <v>40.115524000000001</v>
      </c>
      <c r="K22" s="27">
        <v>-0.18217600747281801</v>
      </c>
      <c r="L22" s="28">
        <v>7.7224110000000001</v>
      </c>
      <c r="M22" s="27">
        <v>3.2483413534969801</v>
      </c>
      <c r="N22" s="27">
        <v>6.6046351214926795E-5</v>
      </c>
      <c r="O22" s="30">
        <v>3044706</v>
      </c>
      <c r="P22" s="30">
        <v>4287619</v>
      </c>
      <c r="Q22" s="27">
        <v>-0.28988419913243202</v>
      </c>
      <c r="R22" s="27">
        <v>2.0163760138368898E-3</v>
      </c>
      <c r="S22" s="28">
        <v>49.635115999999996</v>
      </c>
      <c r="T22" s="28">
        <v>86.550621000000007</v>
      </c>
      <c r="U22" s="27">
        <v>-0.42651923895496902</v>
      </c>
      <c r="V22" s="27">
        <v>3.9975489915617497E-5</v>
      </c>
      <c r="W22" s="30">
        <v>78690</v>
      </c>
      <c r="X22" s="27">
        <v>1.92468727317234E-3</v>
      </c>
      <c r="Y22" s="30">
        <v>50484</v>
      </c>
      <c r="Z22" s="27">
        <v>0.55871199999999999</v>
      </c>
    </row>
    <row r="23" spans="1:26" ht="13.75" customHeight="1" x14ac:dyDescent="0.25">
      <c r="A23" s="40"/>
      <c r="B23" s="24" t="s">
        <v>44</v>
      </c>
      <c r="C23" s="30">
        <v>1678878</v>
      </c>
      <c r="D23" s="30">
        <v>899889</v>
      </c>
      <c r="E23" s="27">
        <v>0.86565009684527805</v>
      </c>
      <c r="F23" s="30">
        <v>400244</v>
      </c>
      <c r="G23" s="27">
        <v>3.1946362718741601</v>
      </c>
      <c r="H23" s="27">
        <v>2.6810684733643698E-3</v>
      </c>
      <c r="I23" s="28">
        <v>34.155473999999998</v>
      </c>
      <c r="J23" s="28">
        <v>13.646792</v>
      </c>
      <c r="K23" s="27">
        <v>1.5028207361847401</v>
      </c>
      <c r="L23" s="28">
        <v>5.4534339999999997</v>
      </c>
      <c r="M23" s="27">
        <v>5.2631131136821301</v>
      </c>
      <c r="N23" s="27">
        <v>6.87601522470697E-5</v>
      </c>
      <c r="O23" s="30">
        <v>2453207</v>
      </c>
      <c r="P23" s="30">
        <v>1654132</v>
      </c>
      <c r="Q23" s="27">
        <v>0.483078134030416</v>
      </c>
      <c r="R23" s="27">
        <v>1.62465201953054E-3</v>
      </c>
      <c r="S23" s="28">
        <v>46.152599000000002</v>
      </c>
      <c r="T23" s="28">
        <v>31.263548</v>
      </c>
      <c r="U23" s="27">
        <v>0.476243163443893</v>
      </c>
      <c r="V23" s="27">
        <v>3.7170715102268299E-5</v>
      </c>
      <c r="W23" s="30">
        <v>94749</v>
      </c>
      <c r="X23" s="27">
        <v>2.3174761017385401E-3</v>
      </c>
      <c r="Y23" s="30">
        <v>63746</v>
      </c>
      <c r="Z23" s="27">
        <v>0.48635200000000001</v>
      </c>
    </row>
    <row r="24" spans="1:26" ht="13.75" customHeight="1" x14ac:dyDescent="0.25">
      <c r="A24" s="40"/>
      <c r="B24" s="24" t="s">
        <v>45</v>
      </c>
      <c r="C24" s="30">
        <v>1162828</v>
      </c>
      <c r="D24" s="30">
        <v>792997</v>
      </c>
      <c r="E24" s="27">
        <v>0.46637124730610602</v>
      </c>
      <c r="F24" s="30">
        <v>227365</v>
      </c>
      <c r="G24" s="27">
        <v>4.1143667670925597</v>
      </c>
      <c r="H24" s="27">
        <v>1.85696726667771E-3</v>
      </c>
      <c r="I24" s="28">
        <v>34.785086999999997</v>
      </c>
      <c r="J24" s="28">
        <v>25.237404000000002</v>
      </c>
      <c r="K24" s="27">
        <v>0.37831478229694299</v>
      </c>
      <c r="L24" s="28">
        <v>5.2656970000000003</v>
      </c>
      <c r="M24" s="27">
        <v>5.6059796072580701</v>
      </c>
      <c r="N24" s="27">
        <v>7.0027658759692899E-5</v>
      </c>
      <c r="O24" s="30">
        <v>1824710</v>
      </c>
      <c r="P24" s="30">
        <v>1548682</v>
      </c>
      <c r="Q24" s="27">
        <v>0.178234137156627</v>
      </c>
      <c r="R24" s="27">
        <v>1.20842586318952E-3</v>
      </c>
      <c r="S24" s="28">
        <v>49.826925000000003</v>
      </c>
      <c r="T24" s="28">
        <v>50.832631999999997</v>
      </c>
      <c r="U24" s="27">
        <v>-1.9784672963619101E-2</v>
      </c>
      <c r="V24" s="27">
        <v>4.0129970439954803E-5</v>
      </c>
      <c r="W24" s="30">
        <v>72965</v>
      </c>
      <c r="X24" s="27">
        <v>1.78465887516863E-3</v>
      </c>
      <c r="Y24" s="30">
        <v>64988</v>
      </c>
      <c r="Z24" s="27">
        <v>0.12274599999999999</v>
      </c>
    </row>
    <row r="25" spans="1:26" ht="13.75" customHeight="1" x14ac:dyDescent="0.25">
      <c r="A25" s="40"/>
      <c r="B25" s="24" t="s">
        <v>46</v>
      </c>
      <c r="C25" s="30">
        <v>1347903</v>
      </c>
      <c r="D25" s="30">
        <v>1478982</v>
      </c>
      <c r="E25" s="27">
        <v>-8.8627853483003893E-2</v>
      </c>
      <c r="F25" s="30">
        <v>761240</v>
      </c>
      <c r="G25" s="27">
        <v>0.77066759497661697</v>
      </c>
      <c r="H25" s="27">
        <v>2.1525210518294098E-3</v>
      </c>
      <c r="I25" s="28">
        <v>6.1831360000000002</v>
      </c>
      <c r="J25" s="28">
        <v>7.7643700000000004</v>
      </c>
      <c r="K25" s="27">
        <v>-0.20365258224427699</v>
      </c>
      <c r="L25" s="28">
        <v>2.6992940000000001</v>
      </c>
      <c r="M25" s="27">
        <v>1.2906493327514501</v>
      </c>
      <c r="N25" s="27">
        <v>1.2447591057419901E-5</v>
      </c>
      <c r="O25" s="30">
        <v>3496406</v>
      </c>
      <c r="P25" s="30">
        <v>3658800</v>
      </c>
      <c r="Q25" s="27">
        <v>-4.4384497649502599E-2</v>
      </c>
      <c r="R25" s="27">
        <v>2.3155172266338302E-3</v>
      </c>
      <c r="S25" s="28">
        <v>14.935309</v>
      </c>
      <c r="T25" s="28">
        <v>21.440377999999999</v>
      </c>
      <c r="U25" s="27">
        <v>-0.30340271985876399</v>
      </c>
      <c r="V25" s="27">
        <v>1.20287075447981E-5</v>
      </c>
      <c r="W25" s="30">
        <v>68518</v>
      </c>
      <c r="X25" s="27">
        <v>1.67588921823894E-3</v>
      </c>
      <c r="Y25" s="30">
        <v>56479</v>
      </c>
      <c r="Z25" s="27">
        <v>0.21315899999999999</v>
      </c>
    </row>
    <row r="26" spans="1:26" ht="13.75" customHeight="1" x14ac:dyDescent="0.25">
      <c r="A26" s="40"/>
      <c r="B26" s="24" t="s">
        <v>47</v>
      </c>
      <c r="C26" s="30">
        <v>779298</v>
      </c>
      <c r="D26" s="30">
        <v>1290788</v>
      </c>
      <c r="E26" s="27">
        <v>-0.39626181836211699</v>
      </c>
      <c r="F26" s="30">
        <v>523710</v>
      </c>
      <c r="G26" s="27">
        <v>0.48803345362891698</v>
      </c>
      <c r="H26" s="27">
        <v>1.24449263088557E-3</v>
      </c>
      <c r="I26" s="28">
        <v>3.7883849999999999</v>
      </c>
      <c r="J26" s="28">
        <v>10.389155000000001</v>
      </c>
      <c r="K26" s="27">
        <v>-0.63535196077063005</v>
      </c>
      <c r="L26" s="28">
        <v>2.2878780000000001</v>
      </c>
      <c r="M26" s="27">
        <v>0.65585096757781702</v>
      </c>
      <c r="N26" s="27">
        <v>7.6265938915242396E-6</v>
      </c>
      <c r="O26" s="30">
        <v>2041103</v>
      </c>
      <c r="P26" s="30">
        <v>2984717</v>
      </c>
      <c r="Q26" s="27">
        <v>-0.31614856617897102</v>
      </c>
      <c r="R26" s="27">
        <v>1.35173351087774E-3</v>
      </c>
      <c r="S26" s="28">
        <v>9.6378369999999993</v>
      </c>
      <c r="T26" s="28">
        <v>24.386531999999999</v>
      </c>
      <c r="U26" s="27">
        <v>-0.60478853655780196</v>
      </c>
      <c r="V26" s="27">
        <v>7.7621911028044095E-6</v>
      </c>
      <c r="W26" s="30">
        <v>29930</v>
      </c>
      <c r="X26" s="27">
        <v>7.3206112703073001E-4</v>
      </c>
      <c r="Y26" s="30">
        <v>26074</v>
      </c>
      <c r="Z26" s="27">
        <v>0.14788699999999999</v>
      </c>
    </row>
    <row r="27" spans="1:26" ht="13.75" customHeight="1" x14ac:dyDescent="0.25">
      <c r="A27" s="40"/>
      <c r="B27" s="24" t="s">
        <v>48</v>
      </c>
      <c r="C27" s="30">
        <v>2930471</v>
      </c>
      <c r="D27" s="30">
        <v>1920288</v>
      </c>
      <c r="E27" s="27">
        <v>0.52605807045609798</v>
      </c>
      <c r="F27" s="30">
        <v>748411</v>
      </c>
      <c r="G27" s="27">
        <v>2.9155904977345299</v>
      </c>
      <c r="H27" s="27">
        <v>4.6797881741309196E-3</v>
      </c>
      <c r="I27" s="28">
        <v>22.373096</v>
      </c>
      <c r="J27" s="28">
        <v>14.22865</v>
      </c>
      <c r="K27" s="27">
        <v>0.57239766246270696</v>
      </c>
      <c r="L27" s="28">
        <v>4.4988060000000001</v>
      </c>
      <c r="M27" s="27">
        <v>3.97311864525832</v>
      </c>
      <c r="N27" s="27">
        <v>4.5040437360005799E-5</v>
      </c>
      <c r="O27" s="30">
        <v>5639804</v>
      </c>
      <c r="P27" s="30">
        <v>3917093</v>
      </c>
      <c r="Q27" s="27">
        <v>0.439793234421547</v>
      </c>
      <c r="R27" s="27">
        <v>3.73499625525136E-3</v>
      </c>
      <c r="S27" s="28">
        <v>37.557917000000003</v>
      </c>
      <c r="T27" s="28">
        <v>31.373626000000002</v>
      </c>
      <c r="U27" s="27">
        <v>0.19711750882731899</v>
      </c>
      <c r="V27" s="27">
        <v>3.0248667743319001E-5</v>
      </c>
      <c r="W27" s="30">
        <v>106967</v>
      </c>
      <c r="X27" s="27">
        <v>2.61631749332095E-3</v>
      </c>
      <c r="Y27" s="30">
        <v>104455</v>
      </c>
      <c r="Z27" s="27">
        <v>2.4049000000000001E-2</v>
      </c>
    </row>
    <row r="28" spans="1:26" ht="13.75" customHeight="1" x14ac:dyDescent="0.25">
      <c r="A28" s="40"/>
      <c r="B28" s="24" t="s">
        <v>49</v>
      </c>
      <c r="C28" s="30">
        <v>5166388</v>
      </c>
      <c r="D28" s="30">
        <v>5031293</v>
      </c>
      <c r="E28" s="27">
        <v>2.6850950640322498E-2</v>
      </c>
      <c r="F28" s="30">
        <v>2531483</v>
      </c>
      <c r="G28" s="27">
        <v>1.0408543134597401</v>
      </c>
      <c r="H28" s="27">
        <v>8.2504148532341302E-3</v>
      </c>
      <c r="I28" s="28">
        <v>22.613776999999999</v>
      </c>
      <c r="J28" s="28">
        <v>24.327781999999999</v>
      </c>
      <c r="K28" s="27">
        <v>-7.04546349519245E-2</v>
      </c>
      <c r="L28" s="28">
        <v>6.5085329999999999</v>
      </c>
      <c r="M28" s="27">
        <v>2.4744814230795198</v>
      </c>
      <c r="N28" s="27">
        <v>4.55249647362904E-5</v>
      </c>
      <c r="O28" s="30">
        <v>9854103</v>
      </c>
      <c r="P28" s="30">
        <v>10118354</v>
      </c>
      <c r="Q28" s="27">
        <v>-2.61160066153052E-2</v>
      </c>
      <c r="R28" s="27">
        <v>6.5259427107504401E-3</v>
      </c>
      <c r="S28" s="28">
        <v>36.066077</v>
      </c>
      <c r="T28" s="28">
        <v>53.330193999999999</v>
      </c>
      <c r="U28" s="27">
        <v>-0.32372124879200698</v>
      </c>
      <c r="V28" s="27">
        <v>2.9047158818151699E-5</v>
      </c>
      <c r="W28" s="30">
        <v>665158</v>
      </c>
      <c r="X28" s="27">
        <v>1.62691719055632E-2</v>
      </c>
      <c r="Y28" s="30">
        <v>471890</v>
      </c>
      <c r="Z28" s="27">
        <v>0.40956199999999998</v>
      </c>
    </row>
    <row r="29" spans="1:26" ht="13.75" customHeight="1" x14ac:dyDescent="0.25">
      <c r="A29" s="40"/>
      <c r="B29" s="24" t="s">
        <v>50</v>
      </c>
      <c r="C29" s="30">
        <v>511698</v>
      </c>
      <c r="D29" s="30"/>
      <c r="E29" s="27"/>
      <c r="F29" s="30">
        <v>278643</v>
      </c>
      <c r="G29" s="27">
        <v>0.83639280369505098</v>
      </c>
      <c r="H29" s="27">
        <v>8.1715132111064796E-4</v>
      </c>
      <c r="I29" s="28">
        <v>2.4180100000000002</v>
      </c>
      <c r="J29" s="28"/>
      <c r="K29" s="27"/>
      <c r="L29" s="28">
        <v>0.99444200000000005</v>
      </c>
      <c r="M29" s="27">
        <v>1.4315244126857101</v>
      </c>
      <c r="N29" s="27">
        <v>4.8678210624433698E-6</v>
      </c>
      <c r="O29" s="30">
        <v>1217593</v>
      </c>
      <c r="P29" s="30"/>
      <c r="Q29" s="27"/>
      <c r="R29" s="27">
        <v>8.0635874853457099E-4</v>
      </c>
      <c r="S29" s="28">
        <v>4.7491519999999996</v>
      </c>
      <c r="T29" s="28"/>
      <c r="U29" s="27"/>
      <c r="V29" s="27">
        <v>3.8249065013514697E-6</v>
      </c>
      <c r="W29" s="30">
        <v>14128</v>
      </c>
      <c r="X29" s="27">
        <v>3.4555828943167902E-4</v>
      </c>
      <c r="Y29" s="30">
        <v>21382</v>
      </c>
      <c r="Z29" s="27">
        <v>-0.33925699999999998</v>
      </c>
    </row>
    <row r="30" spans="1:26" ht="13.75" customHeight="1" x14ac:dyDescent="0.25">
      <c r="A30" s="7"/>
      <c r="B30" s="8" t="s">
        <v>51</v>
      </c>
      <c r="C30" s="9">
        <v>171108475</v>
      </c>
      <c r="D30" s="9">
        <v>196038859</v>
      </c>
      <c r="E30" s="11">
        <v>-0.12717062386085401</v>
      </c>
      <c r="F30" s="9">
        <v>80030547</v>
      </c>
      <c r="G30" s="11">
        <v>1.1380395538218699</v>
      </c>
      <c r="H30" s="11">
        <v>0.27325007406610602</v>
      </c>
      <c r="I30" s="14">
        <v>146870.91618199999</v>
      </c>
      <c r="J30" s="14">
        <v>142033.635416</v>
      </c>
      <c r="K30" s="11">
        <v>3.4057290386408597E-2</v>
      </c>
      <c r="L30" s="14">
        <v>60975.419394999997</v>
      </c>
      <c r="M30" s="11">
        <v>1.4086905451288001</v>
      </c>
      <c r="N30" s="11">
        <v>0.29567344190102401</v>
      </c>
      <c r="O30" s="9">
        <v>386284804</v>
      </c>
      <c r="P30" s="9">
        <v>459926840</v>
      </c>
      <c r="Q30" s="11">
        <v>-0.160116848149153</v>
      </c>
      <c r="R30" s="11">
        <v>0.25581958103517499</v>
      </c>
      <c r="S30" s="14">
        <v>312158.00298699999</v>
      </c>
      <c r="T30" s="14">
        <v>337625.81423999998</v>
      </c>
      <c r="U30" s="11">
        <v>-7.5432061705140593E-2</v>
      </c>
      <c r="V30" s="11">
        <v>0.25140807771026702</v>
      </c>
      <c r="W30" s="9">
        <v>10458267</v>
      </c>
      <c r="X30" s="11">
        <v>0.255799890638433</v>
      </c>
      <c r="Y30" s="9">
        <v>8761929</v>
      </c>
      <c r="Z30" s="11">
        <v>0.193603</v>
      </c>
    </row>
    <row r="31" spans="1:26" ht="13.75" customHeight="1" x14ac:dyDescent="0.25">
      <c r="A31" s="40" t="s">
        <v>52</v>
      </c>
      <c r="B31" s="24" t="s">
        <v>53</v>
      </c>
      <c r="C31" s="30">
        <v>3709607</v>
      </c>
      <c r="D31" s="30">
        <v>5222943</v>
      </c>
      <c r="E31" s="27">
        <v>-0.28974775332604602</v>
      </c>
      <c r="F31" s="30">
        <v>2972649</v>
      </c>
      <c r="G31" s="27">
        <v>0.24791288847085499</v>
      </c>
      <c r="H31" s="27">
        <v>5.9240221006361298E-3</v>
      </c>
      <c r="I31" s="28">
        <v>23066.165593000002</v>
      </c>
      <c r="J31" s="28">
        <v>27481.10051</v>
      </c>
      <c r="K31" s="27">
        <v>-0.16065349767901299</v>
      </c>
      <c r="L31" s="28">
        <v>17347.432287</v>
      </c>
      <c r="M31" s="27">
        <v>0.32965877666434601</v>
      </c>
      <c r="N31" s="27">
        <v>4.6435691623860999E-2</v>
      </c>
      <c r="O31" s="30">
        <v>12076026</v>
      </c>
      <c r="P31" s="30">
        <v>10881466</v>
      </c>
      <c r="Q31" s="27">
        <v>0.109779325690123</v>
      </c>
      <c r="R31" s="27">
        <v>7.9974254226420002E-3</v>
      </c>
      <c r="S31" s="28">
        <v>70815.600716000001</v>
      </c>
      <c r="T31" s="28">
        <v>58309.561801000003</v>
      </c>
      <c r="U31" s="27">
        <v>0.21447664034384001</v>
      </c>
      <c r="V31" s="27">
        <v>5.7033982398486803E-2</v>
      </c>
      <c r="W31" s="30">
        <v>57887</v>
      </c>
      <c r="X31" s="27">
        <v>1.4158644323564299E-3</v>
      </c>
      <c r="Y31" s="30">
        <v>53541</v>
      </c>
      <c r="Z31" s="27">
        <v>8.1170999999999993E-2</v>
      </c>
    </row>
    <row r="32" spans="1:26" ht="13.75" customHeight="1" x14ac:dyDescent="0.25">
      <c r="A32" s="40"/>
      <c r="B32" s="24" t="s">
        <v>54</v>
      </c>
      <c r="C32" s="30">
        <v>2801439</v>
      </c>
      <c r="D32" s="30">
        <v>1312226</v>
      </c>
      <c r="E32" s="27">
        <v>1.13487539493959</v>
      </c>
      <c r="F32" s="30">
        <v>1093121</v>
      </c>
      <c r="G32" s="27">
        <v>1.56278948076197</v>
      </c>
      <c r="H32" s="27">
        <v>4.4737317321171697E-3</v>
      </c>
      <c r="I32" s="28">
        <v>3389.9100709999998</v>
      </c>
      <c r="J32" s="28">
        <v>1276.084777</v>
      </c>
      <c r="K32" s="27">
        <v>1.6564928381713599</v>
      </c>
      <c r="L32" s="28">
        <v>1254.95117</v>
      </c>
      <c r="M32" s="27">
        <v>1.70122866294471</v>
      </c>
      <c r="N32" s="27">
        <v>6.82440339097138E-3</v>
      </c>
      <c r="O32" s="30">
        <v>5371589</v>
      </c>
      <c r="P32" s="30">
        <v>3508349</v>
      </c>
      <c r="Q32" s="27">
        <v>0.53108741462152098</v>
      </c>
      <c r="R32" s="27">
        <v>3.5573691567560499E-3</v>
      </c>
      <c r="S32" s="28">
        <v>6293.7237530000002</v>
      </c>
      <c r="T32" s="28">
        <v>3466.938412</v>
      </c>
      <c r="U32" s="27">
        <v>0.81535493426007799</v>
      </c>
      <c r="V32" s="27">
        <v>5.0688849084131E-3</v>
      </c>
      <c r="W32" s="30">
        <v>113834</v>
      </c>
      <c r="X32" s="27">
        <v>2.7842781935989301E-3</v>
      </c>
      <c r="Y32" s="30">
        <v>130378</v>
      </c>
      <c r="Z32" s="27">
        <v>-0.12689300000000001</v>
      </c>
    </row>
    <row r="33" spans="1:26" ht="13.75" customHeight="1" x14ac:dyDescent="0.25">
      <c r="A33" s="40"/>
      <c r="B33" s="24" t="s">
        <v>55</v>
      </c>
      <c r="C33" s="30">
        <v>3010620</v>
      </c>
      <c r="D33" s="30">
        <v>4878525</v>
      </c>
      <c r="E33" s="27">
        <v>-0.38288314603286899</v>
      </c>
      <c r="F33" s="30">
        <v>2245033</v>
      </c>
      <c r="G33" s="27">
        <v>0.34101369556705802</v>
      </c>
      <c r="H33" s="27">
        <v>4.8077813678422399E-3</v>
      </c>
      <c r="I33" s="28">
        <v>1330.4500310000001</v>
      </c>
      <c r="J33" s="28">
        <v>1853.428355</v>
      </c>
      <c r="K33" s="27">
        <v>-0.28216808197045201</v>
      </c>
      <c r="L33" s="28">
        <v>964.48401200000001</v>
      </c>
      <c r="M33" s="27">
        <v>0.37944228670117103</v>
      </c>
      <c r="N33" s="27">
        <v>2.6783978078792998E-3</v>
      </c>
      <c r="O33" s="30">
        <v>8811549</v>
      </c>
      <c r="P33" s="30">
        <v>10654928</v>
      </c>
      <c r="Q33" s="27">
        <v>-0.17300717564679899</v>
      </c>
      <c r="R33" s="27">
        <v>5.8355046590207503E-3</v>
      </c>
      <c r="S33" s="28">
        <v>3787.9363079999998</v>
      </c>
      <c r="T33" s="28">
        <v>4178.7898830000004</v>
      </c>
      <c r="U33" s="27">
        <v>-9.3532717830598799E-2</v>
      </c>
      <c r="V33" s="27">
        <v>3.0507556319895601E-3</v>
      </c>
      <c r="W33" s="30">
        <v>182395</v>
      </c>
      <c r="X33" s="27">
        <v>4.4612191535171996E-3</v>
      </c>
      <c r="Y33" s="30">
        <v>148237</v>
      </c>
      <c r="Z33" s="27">
        <v>0.23042799999999999</v>
      </c>
    </row>
    <row r="34" spans="1:26" ht="13.75" customHeight="1" x14ac:dyDescent="0.25">
      <c r="A34" s="40"/>
      <c r="B34" s="24" t="s">
        <v>56</v>
      </c>
      <c r="C34" s="30">
        <v>288666</v>
      </c>
      <c r="D34" s="30">
        <v>439084</v>
      </c>
      <c r="E34" s="27">
        <v>-0.34257226407703301</v>
      </c>
      <c r="F34" s="30">
        <v>158810</v>
      </c>
      <c r="G34" s="27">
        <v>0.81768150620238</v>
      </c>
      <c r="H34" s="27">
        <v>4.6098246086505399E-4</v>
      </c>
      <c r="I34" s="28">
        <v>918.83566699999994</v>
      </c>
      <c r="J34" s="28">
        <v>1344.053985</v>
      </c>
      <c r="K34" s="27">
        <v>-0.316369969320838</v>
      </c>
      <c r="L34" s="28">
        <v>484.93232699999999</v>
      </c>
      <c r="M34" s="27">
        <v>0.89477091099352501</v>
      </c>
      <c r="N34" s="27">
        <v>1.8497556307653E-3</v>
      </c>
      <c r="O34" s="30">
        <v>714938</v>
      </c>
      <c r="P34" s="30">
        <v>1002493</v>
      </c>
      <c r="Q34" s="27">
        <v>-0.286839908109084</v>
      </c>
      <c r="R34" s="27">
        <v>4.73472261223421E-4</v>
      </c>
      <c r="S34" s="28">
        <v>2215.393685</v>
      </c>
      <c r="T34" s="28">
        <v>3067.5918550000001</v>
      </c>
      <c r="U34" s="27">
        <v>-0.277806895533043</v>
      </c>
      <c r="V34" s="27">
        <v>1.78424984266865E-3</v>
      </c>
      <c r="W34" s="30">
        <v>24534</v>
      </c>
      <c r="X34" s="27">
        <v>6.0007977582933296E-4</v>
      </c>
      <c r="Y34" s="30">
        <v>20464</v>
      </c>
      <c r="Z34" s="27">
        <v>0.19888600000000001</v>
      </c>
    </row>
    <row r="35" spans="1:26" ht="13.75" customHeight="1" x14ac:dyDescent="0.25">
      <c r="A35" s="40"/>
      <c r="B35" s="24" t="s">
        <v>57</v>
      </c>
      <c r="C35" s="30">
        <v>562369</v>
      </c>
      <c r="D35" s="30"/>
      <c r="E35" s="27"/>
      <c r="F35" s="30">
        <v>425941</v>
      </c>
      <c r="G35" s="27">
        <v>0.32029788163149397</v>
      </c>
      <c r="H35" s="27">
        <v>8.9806989924071199E-4</v>
      </c>
      <c r="I35" s="28">
        <v>499.474062</v>
      </c>
      <c r="J35" s="28">
        <v>0</v>
      </c>
      <c r="K35" s="27"/>
      <c r="L35" s="28">
        <v>392.84038800000002</v>
      </c>
      <c r="M35" s="27">
        <v>0.27144274686949998</v>
      </c>
      <c r="N35" s="27">
        <v>1.00551708187631E-3</v>
      </c>
      <c r="O35" s="30">
        <v>2950005</v>
      </c>
      <c r="P35" s="30">
        <v>0</v>
      </c>
      <c r="Q35" s="27"/>
      <c r="R35" s="27">
        <v>1.9536596711468698E-3</v>
      </c>
      <c r="S35" s="28">
        <v>2830.526644</v>
      </c>
      <c r="T35" s="28">
        <v>0</v>
      </c>
      <c r="U35" s="27"/>
      <c r="V35" s="27">
        <v>2.2796700890778299E-3</v>
      </c>
      <c r="W35" s="30">
        <v>39448</v>
      </c>
      <c r="X35" s="27">
        <v>9.6486292479479503E-4</v>
      </c>
      <c r="Y35" s="30">
        <v>40792</v>
      </c>
      <c r="Z35" s="27">
        <v>-3.2947999999999998E-2</v>
      </c>
    </row>
    <row r="36" spans="1:26" ht="13.75" customHeight="1" x14ac:dyDescent="0.25">
      <c r="A36" s="40"/>
      <c r="B36" s="24" t="s">
        <v>58</v>
      </c>
      <c r="C36" s="30">
        <v>1067123</v>
      </c>
      <c r="D36" s="30">
        <v>1306858</v>
      </c>
      <c r="E36" s="27">
        <v>-0.183443801851464</v>
      </c>
      <c r="F36" s="30">
        <v>776586</v>
      </c>
      <c r="G36" s="27">
        <v>0.37412083143399399</v>
      </c>
      <c r="H36" s="27">
        <v>1.7041320646896401E-3</v>
      </c>
      <c r="I36" s="28">
        <v>55.420830000000002</v>
      </c>
      <c r="J36" s="28">
        <v>88.248652000000007</v>
      </c>
      <c r="K36" s="27">
        <v>-0.37199233366193502</v>
      </c>
      <c r="L36" s="28">
        <v>43.938918999999999</v>
      </c>
      <c r="M36" s="27">
        <v>0.26131528178924901</v>
      </c>
      <c r="N36" s="27">
        <v>1.11570540887793E-4</v>
      </c>
      <c r="O36" s="30">
        <v>3722212</v>
      </c>
      <c r="P36" s="30">
        <v>2762545</v>
      </c>
      <c r="Q36" s="27">
        <v>0.347385110468789</v>
      </c>
      <c r="R36" s="27">
        <v>2.4650586937509998E-3</v>
      </c>
      <c r="S36" s="28">
        <v>189.705782</v>
      </c>
      <c r="T36" s="28">
        <v>181.03761700000001</v>
      </c>
      <c r="U36" s="27">
        <v>4.7880463428769102E-2</v>
      </c>
      <c r="V36" s="27">
        <v>1.5278661936189101E-4</v>
      </c>
      <c r="W36" s="30">
        <v>30657</v>
      </c>
      <c r="X36" s="27">
        <v>7.4984289914403898E-4</v>
      </c>
      <c r="Y36" s="30">
        <v>32394</v>
      </c>
      <c r="Z36" s="27">
        <v>-5.3621000000000002E-2</v>
      </c>
    </row>
    <row r="37" spans="1:26" ht="13.75" customHeight="1" x14ac:dyDescent="0.25">
      <c r="A37" s="7"/>
      <c r="B37" s="8" t="s">
        <v>51</v>
      </c>
      <c r="C37" s="9">
        <v>11439824</v>
      </c>
      <c r="D37" s="9">
        <v>13159636</v>
      </c>
      <c r="E37" s="11">
        <v>-0.13068841721761901</v>
      </c>
      <c r="F37" s="9">
        <v>7672140</v>
      </c>
      <c r="G37" s="11">
        <v>0.49108645045580501</v>
      </c>
      <c r="H37" s="11">
        <v>1.8268719625390901E-2</v>
      </c>
      <c r="I37" s="14">
        <v>29260.256254</v>
      </c>
      <c r="J37" s="14">
        <v>32042.916278000001</v>
      </c>
      <c r="K37" s="11">
        <v>-8.6841659474999694E-2</v>
      </c>
      <c r="L37" s="14">
        <v>20488.579102</v>
      </c>
      <c r="M37" s="11">
        <v>0.42812520616150201</v>
      </c>
      <c r="N37" s="11">
        <v>5.8905336076241002E-2</v>
      </c>
      <c r="O37" s="9">
        <v>33646319</v>
      </c>
      <c r="P37" s="9">
        <v>28809781</v>
      </c>
      <c r="Q37" s="11">
        <v>0.167878332709298</v>
      </c>
      <c r="R37" s="11">
        <v>2.2282489864540098E-2</v>
      </c>
      <c r="S37" s="14">
        <v>86132.886887999994</v>
      </c>
      <c r="T37" s="14">
        <v>69203.919567999998</v>
      </c>
      <c r="U37" s="11">
        <v>0.24462440026053101</v>
      </c>
      <c r="V37" s="11">
        <v>6.9370329489997801E-2</v>
      </c>
      <c r="W37" s="9">
        <v>448755</v>
      </c>
      <c r="X37" s="11">
        <v>1.09761473792407E-2</v>
      </c>
      <c r="Y37" s="9">
        <v>425806</v>
      </c>
      <c r="Z37" s="11">
        <v>5.3894999999999998E-2</v>
      </c>
    </row>
    <row r="38" spans="1:26" ht="13.75" customHeight="1" x14ac:dyDescent="0.25">
      <c r="A38" s="40" t="s">
        <v>59</v>
      </c>
      <c r="B38" s="24" t="s">
        <v>60</v>
      </c>
      <c r="C38" s="30">
        <v>7649526</v>
      </c>
      <c r="D38" s="30">
        <v>14582973</v>
      </c>
      <c r="E38" s="27">
        <v>-0.475448113357955</v>
      </c>
      <c r="F38" s="30">
        <v>4860188</v>
      </c>
      <c r="G38" s="27">
        <v>0.57391565922964305</v>
      </c>
      <c r="H38" s="27">
        <v>1.22158387892277E-2</v>
      </c>
      <c r="I38" s="28">
        <v>6134.6546060000001</v>
      </c>
      <c r="J38" s="28">
        <v>10439.331979000001</v>
      </c>
      <c r="K38" s="27">
        <v>-0.41235180389505599</v>
      </c>
      <c r="L38" s="28">
        <v>3937.0985690000002</v>
      </c>
      <c r="M38" s="27">
        <v>0.55816637518378598</v>
      </c>
      <c r="N38" s="27">
        <v>1.23499906542579E-2</v>
      </c>
      <c r="O38" s="30">
        <v>20816561</v>
      </c>
      <c r="P38" s="30">
        <v>34377108</v>
      </c>
      <c r="Q38" s="27">
        <v>-0.39446445000551</v>
      </c>
      <c r="R38" s="27">
        <v>1.37859006061578E-2</v>
      </c>
      <c r="S38" s="28">
        <v>16617.655851</v>
      </c>
      <c r="T38" s="28">
        <v>24854.455235000001</v>
      </c>
      <c r="U38" s="27">
        <v>-0.33140132447566001</v>
      </c>
      <c r="V38" s="27">
        <v>1.33836482600917E-2</v>
      </c>
      <c r="W38" s="30">
        <v>714869</v>
      </c>
      <c r="X38" s="27">
        <v>1.74850586641941E-2</v>
      </c>
      <c r="Y38" s="30">
        <v>743435</v>
      </c>
      <c r="Z38" s="27">
        <v>-3.8399999999999997E-2</v>
      </c>
    </row>
    <row r="39" spans="1:26" ht="13.75" customHeight="1" x14ac:dyDescent="0.25">
      <c r="A39" s="40"/>
      <c r="B39" s="24" t="s">
        <v>61</v>
      </c>
      <c r="C39" s="30">
        <v>8609494</v>
      </c>
      <c r="D39" s="30">
        <v>16299073</v>
      </c>
      <c r="E39" s="27">
        <v>-0.47178014357012799</v>
      </c>
      <c r="F39" s="30">
        <v>5371702</v>
      </c>
      <c r="G39" s="27">
        <v>0.60274974300510298</v>
      </c>
      <c r="H39" s="27">
        <v>1.37488506818362E-2</v>
      </c>
      <c r="I39" s="28">
        <v>5513.031892</v>
      </c>
      <c r="J39" s="28">
        <v>10120.429392</v>
      </c>
      <c r="K39" s="27">
        <v>-0.45525711622888798</v>
      </c>
      <c r="L39" s="28">
        <v>3439.430159</v>
      </c>
      <c r="M39" s="27">
        <v>0.60289107123573404</v>
      </c>
      <c r="N39" s="27">
        <v>1.10985697998766E-2</v>
      </c>
      <c r="O39" s="30">
        <v>22758512</v>
      </c>
      <c r="P39" s="30">
        <v>29640332</v>
      </c>
      <c r="Q39" s="27">
        <v>-0.23217756130396899</v>
      </c>
      <c r="R39" s="27">
        <v>1.5071970071139499E-2</v>
      </c>
      <c r="S39" s="28">
        <v>14533.305294</v>
      </c>
      <c r="T39" s="28">
        <v>17899.611443999998</v>
      </c>
      <c r="U39" s="27">
        <v>-0.18806587844276301</v>
      </c>
      <c r="V39" s="27">
        <v>1.1704938882804E-2</v>
      </c>
      <c r="W39" s="30">
        <v>559275</v>
      </c>
      <c r="X39" s="27">
        <v>1.36793680862049E-2</v>
      </c>
      <c r="Y39" s="30">
        <v>478374</v>
      </c>
      <c r="Z39" s="27">
        <v>0.1691</v>
      </c>
    </row>
    <row r="40" spans="1:26" ht="13.75" customHeight="1" x14ac:dyDescent="0.25">
      <c r="A40" s="40"/>
      <c r="B40" s="24" t="s">
        <v>62</v>
      </c>
      <c r="C40" s="30">
        <v>19996548</v>
      </c>
      <c r="D40" s="30">
        <v>71226497</v>
      </c>
      <c r="E40" s="27">
        <v>-0.71925408601801699</v>
      </c>
      <c r="F40" s="30">
        <v>11127147</v>
      </c>
      <c r="G40" s="27">
        <v>0.79709569757638699</v>
      </c>
      <c r="H40" s="27">
        <v>3.19332997507367E-2</v>
      </c>
      <c r="I40" s="28">
        <v>5881.8048060000001</v>
      </c>
      <c r="J40" s="28">
        <v>20646.229307000001</v>
      </c>
      <c r="K40" s="27">
        <v>-0.71511481740611105</v>
      </c>
      <c r="L40" s="28">
        <v>3288.3125650000002</v>
      </c>
      <c r="M40" s="27">
        <v>0.78870003679227496</v>
      </c>
      <c r="N40" s="27">
        <v>1.18409656369607E-2</v>
      </c>
      <c r="O40" s="30">
        <v>53934422</v>
      </c>
      <c r="P40" s="30">
        <v>142726557</v>
      </c>
      <c r="Q40" s="27">
        <v>-0.62211361968186496</v>
      </c>
      <c r="R40" s="27">
        <v>3.5718415781673701E-2</v>
      </c>
      <c r="S40" s="28">
        <v>15878.785862999999</v>
      </c>
      <c r="T40" s="28">
        <v>40486.705325000003</v>
      </c>
      <c r="U40" s="27">
        <v>-0.60780246909360003</v>
      </c>
      <c r="V40" s="27">
        <v>1.27885717873331E-2</v>
      </c>
      <c r="W40" s="30">
        <v>1426594</v>
      </c>
      <c r="X40" s="27">
        <v>3.4893217890253202E-2</v>
      </c>
      <c r="Y40" s="30">
        <v>1329216</v>
      </c>
      <c r="Z40" s="27">
        <v>7.3300000000000004E-2</v>
      </c>
    </row>
    <row r="41" spans="1:26" ht="13.75" customHeight="1" x14ac:dyDescent="0.25">
      <c r="A41" s="40"/>
      <c r="B41" s="24" t="s">
        <v>63</v>
      </c>
      <c r="C41" s="30">
        <v>11596872</v>
      </c>
      <c r="D41" s="30">
        <v>16948396</v>
      </c>
      <c r="E41" s="27">
        <v>-0.31575400999599001</v>
      </c>
      <c r="F41" s="30">
        <v>6233083</v>
      </c>
      <c r="G41" s="27">
        <v>0.86053546856346996</v>
      </c>
      <c r="H41" s="27">
        <v>1.85195159558003E-2</v>
      </c>
      <c r="I41" s="28">
        <v>9470.7344080000003</v>
      </c>
      <c r="J41" s="28">
        <v>15023.859366000001</v>
      </c>
      <c r="K41" s="27">
        <v>-0.36962040330110502</v>
      </c>
      <c r="L41" s="28">
        <v>4811.6768609999999</v>
      </c>
      <c r="M41" s="27">
        <v>0.96828147059562097</v>
      </c>
      <c r="N41" s="27">
        <v>1.90660255450017E-2</v>
      </c>
      <c r="O41" s="30">
        <v>27586936</v>
      </c>
      <c r="P41" s="30">
        <v>31718087</v>
      </c>
      <c r="Q41" s="27">
        <v>-0.13024590669670599</v>
      </c>
      <c r="R41" s="27">
        <v>1.82696247340969E-2</v>
      </c>
      <c r="S41" s="28">
        <v>22000.993162999999</v>
      </c>
      <c r="T41" s="28">
        <v>29808.183978000001</v>
      </c>
      <c r="U41" s="27">
        <v>-0.261914339389549</v>
      </c>
      <c r="V41" s="27">
        <v>1.7719319530170401E-2</v>
      </c>
      <c r="W41" s="30">
        <v>393803</v>
      </c>
      <c r="X41" s="27">
        <v>9.6320704312757195E-3</v>
      </c>
      <c r="Y41" s="30">
        <v>375978</v>
      </c>
      <c r="Z41" s="27">
        <v>4.7399999999999998E-2</v>
      </c>
    </row>
    <row r="42" spans="1:26" ht="13.75" customHeight="1" x14ac:dyDescent="0.25">
      <c r="A42" s="40"/>
      <c r="B42" s="24" t="s">
        <v>64</v>
      </c>
      <c r="C42" s="30">
        <v>23960704</v>
      </c>
      <c r="D42" s="30">
        <v>39785368</v>
      </c>
      <c r="E42" s="27">
        <v>-0.39775085151908102</v>
      </c>
      <c r="F42" s="30">
        <v>16010197</v>
      </c>
      <c r="G42" s="27">
        <v>0.49659020435538698</v>
      </c>
      <c r="H42" s="27">
        <v>3.8263821489122898E-2</v>
      </c>
      <c r="I42" s="28">
        <v>6046.9740659999998</v>
      </c>
      <c r="J42" s="28">
        <v>10103.834561</v>
      </c>
      <c r="K42" s="27">
        <v>-0.40151691622695002</v>
      </c>
      <c r="L42" s="28">
        <v>3994.8279269999998</v>
      </c>
      <c r="M42" s="27">
        <v>0.513700759206693</v>
      </c>
      <c r="N42" s="27">
        <v>1.21734764217367E-2</v>
      </c>
      <c r="O42" s="30">
        <v>61969882</v>
      </c>
      <c r="P42" s="30">
        <v>92520205</v>
      </c>
      <c r="Q42" s="27">
        <v>-0.33020163541574499</v>
      </c>
      <c r="R42" s="27">
        <v>4.1039950538771998E-2</v>
      </c>
      <c r="S42" s="28">
        <v>15287.727741999999</v>
      </c>
      <c r="T42" s="28">
        <v>24056.621019999999</v>
      </c>
      <c r="U42" s="27">
        <v>-0.36451059650936801</v>
      </c>
      <c r="V42" s="27">
        <v>1.23125411086584E-2</v>
      </c>
      <c r="W42" s="30">
        <v>1027972</v>
      </c>
      <c r="X42" s="27">
        <v>2.5143279013566101E-2</v>
      </c>
      <c r="Y42" s="30">
        <v>1142663</v>
      </c>
      <c r="Z42" s="27">
        <v>-0.1004</v>
      </c>
    </row>
    <row r="43" spans="1:26" ht="13.75" customHeight="1" x14ac:dyDescent="0.25">
      <c r="A43" s="40"/>
      <c r="B43" s="24" t="s">
        <v>65</v>
      </c>
      <c r="C43" s="30">
        <v>24658001</v>
      </c>
      <c r="D43" s="30">
        <v>27502039</v>
      </c>
      <c r="E43" s="27">
        <v>-0.103411896114321</v>
      </c>
      <c r="F43" s="30">
        <v>12292403</v>
      </c>
      <c r="G43" s="27">
        <v>1.00595449075335</v>
      </c>
      <c r="H43" s="27">
        <v>3.9377363392269799E-2</v>
      </c>
      <c r="I43" s="28">
        <v>7672.3479690000004</v>
      </c>
      <c r="J43" s="28">
        <v>8814.3072890000003</v>
      </c>
      <c r="K43" s="27">
        <v>-0.129557466350774</v>
      </c>
      <c r="L43" s="28">
        <v>4226.7760079999998</v>
      </c>
      <c r="M43" s="27">
        <v>0.81517732533699006</v>
      </c>
      <c r="N43" s="27">
        <v>1.5445600738579601E-2</v>
      </c>
      <c r="O43" s="30">
        <v>60103721</v>
      </c>
      <c r="P43" s="30">
        <v>62474073</v>
      </c>
      <c r="Q43" s="27">
        <v>-3.7941371294937E-2</v>
      </c>
      <c r="R43" s="27">
        <v>3.9804073485828997E-2</v>
      </c>
      <c r="S43" s="28">
        <v>20342.120378</v>
      </c>
      <c r="T43" s="28">
        <v>20027.117453999999</v>
      </c>
      <c r="U43" s="27">
        <v>1.5728819922463898E-2</v>
      </c>
      <c r="V43" s="27">
        <v>1.6383284528498201E-2</v>
      </c>
      <c r="W43" s="30">
        <v>1419765</v>
      </c>
      <c r="X43" s="27">
        <v>3.47261866361104E-2</v>
      </c>
      <c r="Y43" s="30">
        <v>760334</v>
      </c>
      <c r="Z43" s="27">
        <v>0.86729999999999996</v>
      </c>
    </row>
    <row r="44" spans="1:26" ht="13.75" customHeight="1" x14ac:dyDescent="0.25">
      <c r="A44" s="40"/>
      <c r="B44" s="24" t="s">
        <v>67</v>
      </c>
      <c r="C44" s="30">
        <v>26329438</v>
      </c>
      <c r="D44" s="30">
        <v>16288893</v>
      </c>
      <c r="E44" s="27">
        <v>0.61640438058006797</v>
      </c>
      <c r="F44" s="30">
        <v>11397635</v>
      </c>
      <c r="G44" s="27">
        <v>1.31007906464806</v>
      </c>
      <c r="H44" s="27">
        <v>4.2046549030484603E-2</v>
      </c>
      <c r="I44" s="28">
        <v>6945.38886</v>
      </c>
      <c r="J44" s="28">
        <v>4784.4554799999996</v>
      </c>
      <c r="K44" s="27">
        <v>0.45165711940118197</v>
      </c>
      <c r="L44" s="28">
        <v>2819.6191720000002</v>
      </c>
      <c r="M44" s="27">
        <v>1.46323649979778</v>
      </c>
      <c r="N44" s="27">
        <v>1.39821217362904E-2</v>
      </c>
      <c r="O44" s="30">
        <v>56607541</v>
      </c>
      <c r="P44" s="30">
        <v>36388164</v>
      </c>
      <c r="Q44" s="27">
        <v>0.55565807057481698</v>
      </c>
      <c r="R44" s="27">
        <v>3.7488705929139998E-2</v>
      </c>
      <c r="S44" s="28">
        <v>14653.194113</v>
      </c>
      <c r="T44" s="28">
        <v>11195.330752</v>
      </c>
      <c r="U44" s="27">
        <v>0.30886656567804099</v>
      </c>
      <c r="V44" s="27">
        <v>1.1801495809858E-2</v>
      </c>
      <c r="W44" s="30">
        <v>1022720</v>
      </c>
      <c r="X44" s="27">
        <v>2.5014819774035E-2</v>
      </c>
      <c r="Y44" s="30">
        <v>1313158</v>
      </c>
      <c r="Z44" s="27">
        <v>-0.22120000000000001</v>
      </c>
    </row>
    <row r="45" spans="1:26" ht="13.75" customHeight="1" x14ac:dyDescent="0.25">
      <c r="A45" s="40"/>
      <c r="B45" s="24" t="s">
        <v>68</v>
      </c>
      <c r="C45" s="30">
        <v>2708477</v>
      </c>
      <c r="D45" s="30">
        <v>6146194</v>
      </c>
      <c r="E45" s="27">
        <v>-0.55932451855571097</v>
      </c>
      <c r="F45" s="30">
        <v>1928143</v>
      </c>
      <c r="G45" s="27">
        <v>0.404707534658996</v>
      </c>
      <c r="H45" s="27">
        <v>4.32527693824835E-3</v>
      </c>
      <c r="I45" s="28">
        <v>881.95730300000002</v>
      </c>
      <c r="J45" s="28">
        <v>2421.4889109999999</v>
      </c>
      <c r="K45" s="27">
        <v>-0.63577892139271497</v>
      </c>
      <c r="L45" s="28">
        <v>635.23091999999997</v>
      </c>
      <c r="M45" s="27">
        <v>0.38840424046109101</v>
      </c>
      <c r="N45" s="27">
        <v>1.7755138877503199E-3</v>
      </c>
      <c r="O45" s="30">
        <v>8544560</v>
      </c>
      <c r="P45" s="30">
        <v>15633615</v>
      </c>
      <c r="Q45" s="27">
        <v>-0.45344950608032802</v>
      </c>
      <c r="R45" s="27">
        <v>5.6586894868634703E-3</v>
      </c>
      <c r="S45" s="28">
        <v>2827.7950249999999</v>
      </c>
      <c r="T45" s="28">
        <v>6323.0132949999997</v>
      </c>
      <c r="U45" s="27">
        <v>-0.552777308370344</v>
      </c>
      <c r="V45" s="27">
        <v>2.27747007794483E-3</v>
      </c>
      <c r="W45" s="30">
        <v>352949</v>
      </c>
      <c r="X45" s="27">
        <v>8.6328179994777498E-3</v>
      </c>
      <c r="Y45" s="30">
        <v>208446</v>
      </c>
      <c r="Z45" s="27">
        <v>0.69320000000000004</v>
      </c>
    </row>
    <row r="46" spans="1:26" ht="13.75" customHeight="1" x14ac:dyDescent="0.25">
      <c r="A46" s="40"/>
      <c r="B46" s="24" t="s">
        <v>69</v>
      </c>
      <c r="C46" s="30">
        <v>2512025</v>
      </c>
      <c r="D46" s="30">
        <v>4930745</v>
      </c>
      <c r="E46" s="27">
        <v>-0.49053844804385499</v>
      </c>
      <c r="F46" s="30">
        <v>1667793</v>
      </c>
      <c r="G46" s="27">
        <v>0.50619711199171602</v>
      </c>
      <c r="H46" s="27">
        <v>4.0115547596687399E-3</v>
      </c>
      <c r="I46" s="28">
        <v>780.181468</v>
      </c>
      <c r="J46" s="28">
        <v>1807.559178</v>
      </c>
      <c r="K46" s="27">
        <v>-0.56837846445324003</v>
      </c>
      <c r="L46" s="28">
        <v>526.46634200000005</v>
      </c>
      <c r="M46" s="27">
        <v>0.481920886026936</v>
      </c>
      <c r="N46" s="27">
        <v>1.57062368743652E-3</v>
      </c>
      <c r="O46" s="30">
        <v>7449160</v>
      </c>
      <c r="P46" s="30">
        <v>12416359</v>
      </c>
      <c r="Q46" s="27">
        <v>-0.40005278520055698</v>
      </c>
      <c r="R46" s="27">
        <v>4.9332538337800696E-3</v>
      </c>
      <c r="S46" s="28">
        <v>2352.0145600000001</v>
      </c>
      <c r="T46" s="28">
        <v>4635.5871349999998</v>
      </c>
      <c r="U46" s="27">
        <v>-0.492617765235903</v>
      </c>
      <c r="V46" s="27">
        <v>1.8942825544049401E-3</v>
      </c>
      <c r="W46" s="30">
        <v>376670</v>
      </c>
      <c r="X46" s="27">
        <v>9.2130125198351103E-3</v>
      </c>
      <c r="Y46" s="30">
        <v>255726</v>
      </c>
      <c r="Z46" s="27">
        <v>0.47289999999999999</v>
      </c>
    </row>
    <row r="47" spans="1:26" ht="13.75" customHeight="1" x14ac:dyDescent="0.25">
      <c r="A47" s="40"/>
      <c r="B47" s="24" t="s">
        <v>70</v>
      </c>
      <c r="C47" s="30">
        <v>88148</v>
      </c>
      <c r="D47" s="30">
        <v>91665</v>
      </c>
      <c r="E47" s="27">
        <v>-3.8367970326733197E-2</v>
      </c>
      <c r="F47" s="30">
        <v>33978</v>
      </c>
      <c r="G47" s="27">
        <v>1.5942668785684899</v>
      </c>
      <c r="H47" s="27">
        <v>1.4076712172660699E-4</v>
      </c>
      <c r="I47" s="28">
        <v>94.479387000000003</v>
      </c>
      <c r="J47" s="28">
        <v>97.710738000000006</v>
      </c>
      <c r="K47" s="27">
        <v>-3.3070582273158101E-2</v>
      </c>
      <c r="L47" s="28">
        <v>37.851104999999997</v>
      </c>
      <c r="M47" s="27">
        <v>1.4960800219703001</v>
      </c>
      <c r="N47" s="27">
        <v>1.90201343255544E-4</v>
      </c>
      <c r="O47" s="30">
        <v>236011</v>
      </c>
      <c r="P47" s="30">
        <v>209159</v>
      </c>
      <c r="Q47" s="27">
        <v>0.12838080120865</v>
      </c>
      <c r="R47" s="27">
        <v>1.5629979360951701E-4</v>
      </c>
      <c r="S47" s="28">
        <v>256.74355500000001</v>
      </c>
      <c r="T47" s="28">
        <v>226.121928</v>
      </c>
      <c r="U47" s="27">
        <v>0.13542086462309</v>
      </c>
      <c r="V47" s="27">
        <v>2.06777987459569E-4</v>
      </c>
      <c r="W47" s="30">
        <v>5019</v>
      </c>
      <c r="X47" s="27">
        <v>1.2276026717565101E-4</v>
      </c>
      <c r="Y47" s="30">
        <v>4024</v>
      </c>
      <c r="Z47" s="27">
        <v>0.24729999999999999</v>
      </c>
    </row>
    <row r="48" spans="1:26" ht="13.75" customHeight="1" x14ac:dyDescent="0.25">
      <c r="A48" s="40"/>
      <c r="B48" s="24" t="s">
        <v>71</v>
      </c>
      <c r="C48" s="30">
        <v>1830851</v>
      </c>
      <c r="D48" s="30">
        <v>4375272</v>
      </c>
      <c r="E48" s="27">
        <v>-0.58154578732476503</v>
      </c>
      <c r="F48" s="30">
        <v>875829</v>
      </c>
      <c r="G48" s="27">
        <v>1.09042061863674</v>
      </c>
      <c r="H48" s="27">
        <v>2.9237603301297899E-3</v>
      </c>
      <c r="I48" s="28">
        <v>1482.2497980000001</v>
      </c>
      <c r="J48" s="28">
        <v>3830.336855</v>
      </c>
      <c r="K48" s="27">
        <v>-0.61302364410453403</v>
      </c>
      <c r="L48" s="28">
        <v>720.87370099999998</v>
      </c>
      <c r="M48" s="27">
        <v>1.0561851485826399</v>
      </c>
      <c r="N48" s="27">
        <v>2.9839937744288998E-3</v>
      </c>
      <c r="O48" s="30">
        <v>4164236</v>
      </c>
      <c r="P48" s="30">
        <v>9907325</v>
      </c>
      <c r="Q48" s="27">
        <v>-0.57968109454368399</v>
      </c>
      <c r="R48" s="27">
        <v>2.7577919136875799E-3</v>
      </c>
      <c r="S48" s="28">
        <v>3404.9558910000001</v>
      </c>
      <c r="T48" s="28">
        <v>8648.3958079999993</v>
      </c>
      <c r="U48" s="27">
        <v>-0.60629046512298601</v>
      </c>
      <c r="V48" s="27">
        <v>2.7423080845382299E-3</v>
      </c>
      <c r="W48" s="30">
        <v>116398</v>
      </c>
      <c r="X48" s="27">
        <v>2.8469913486175399E-3</v>
      </c>
      <c r="Y48" s="30">
        <v>87246</v>
      </c>
      <c r="Z48" s="27">
        <v>0.33410000000000001</v>
      </c>
    </row>
    <row r="49" spans="1:26" ht="13.75" customHeight="1" x14ac:dyDescent="0.25">
      <c r="A49" s="40"/>
      <c r="B49" s="24" t="s">
        <v>72</v>
      </c>
      <c r="C49" s="30">
        <v>772693</v>
      </c>
      <c r="D49" s="30">
        <v>656314</v>
      </c>
      <c r="E49" s="27">
        <v>0.17732213544126699</v>
      </c>
      <c r="F49" s="30">
        <v>555822</v>
      </c>
      <c r="G49" s="27">
        <v>0.390180669350979</v>
      </c>
      <c r="H49" s="27">
        <v>1.23394483809386E-3</v>
      </c>
      <c r="I49" s="28">
        <v>490.18722600000001</v>
      </c>
      <c r="J49" s="28">
        <v>325.07129099999997</v>
      </c>
      <c r="K49" s="27">
        <v>0.50793761113773594</v>
      </c>
      <c r="L49" s="28">
        <v>351.20175899999998</v>
      </c>
      <c r="M49" s="27">
        <v>0.395742513920609</v>
      </c>
      <c r="N49" s="27">
        <v>9.8682127173315608E-4</v>
      </c>
      <c r="O49" s="30">
        <v>2272386</v>
      </c>
      <c r="P49" s="30">
        <v>1827245</v>
      </c>
      <c r="Q49" s="27">
        <v>0.24361319910575799</v>
      </c>
      <c r="R49" s="27">
        <v>1.50490215626033E-3</v>
      </c>
      <c r="S49" s="28">
        <v>1491.9280530000001</v>
      </c>
      <c r="T49" s="28">
        <v>940.50374099999999</v>
      </c>
      <c r="U49" s="27">
        <v>0.58630740948854998</v>
      </c>
      <c r="V49" s="27">
        <v>1.2015798419314301E-3</v>
      </c>
      <c r="W49" s="30">
        <v>72786</v>
      </c>
      <c r="X49" s="27">
        <v>1.7802806946895699E-3</v>
      </c>
      <c r="Y49" s="30">
        <v>74404</v>
      </c>
      <c r="Z49" s="27">
        <v>-2.1700000000000001E-2</v>
      </c>
    </row>
    <row r="50" spans="1:26" ht="13.75" customHeight="1" x14ac:dyDescent="0.25">
      <c r="A50" s="40"/>
      <c r="B50" s="24" t="s">
        <v>73</v>
      </c>
      <c r="C50" s="30">
        <v>5221683</v>
      </c>
      <c r="D50" s="30">
        <v>5390654</v>
      </c>
      <c r="E50" s="27">
        <v>-3.1345176299573299E-2</v>
      </c>
      <c r="F50" s="30">
        <v>3178253</v>
      </c>
      <c r="G50" s="27">
        <v>0.64294126364389503</v>
      </c>
      <c r="H50" s="27">
        <v>8.3387176847887108E-3</v>
      </c>
      <c r="I50" s="28">
        <v>2149.5821810000002</v>
      </c>
      <c r="J50" s="28">
        <v>2636.9800989999999</v>
      </c>
      <c r="K50" s="27">
        <v>-0.184831852991546</v>
      </c>
      <c r="L50" s="28">
        <v>1346.0871520000001</v>
      </c>
      <c r="M50" s="27">
        <v>0.59691159506736002</v>
      </c>
      <c r="N50" s="27">
        <v>4.32743512893857E-3</v>
      </c>
      <c r="O50" s="30">
        <v>14248515</v>
      </c>
      <c r="P50" s="30">
        <v>11075885</v>
      </c>
      <c r="Q50" s="27">
        <v>0.28644483036795698</v>
      </c>
      <c r="R50" s="27">
        <v>9.4361701519933595E-3</v>
      </c>
      <c r="S50" s="28">
        <v>5919.3519130000004</v>
      </c>
      <c r="T50" s="28">
        <v>5504.1586809999999</v>
      </c>
      <c r="U50" s="27">
        <v>7.5432642128073102E-2</v>
      </c>
      <c r="V50" s="27">
        <v>4.7673705991766501E-3</v>
      </c>
      <c r="W50" s="30">
        <v>323060</v>
      </c>
      <c r="X50" s="27">
        <v>7.9017596959087104E-3</v>
      </c>
      <c r="Y50" s="30">
        <v>302461</v>
      </c>
      <c r="Z50" s="27">
        <v>6.8099999999999994E-2</v>
      </c>
    </row>
    <row r="51" spans="1:26" ht="13.75" customHeight="1" x14ac:dyDescent="0.25">
      <c r="A51" s="40"/>
      <c r="B51" s="24" t="s">
        <v>74</v>
      </c>
      <c r="C51" s="30">
        <v>21316235</v>
      </c>
      <c r="D51" s="30">
        <v>34393159</v>
      </c>
      <c r="E51" s="27">
        <v>-0.38021875222337098</v>
      </c>
      <c r="F51" s="30">
        <v>9235197</v>
      </c>
      <c r="G51" s="27">
        <v>1.3081516290340101</v>
      </c>
      <c r="H51" s="27">
        <v>3.4040761526046702E-2</v>
      </c>
      <c r="I51" s="28">
        <v>7860.143607</v>
      </c>
      <c r="J51" s="28">
        <v>18370.575704999999</v>
      </c>
      <c r="K51" s="27">
        <v>-0.57213406192487104</v>
      </c>
      <c r="L51" s="28">
        <v>3443.860756</v>
      </c>
      <c r="M51" s="27">
        <v>1.28236394090726</v>
      </c>
      <c r="N51" s="27">
        <v>1.58236618558171E-2</v>
      </c>
      <c r="O51" s="30">
        <v>50896130</v>
      </c>
      <c r="P51" s="30">
        <v>90966720</v>
      </c>
      <c r="Q51" s="27">
        <v>-0.44049724998329098</v>
      </c>
      <c r="R51" s="27">
        <v>3.37062874803426E-2</v>
      </c>
      <c r="S51" s="28">
        <v>19344.424341000002</v>
      </c>
      <c r="T51" s="28">
        <v>50182.820776</v>
      </c>
      <c r="U51" s="27">
        <v>-0.61452098463441696</v>
      </c>
      <c r="V51" s="27">
        <v>1.55797528541501E-2</v>
      </c>
      <c r="W51" s="30">
        <v>1148348</v>
      </c>
      <c r="X51" s="27">
        <v>2.8087568697076001E-2</v>
      </c>
      <c r="Y51" s="30">
        <v>907427</v>
      </c>
      <c r="Z51" s="27">
        <v>0.26550000000000001</v>
      </c>
    </row>
    <row r="52" spans="1:26" ht="13.75" customHeight="1" x14ac:dyDescent="0.25">
      <c r="A52" s="40"/>
      <c r="B52" s="24" t="s">
        <v>75</v>
      </c>
      <c r="C52" s="30">
        <v>1870938</v>
      </c>
      <c r="D52" s="30">
        <v>6918392</v>
      </c>
      <c r="E52" s="27">
        <v>-0.72957039728306805</v>
      </c>
      <c r="F52" s="30">
        <v>1431649</v>
      </c>
      <c r="G52" s="27">
        <v>0.30684127184805798</v>
      </c>
      <c r="H52" s="27">
        <v>2.9877768887431899E-3</v>
      </c>
      <c r="I52" s="28">
        <v>686.76881000000003</v>
      </c>
      <c r="J52" s="28">
        <v>2522.4819189999998</v>
      </c>
      <c r="K52" s="27">
        <v>-0.727740839358619</v>
      </c>
      <c r="L52" s="28">
        <v>530.79015700000002</v>
      </c>
      <c r="M52" s="27">
        <v>0.293861238651417</v>
      </c>
      <c r="N52" s="27">
        <v>1.38256983153385E-3</v>
      </c>
      <c r="O52" s="30">
        <v>6343678</v>
      </c>
      <c r="P52" s="30">
        <v>18911445</v>
      </c>
      <c r="Q52" s="27">
        <v>-0.66455878966414295</v>
      </c>
      <c r="R52" s="27">
        <v>4.2011413117407003E-3</v>
      </c>
      <c r="S52" s="28">
        <v>2346.508726</v>
      </c>
      <c r="T52" s="28">
        <v>6850.1100690000003</v>
      </c>
      <c r="U52" s="27">
        <v>-0.65744948586752405</v>
      </c>
      <c r="V52" s="27">
        <v>1.8898482258633499E-3</v>
      </c>
      <c r="W52" s="30">
        <v>185754</v>
      </c>
      <c r="X52" s="27">
        <v>4.5433773000489903E-3</v>
      </c>
      <c r="Y52" s="30">
        <v>173370</v>
      </c>
      <c r="Z52" s="27">
        <v>7.1400000000000005E-2</v>
      </c>
    </row>
    <row r="53" spans="1:26" ht="13.75" customHeight="1" x14ac:dyDescent="0.25">
      <c r="A53" s="40"/>
      <c r="B53" s="24" t="s">
        <v>76</v>
      </c>
      <c r="C53" s="30">
        <v>1856914</v>
      </c>
      <c r="D53" s="30">
        <v>2888626</v>
      </c>
      <c r="E53" s="27">
        <v>-0.35716357880874799</v>
      </c>
      <c r="F53" s="30">
        <v>1256954</v>
      </c>
      <c r="G53" s="27">
        <v>0.47731261446321799</v>
      </c>
      <c r="H53" s="27">
        <v>2.9653813934954901E-3</v>
      </c>
      <c r="I53" s="28">
        <v>854.03351499999997</v>
      </c>
      <c r="J53" s="28">
        <v>1531.425849</v>
      </c>
      <c r="K53" s="27">
        <v>-0.44232787009722202</v>
      </c>
      <c r="L53" s="28">
        <v>565.13527799999997</v>
      </c>
      <c r="M53" s="27">
        <v>0.51120191615431199</v>
      </c>
      <c r="N53" s="27">
        <v>1.7192990650781201E-3</v>
      </c>
      <c r="O53" s="30">
        <v>5116611</v>
      </c>
      <c r="P53" s="30">
        <v>6319400</v>
      </c>
      <c r="Q53" s="27">
        <v>-0.19033278475804699</v>
      </c>
      <c r="R53" s="27">
        <v>3.3885083461371898E-3</v>
      </c>
      <c r="S53" s="28">
        <v>2303.8206730000002</v>
      </c>
      <c r="T53" s="28">
        <v>3364.820213</v>
      </c>
      <c r="U53" s="27">
        <v>-0.31532131669348101</v>
      </c>
      <c r="V53" s="27">
        <v>1.85546781196004E-3</v>
      </c>
      <c r="W53" s="30">
        <v>100956</v>
      </c>
      <c r="X53" s="27">
        <v>2.4692937901942698E-3</v>
      </c>
      <c r="Y53" s="30">
        <v>122080</v>
      </c>
      <c r="Z53" s="27">
        <v>-0.17299999999999999</v>
      </c>
    </row>
    <row r="54" spans="1:26" ht="13.75" customHeight="1" x14ac:dyDescent="0.25">
      <c r="A54" s="40"/>
      <c r="B54" s="24" t="s">
        <v>77</v>
      </c>
      <c r="C54" s="30">
        <v>1585775</v>
      </c>
      <c r="D54" s="30"/>
      <c r="E54" s="27"/>
      <c r="F54" s="30">
        <v>739664</v>
      </c>
      <c r="G54" s="27">
        <v>1.14391264141556</v>
      </c>
      <c r="H54" s="27">
        <v>2.5323885108682002E-3</v>
      </c>
      <c r="I54" s="28">
        <v>670.98248599999999</v>
      </c>
      <c r="J54" s="28"/>
      <c r="K54" s="27"/>
      <c r="L54" s="28">
        <v>315.24301600000001</v>
      </c>
      <c r="M54" s="27">
        <v>1.1284610663666499</v>
      </c>
      <c r="N54" s="27">
        <v>1.3507895657509301E-3</v>
      </c>
      <c r="O54" s="30">
        <v>3696272</v>
      </c>
      <c r="P54" s="30"/>
      <c r="Q54" s="27"/>
      <c r="R54" s="27">
        <v>2.44787976291205E-3</v>
      </c>
      <c r="S54" s="28">
        <v>1569.8611229999999</v>
      </c>
      <c r="T54" s="28"/>
      <c r="U54" s="27"/>
      <c r="V54" s="27">
        <v>1.26434614339184E-3</v>
      </c>
      <c r="W54" s="30">
        <v>121190</v>
      </c>
      <c r="X54" s="27">
        <v>2.96419939809068E-3</v>
      </c>
      <c r="Y54" s="30">
        <v>137313</v>
      </c>
      <c r="Z54" s="27">
        <v>-0.1174</v>
      </c>
    </row>
    <row r="55" spans="1:26" ht="13.75" customHeight="1" x14ac:dyDescent="0.25">
      <c r="A55" s="40"/>
      <c r="B55" s="24" t="s">
        <v>78</v>
      </c>
      <c r="C55" s="30">
        <v>1007100</v>
      </c>
      <c r="D55" s="30"/>
      <c r="E55" s="27"/>
      <c r="F55" s="30">
        <v>615572</v>
      </c>
      <c r="G55" s="27">
        <v>0.63603932602522495</v>
      </c>
      <c r="H55" s="27">
        <v>1.6082788978861199E-3</v>
      </c>
      <c r="I55" s="28">
        <v>801.03749100000005</v>
      </c>
      <c r="J55" s="28"/>
      <c r="K55" s="27"/>
      <c r="L55" s="28">
        <v>495.26376800000003</v>
      </c>
      <c r="M55" s="27">
        <v>0.61739570458544002</v>
      </c>
      <c r="N55" s="27">
        <v>1.6126100266320601E-3</v>
      </c>
      <c r="O55" s="30">
        <v>3537436</v>
      </c>
      <c r="P55" s="30"/>
      <c r="Q55" s="27"/>
      <c r="R55" s="27">
        <v>2.3426896064457801E-3</v>
      </c>
      <c r="S55" s="28">
        <v>2878.3611719999999</v>
      </c>
      <c r="T55" s="28"/>
      <c r="U55" s="27"/>
      <c r="V55" s="27">
        <v>2.31819540836352E-3</v>
      </c>
      <c r="W55" s="30">
        <v>63343</v>
      </c>
      <c r="X55" s="27">
        <v>1.54931333008712E-3</v>
      </c>
      <c r="Y55" s="30">
        <v>52184</v>
      </c>
      <c r="Z55" s="27">
        <v>0.21379999999999999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0</v>
      </c>
      <c r="E56" s="27"/>
      <c r="F56" s="30">
        <v>0</v>
      </c>
      <c r="G56" s="27"/>
      <c r="H56" s="27">
        <v>0</v>
      </c>
      <c r="I56" s="28">
        <v>0</v>
      </c>
      <c r="J56" s="28">
        <v>0</v>
      </c>
      <c r="K56" s="27"/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>
        <v>0</v>
      </c>
      <c r="Q57" s="27"/>
      <c r="R57" s="27">
        <v>0</v>
      </c>
      <c r="S57" s="28">
        <v>0</v>
      </c>
      <c r="T57" s="28">
        <v>0</v>
      </c>
      <c r="U57" s="27"/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877</v>
      </c>
      <c r="D59" s="30">
        <v>261</v>
      </c>
      <c r="E59" s="27">
        <v>2.3601532567049799</v>
      </c>
      <c r="F59" s="30">
        <v>60</v>
      </c>
      <c r="G59" s="27">
        <v>13.616666666666699</v>
      </c>
      <c r="H59" s="27">
        <v>1.40051692329077E-6</v>
      </c>
      <c r="I59" s="28">
        <v>0.52078000000000002</v>
      </c>
      <c r="J59" s="28">
        <v>0.150974</v>
      </c>
      <c r="K59" s="27">
        <v>2.4494681203386</v>
      </c>
      <c r="L59" s="28">
        <v>3.6165999999999997E-2</v>
      </c>
      <c r="M59" s="27">
        <v>13.3997124370956</v>
      </c>
      <c r="N59" s="27">
        <v>1.04840916824135E-6</v>
      </c>
      <c r="O59" s="30">
        <v>1173</v>
      </c>
      <c r="P59" s="30">
        <v>478</v>
      </c>
      <c r="Q59" s="27">
        <v>1.45397489539749</v>
      </c>
      <c r="R59" s="27">
        <v>7.76826749193738E-7</v>
      </c>
      <c r="S59" s="28">
        <v>0.70074800000000004</v>
      </c>
      <c r="T59" s="28">
        <v>0.28166200000000002</v>
      </c>
      <c r="U59" s="27">
        <v>1.48790394160377</v>
      </c>
      <c r="V59" s="27">
        <v>5.6437350942000604E-7</v>
      </c>
      <c r="W59" s="30">
        <v>76</v>
      </c>
      <c r="X59" s="27">
        <v>1.8588922704422101E-6</v>
      </c>
      <c r="Y59" s="30">
        <v>8</v>
      </c>
      <c r="Z59" s="27">
        <v>8.5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2403248</v>
      </c>
      <c r="D63" s="30">
        <v>4720692</v>
      </c>
      <c r="E63" s="27">
        <v>-0.49091192562446401</v>
      </c>
      <c r="F63" s="30">
        <v>1297869</v>
      </c>
      <c r="G63" s="27">
        <v>0.85168765106493804</v>
      </c>
      <c r="H63" s="27">
        <v>3.8378443499027201E-3</v>
      </c>
      <c r="I63" s="28">
        <v>8.4132400000000001</v>
      </c>
      <c r="J63" s="28">
        <v>21.948689999999999</v>
      </c>
      <c r="K63" s="27">
        <v>-0.61668600722867695</v>
      </c>
      <c r="L63" s="28">
        <v>5.2457500000000001</v>
      </c>
      <c r="M63" s="27">
        <v>0.60382023542868002</v>
      </c>
      <c r="N63" s="27">
        <v>1.6937128827172401E-5</v>
      </c>
      <c r="O63" s="30">
        <v>5518384</v>
      </c>
      <c r="P63" s="30">
        <v>8327774</v>
      </c>
      <c r="Q63" s="27">
        <v>-0.33735185416895302</v>
      </c>
      <c r="R63" s="27">
        <v>3.6545850839920999E-3</v>
      </c>
      <c r="S63" s="28">
        <v>19.721520999999999</v>
      </c>
      <c r="T63" s="28">
        <v>34.849206000000002</v>
      </c>
      <c r="U63" s="27">
        <v>-0.43408980393986601</v>
      </c>
      <c r="V63" s="27">
        <v>1.5883461697886201E-5</v>
      </c>
      <c r="W63" s="30">
        <v>348317</v>
      </c>
      <c r="X63" s="27">
        <v>8.5195234074160603E-3</v>
      </c>
      <c r="Y63" s="30">
        <v>259476</v>
      </c>
      <c r="Z63" s="27">
        <v>0.34239999999999998</v>
      </c>
    </row>
    <row r="64" spans="1:26" ht="13.75" customHeight="1" x14ac:dyDescent="0.25">
      <c r="A64" s="40"/>
      <c r="B64" s="24" t="s">
        <v>86</v>
      </c>
      <c r="C64" s="30">
        <v>3218085</v>
      </c>
      <c r="D64" s="30">
        <v>3395352</v>
      </c>
      <c r="E64" s="27">
        <v>-5.2208725339817498E-2</v>
      </c>
      <c r="F64" s="30">
        <v>1681353</v>
      </c>
      <c r="G64" s="27">
        <v>0.913985343946215</v>
      </c>
      <c r="H64" s="27">
        <v>5.1390906534642703E-3</v>
      </c>
      <c r="I64" s="28">
        <v>14.997966</v>
      </c>
      <c r="J64" s="28">
        <v>17.539593</v>
      </c>
      <c r="K64" s="27">
        <v>-0.144907980475944</v>
      </c>
      <c r="L64" s="28">
        <v>10.073496</v>
      </c>
      <c r="M64" s="27">
        <v>0.48885411777599402</v>
      </c>
      <c r="N64" s="27">
        <v>3.0193181495779401E-5</v>
      </c>
      <c r="O64" s="30">
        <v>8029315</v>
      </c>
      <c r="P64" s="30">
        <v>7380758</v>
      </c>
      <c r="Q64" s="27">
        <v>8.7871327037141705E-2</v>
      </c>
      <c r="R64" s="27">
        <v>5.31746519156225E-3</v>
      </c>
      <c r="S64" s="28">
        <v>42.496589</v>
      </c>
      <c r="T64" s="28">
        <v>48.572837999999997</v>
      </c>
      <c r="U64" s="27">
        <v>-0.125095614137267</v>
      </c>
      <c r="V64" s="27">
        <v>3.4226211237576998E-5</v>
      </c>
      <c r="W64" s="30">
        <v>511324</v>
      </c>
      <c r="X64" s="27">
        <v>1.25065293590999E-2</v>
      </c>
      <c r="Y64" s="30">
        <v>429569</v>
      </c>
      <c r="Z64" s="27">
        <v>0.1903</v>
      </c>
    </row>
    <row r="65" spans="1:26" ht="13.75" customHeight="1" x14ac:dyDescent="0.25">
      <c r="A65" s="40"/>
      <c r="B65" s="24" t="s">
        <v>87</v>
      </c>
      <c r="C65" s="30">
        <v>7151006</v>
      </c>
      <c r="D65" s="30">
        <v>17788427</v>
      </c>
      <c r="E65" s="27">
        <v>-0.59799672000227999</v>
      </c>
      <c r="F65" s="30">
        <v>3629430</v>
      </c>
      <c r="G65" s="27">
        <v>0.97028348804082198</v>
      </c>
      <c r="H65" s="27">
        <v>1.14197319516007E-2</v>
      </c>
      <c r="I65" s="28">
        <v>13.246674000000001</v>
      </c>
      <c r="J65" s="28">
        <v>39.601644999999998</v>
      </c>
      <c r="K65" s="27">
        <v>-0.66550192548819598</v>
      </c>
      <c r="L65" s="28">
        <v>6.819712</v>
      </c>
      <c r="M65" s="27">
        <v>0.94240959149008097</v>
      </c>
      <c r="N65" s="27">
        <v>2.6667564941634202E-5</v>
      </c>
      <c r="O65" s="30">
        <v>19656497</v>
      </c>
      <c r="P65" s="30">
        <v>35168846</v>
      </c>
      <c r="Q65" s="27">
        <v>-0.44108211568841399</v>
      </c>
      <c r="R65" s="27">
        <v>1.3017640805666199E-2</v>
      </c>
      <c r="S65" s="28">
        <v>36.385199</v>
      </c>
      <c r="T65" s="28">
        <v>75.107110000000006</v>
      </c>
      <c r="U65" s="27">
        <v>-0.51555586415187604</v>
      </c>
      <c r="V65" s="27">
        <v>2.93041756103126E-5</v>
      </c>
      <c r="W65" s="30">
        <v>504999</v>
      </c>
      <c r="X65" s="27">
        <v>1.23518254958033E-2</v>
      </c>
      <c r="Y65" s="30">
        <v>391929</v>
      </c>
      <c r="Z65" s="27">
        <v>0.28849999999999998</v>
      </c>
    </row>
    <row r="66" spans="1:26" ht="13.75" customHeight="1" x14ac:dyDescent="0.25">
      <c r="A66" s="40"/>
      <c r="B66" s="24" t="s">
        <v>88</v>
      </c>
      <c r="C66" s="30">
        <v>6726318</v>
      </c>
      <c r="D66" s="30">
        <v>6960092</v>
      </c>
      <c r="E66" s="27">
        <v>-3.35877744144761E-2</v>
      </c>
      <c r="F66" s="30">
        <v>3436122</v>
      </c>
      <c r="G66" s="27">
        <v>0.95753177564708103</v>
      </c>
      <c r="H66" s="27">
        <v>1.07415304337917E-2</v>
      </c>
      <c r="I66" s="28">
        <v>15.461202</v>
      </c>
      <c r="J66" s="28">
        <v>14.796061</v>
      </c>
      <c r="K66" s="27">
        <v>4.4953923885553103E-2</v>
      </c>
      <c r="L66" s="28">
        <v>9.7804099999999998</v>
      </c>
      <c r="M66" s="27">
        <v>0.58083372782940601</v>
      </c>
      <c r="N66" s="27">
        <v>3.1125745859732399E-5</v>
      </c>
      <c r="O66" s="30">
        <v>16321418</v>
      </c>
      <c r="P66" s="30">
        <v>15599792</v>
      </c>
      <c r="Q66" s="27">
        <v>4.6258693705659701E-2</v>
      </c>
      <c r="R66" s="27">
        <v>1.08089634161741E-2</v>
      </c>
      <c r="S66" s="28">
        <v>38.216636000000001</v>
      </c>
      <c r="T66" s="28">
        <v>36.181122999999999</v>
      </c>
      <c r="U66" s="27">
        <v>5.6258977920613497E-2</v>
      </c>
      <c r="V66" s="27">
        <v>3.0779191631723501E-5</v>
      </c>
      <c r="W66" s="30">
        <v>396738</v>
      </c>
      <c r="X66" s="27">
        <v>9.7038579156671495E-3</v>
      </c>
      <c r="Y66" s="30">
        <v>297233</v>
      </c>
      <c r="Z66" s="27">
        <v>0.33479999999999999</v>
      </c>
    </row>
    <row r="67" spans="1:26" ht="13.75" customHeight="1" x14ac:dyDescent="0.25">
      <c r="A67" s="40"/>
      <c r="B67" s="24" t="s">
        <v>89</v>
      </c>
      <c r="C67" s="30">
        <v>3572426</v>
      </c>
      <c r="D67" s="30">
        <v>1757066</v>
      </c>
      <c r="E67" s="27">
        <v>1.0331768983066101</v>
      </c>
      <c r="F67" s="30">
        <v>1218606</v>
      </c>
      <c r="G67" s="27">
        <v>1.93156770933345</v>
      </c>
      <c r="H67" s="27">
        <v>5.7049521895141796E-3</v>
      </c>
      <c r="I67" s="28">
        <v>10.627293</v>
      </c>
      <c r="J67" s="28">
        <v>3.7642989999999998</v>
      </c>
      <c r="K67" s="27">
        <v>1.8231798271072499</v>
      </c>
      <c r="L67" s="28">
        <v>3.617308</v>
      </c>
      <c r="M67" s="27">
        <v>1.9379010579137901</v>
      </c>
      <c r="N67" s="27">
        <v>2.1394353498189398E-5</v>
      </c>
      <c r="O67" s="30">
        <v>7346981</v>
      </c>
      <c r="P67" s="30">
        <v>3342474</v>
      </c>
      <c r="Q67" s="27">
        <v>1.1980667613270899</v>
      </c>
      <c r="R67" s="27">
        <v>4.8655851377818896E-3</v>
      </c>
      <c r="S67" s="28">
        <v>21.549797999999999</v>
      </c>
      <c r="T67" s="28">
        <v>8.4446080000000006</v>
      </c>
      <c r="U67" s="27">
        <v>1.55190033687769</v>
      </c>
      <c r="V67" s="27">
        <v>1.7355932695565599E-5</v>
      </c>
      <c r="W67" s="30">
        <v>333946</v>
      </c>
      <c r="X67" s="27">
        <v>8.1680215545407303E-3</v>
      </c>
      <c r="Y67" s="30">
        <v>258616</v>
      </c>
      <c r="Z67" s="27">
        <v>0.2913</v>
      </c>
    </row>
    <row r="68" spans="1:26" ht="13.75" customHeight="1" x14ac:dyDescent="0.25">
      <c r="A68" s="40"/>
      <c r="B68" s="24" t="s">
        <v>90</v>
      </c>
      <c r="C68" s="30">
        <v>1338572</v>
      </c>
      <c r="D68" s="30">
        <v>2227211</v>
      </c>
      <c r="E68" s="27">
        <v>-0.398991833283869</v>
      </c>
      <c r="F68" s="30">
        <v>513607</v>
      </c>
      <c r="G68" s="27">
        <v>1.6062183731919499</v>
      </c>
      <c r="H68" s="27">
        <v>2.1376199989089702E-3</v>
      </c>
      <c r="I68" s="28">
        <v>7.2402309999999996</v>
      </c>
      <c r="J68" s="28">
        <v>14.528328</v>
      </c>
      <c r="K68" s="27">
        <v>-0.50164733340271495</v>
      </c>
      <c r="L68" s="28">
        <v>2.6407090000000002</v>
      </c>
      <c r="M68" s="27">
        <v>1.74177540955857</v>
      </c>
      <c r="N68" s="27">
        <v>1.45756837063351E-5</v>
      </c>
      <c r="O68" s="30">
        <v>2972861</v>
      </c>
      <c r="P68" s="30">
        <v>3829309</v>
      </c>
      <c r="Q68" s="27">
        <v>-0.22365601731278401</v>
      </c>
      <c r="R68" s="27">
        <v>1.96879620326926E-3</v>
      </c>
      <c r="S68" s="28">
        <v>14.636744</v>
      </c>
      <c r="T68" s="28">
        <v>26.040714999999999</v>
      </c>
      <c r="U68" s="27">
        <v>-0.43792849005874102</v>
      </c>
      <c r="V68" s="27">
        <v>1.17882470984751E-5</v>
      </c>
      <c r="W68" s="30">
        <v>97633</v>
      </c>
      <c r="X68" s="27">
        <v>2.3880161715800598E-3</v>
      </c>
      <c r="Y68" s="30">
        <v>78267</v>
      </c>
      <c r="Z68" s="27">
        <v>0.24740000000000001</v>
      </c>
    </row>
    <row r="69" spans="1:26" ht="13.75" customHeight="1" x14ac:dyDescent="0.25">
      <c r="A69" s="40"/>
      <c r="B69" s="24" t="s">
        <v>91</v>
      </c>
      <c r="C69" s="30">
        <v>675147</v>
      </c>
      <c r="D69" s="30">
        <v>528987</v>
      </c>
      <c r="E69" s="27">
        <v>0.276301686052776</v>
      </c>
      <c r="F69" s="30">
        <v>726342</v>
      </c>
      <c r="G69" s="27">
        <v>-7.0483326036495195E-2</v>
      </c>
      <c r="H69" s="27">
        <v>1.0781696684253001E-3</v>
      </c>
      <c r="I69" s="28">
        <v>1.540578</v>
      </c>
      <c r="J69" s="28">
        <v>3.2858329999999998</v>
      </c>
      <c r="K69" s="27">
        <v>-0.53114537470407097</v>
      </c>
      <c r="L69" s="28">
        <v>1.3673960000000001</v>
      </c>
      <c r="M69" s="27">
        <v>0.12665094822567899</v>
      </c>
      <c r="N69" s="27">
        <v>3.1014172963457099E-6</v>
      </c>
      <c r="O69" s="30">
        <v>2259133</v>
      </c>
      <c r="P69" s="30">
        <v>2558253</v>
      </c>
      <c r="Q69" s="27">
        <v>-0.11692354118220501</v>
      </c>
      <c r="R69" s="27">
        <v>1.4961252722815799E-3</v>
      </c>
      <c r="S69" s="28">
        <v>4.571218</v>
      </c>
      <c r="T69" s="28">
        <v>8.6674749999999996</v>
      </c>
      <c r="U69" s="27">
        <v>-0.47260095933360102</v>
      </c>
      <c r="V69" s="27">
        <v>3.6816007252020699E-6</v>
      </c>
      <c r="W69" s="30">
        <v>23442</v>
      </c>
      <c r="X69" s="27">
        <v>5.7337042899613605E-4</v>
      </c>
      <c r="Y69" s="30">
        <v>87676</v>
      </c>
      <c r="Z69" s="27">
        <v>-0.73260000000000003</v>
      </c>
    </row>
    <row r="70" spans="1:26" ht="13.75" customHeight="1" x14ac:dyDescent="0.25">
      <c r="A70" s="40"/>
      <c r="B70" s="24" t="s">
        <v>92</v>
      </c>
      <c r="C70" s="30">
        <v>620531</v>
      </c>
      <c r="D70" s="30"/>
      <c r="E70" s="27"/>
      <c r="F70" s="30">
        <v>133337</v>
      </c>
      <c r="G70" s="27">
        <v>3.6538545190007299</v>
      </c>
      <c r="H70" s="27">
        <v>9.90951159551359E-4</v>
      </c>
      <c r="I70" s="28">
        <v>0.74027699999999996</v>
      </c>
      <c r="J70" s="28"/>
      <c r="K70" s="27"/>
      <c r="L70" s="28">
        <v>0.35027000000000003</v>
      </c>
      <c r="M70" s="27">
        <v>1.11344676963485</v>
      </c>
      <c r="N70" s="27">
        <v>1.4902899378589801E-6</v>
      </c>
      <c r="O70" s="30">
        <v>873434</v>
      </c>
      <c r="P70" s="30"/>
      <c r="Q70" s="27"/>
      <c r="R70" s="27">
        <v>5.78437250516013E-4</v>
      </c>
      <c r="S70" s="28">
        <v>1.5913409999999999</v>
      </c>
      <c r="T70" s="28"/>
      <c r="U70" s="27"/>
      <c r="V70" s="27">
        <v>1.2816457626050201E-6</v>
      </c>
      <c r="W70" s="30">
        <v>11481</v>
      </c>
      <c r="X70" s="27">
        <v>2.8081502838088202E-4</v>
      </c>
      <c r="Y70" s="30">
        <v>55947</v>
      </c>
      <c r="Z70" s="27">
        <v>-0.79479999999999995</v>
      </c>
    </row>
    <row r="71" spans="1:26" ht="13.75" customHeight="1" x14ac:dyDescent="0.25">
      <c r="A71" s="40"/>
      <c r="B71" s="24" t="s">
        <v>93</v>
      </c>
      <c r="C71" s="30">
        <v>449604</v>
      </c>
      <c r="D71" s="30"/>
      <c r="E71" s="27"/>
      <c r="F71" s="30">
        <v>104835</v>
      </c>
      <c r="G71" s="27">
        <v>3.2886822149091399</v>
      </c>
      <c r="H71" s="27">
        <v>7.17990890284175E-4</v>
      </c>
      <c r="I71" s="28">
        <v>2.0458210000000001</v>
      </c>
      <c r="J71" s="28"/>
      <c r="K71" s="27"/>
      <c r="L71" s="28">
        <v>0.85077800000000003</v>
      </c>
      <c r="M71" s="27">
        <v>1.4046472757875701</v>
      </c>
      <c r="N71" s="27">
        <v>4.1185481258509899E-6</v>
      </c>
      <c r="O71" s="30">
        <v>693751</v>
      </c>
      <c r="P71" s="30"/>
      <c r="Q71" s="27"/>
      <c r="R71" s="27">
        <v>4.59441035021232E-4</v>
      </c>
      <c r="S71" s="28">
        <v>4.9111469999999997</v>
      </c>
      <c r="T71" s="28"/>
      <c r="U71" s="27"/>
      <c r="V71" s="27">
        <v>3.9553752100149204E-6</v>
      </c>
      <c r="W71" s="30">
        <v>80532</v>
      </c>
      <c r="X71" s="27">
        <v>1.9697409516217399E-3</v>
      </c>
      <c r="Y71" s="30">
        <v>46053</v>
      </c>
      <c r="Z71" s="27">
        <v>0.74870000000000003</v>
      </c>
    </row>
    <row r="72" spans="1:26" ht="13.75" customHeight="1" x14ac:dyDescent="0.25">
      <c r="A72" s="40"/>
      <c r="B72" s="24" t="s">
        <v>94</v>
      </c>
      <c r="C72" s="30">
        <v>591575</v>
      </c>
      <c r="D72" s="30"/>
      <c r="E72" s="27"/>
      <c r="F72" s="30">
        <v>59827</v>
      </c>
      <c r="G72" s="27">
        <v>8.8880940043792904</v>
      </c>
      <c r="H72" s="27">
        <v>9.4471014697347199E-4</v>
      </c>
      <c r="I72" s="28">
        <v>2.4003640000000002</v>
      </c>
      <c r="J72" s="28"/>
      <c r="K72" s="27"/>
      <c r="L72" s="28">
        <v>0.464673</v>
      </c>
      <c r="M72" s="27">
        <v>4.1657057758897098</v>
      </c>
      <c r="N72" s="27">
        <v>4.8322969866670598E-6</v>
      </c>
      <c r="O72" s="30">
        <v>700978</v>
      </c>
      <c r="P72" s="30"/>
      <c r="Q72" s="27"/>
      <c r="R72" s="27">
        <v>4.6422716197470399E-4</v>
      </c>
      <c r="S72" s="28">
        <v>3.5088249999999999</v>
      </c>
      <c r="T72" s="28"/>
      <c r="U72" s="27"/>
      <c r="V72" s="27">
        <v>2.8259629413007999E-6</v>
      </c>
      <c r="W72" s="30">
        <v>2533</v>
      </c>
      <c r="X72" s="27">
        <v>6.1954922645133305E-5</v>
      </c>
      <c r="Y72" s="30">
        <v>17132</v>
      </c>
      <c r="Z72" s="27">
        <v>-0.85209999999999997</v>
      </c>
    </row>
    <row r="73" spans="1:26" ht="13.75" customHeight="1" x14ac:dyDescent="0.25">
      <c r="A73" s="40"/>
      <c r="B73" s="24" t="s">
        <v>95</v>
      </c>
      <c r="C73" s="30">
        <v>81989</v>
      </c>
      <c r="D73" s="30"/>
      <c r="E73" s="27"/>
      <c r="F73" s="30">
        <v>41035</v>
      </c>
      <c r="G73" s="27">
        <v>0.99802607530157195</v>
      </c>
      <c r="H73" s="27">
        <v>1.3093156445118201E-4</v>
      </c>
      <c r="I73" s="28">
        <v>0.11586</v>
      </c>
      <c r="J73" s="28"/>
      <c r="K73" s="27"/>
      <c r="L73" s="28">
        <v>6.5739000000000006E-2</v>
      </c>
      <c r="M73" s="27">
        <v>0.762424131793912</v>
      </c>
      <c r="N73" s="27">
        <v>2.3324376172749E-7</v>
      </c>
      <c r="O73" s="30">
        <v>258755</v>
      </c>
      <c r="P73" s="30"/>
      <c r="Q73" s="27"/>
      <c r="R73" s="27">
        <v>1.7136215301587901E-4</v>
      </c>
      <c r="S73" s="28">
        <v>0.35151500000000002</v>
      </c>
      <c r="T73" s="28"/>
      <c r="U73" s="27"/>
      <c r="V73" s="27">
        <v>2.8310570156999898E-7</v>
      </c>
      <c r="W73" s="30">
        <v>13606</v>
      </c>
      <c r="X73" s="27">
        <v>3.3279063462679899E-4</v>
      </c>
      <c r="Y73" s="30">
        <v>10270</v>
      </c>
      <c r="Z73" s="27">
        <v>0.32479999999999998</v>
      </c>
    </row>
    <row r="74" spans="1:26" ht="13.75" customHeight="1" x14ac:dyDescent="0.25">
      <c r="A74" s="40"/>
      <c r="B74" s="24" t="s">
        <v>96</v>
      </c>
      <c r="C74" s="30">
        <v>467385</v>
      </c>
      <c r="D74" s="30"/>
      <c r="E74" s="27"/>
      <c r="F74" s="30">
        <v>173045</v>
      </c>
      <c r="G74" s="27">
        <v>1.70094484093733</v>
      </c>
      <c r="H74" s="27">
        <v>7.4638609143928695E-4</v>
      </c>
      <c r="I74" s="28">
        <v>2.0958899999999998</v>
      </c>
      <c r="J74" s="28"/>
      <c r="K74" s="27"/>
      <c r="L74" s="28">
        <v>0.871255</v>
      </c>
      <c r="M74" s="27">
        <v>1.40559882009285</v>
      </c>
      <c r="N74" s="27">
        <v>4.2193446208098601E-6</v>
      </c>
      <c r="O74" s="30">
        <v>1061561</v>
      </c>
      <c r="P74" s="30"/>
      <c r="Q74" s="27"/>
      <c r="R74" s="27">
        <v>7.0302555899476001E-4</v>
      </c>
      <c r="S74" s="28">
        <v>4.7770390000000003</v>
      </c>
      <c r="T74" s="28"/>
      <c r="U74" s="27"/>
      <c r="V74" s="27">
        <v>3.8473663357815304E-6</v>
      </c>
      <c r="W74" s="30">
        <v>73123</v>
      </c>
      <c r="X74" s="27">
        <v>1.7885234143624499E-3</v>
      </c>
      <c r="Y74" s="30">
        <v>38232</v>
      </c>
      <c r="Z74" s="27">
        <v>0.91259999999999997</v>
      </c>
    </row>
    <row r="75" spans="1:26" ht="13.75" customHeight="1" x14ac:dyDescent="0.25">
      <c r="A75" s="40"/>
      <c r="B75" s="24" t="s">
        <v>97</v>
      </c>
      <c r="C75" s="30">
        <v>5731748</v>
      </c>
      <c r="D75" s="30"/>
      <c r="E75" s="27"/>
      <c r="F75" s="30">
        <v>2740921</v>
      </c>
      <c r="G75" s="27">
        <v>1.0911759222538699</v>
      </c>
      <c r="H75" s="27">
        <v>9.1532612018677302E-3</v>
      </c>
      <c r="I75" s="28">
        <v>30.269005</v>
      </c>
      <c r="J75" s="28"/>
      <c r="K75" s="27"/>
      <c r="L75" s="28">
        <v>15.562526999999999</v>
      </c>
      <c r="M75" s="27">
        <v>0.94499293077531699</v>
      </c>
      <c r="N75" s="27">
        <v>6.0936100379321697E-5</v>
      </c>
      <c r="O75" s="30">
        <v>14515791</v>
      </c>
      <c r="P75" s="30"/>
      <c r="Q75" s="27"/>
      <c r="R75" s="27">
        <v>9.6131753917354807E-3</v>
      </c>
      <c r="S75" s="28">
        <v>84.489676000000003</v>
      </c>
      <c r="T75" s="28"/>
      <c r="U75" s="27"/>
      <c r="V75" s="27">
        <v>6.8046908380586603E-5</v>
      </c>
      <c r="W75" s="30">
        <v>563945</v>
      </c>
      <c r="X75" s="27">
        <v>1.37935921244018E-2</v>
      </c>
      <c r="Y75" s="30">
        <v>419794</v>
      </c>
      <c r="Z75" s="27">
        <v>0.34339999999999998</v>
      </c>
    </row>
    <row r="76" spans="1:26" ht="13.75" customHeight="1" x14ac:dyDescent="0.25">
      <c r="A76" s="40"/>
      <c r="B76" s="24" t="s">
        <v>98</v>
      </c>
      <c r="C76" s="30">
        <v>172655</v>
      </c>
      <c r="D76" s="30"/>
      <c r="E76" s="27"/>
      <c r="F76" s="30">
        <v>50577</v>
      </c>
      <c r="G76" s="27">
        <v>2.4137058346679301</v>
      </c>
      <c r="H76" s="27">
        <v>2.7571978265765901E-4</v>
      </c>
      <c r="I76" s="28">
        <v>0.33033200000000001</v>
      </c>
      <c r="J76" s="28"/>
      <c r="K76" s="27"/>
      <c r="L76" s="28">
        <v>0.10423</v>
      </c>
      <c r="M76" s="27">
        <v>2.16926028974384</v>
      </c>
      <c r="N76" s="27">
        <v>6.6500844380256701E-7</v>
      </c>
      <c r="O76" s="30">
        <v>383879</v>
      </c>
      <c r="P76" s="30"/>
      <c r="Q76" s="27"/>
      <c r="R76" s="27">
        <v>2.5422632195545001E-4</v>
      </c>
      <c r="S76" s="28">
        <v>0.69676700000000003</v>
      </c>
      <c r="T76" s="28"/>
      <c r="U76" s="27"/>
      <c r="V76" s="27">
        <v>5.6116726275073097E-7</v>
      </c>
      <c r="W76" s="30">
        <v>42431</v>
      </c>
      <c r="X76" s="27">
        <v>1.03782444640965E-3</v>
      </c>
      <c r="Y76" s="30">
        <v>19817</v>
      </c>
      <c r="Z76" s="27">
        <v>1.1411</v>
      </c>
    </row>
    <row r="77" spans="1:26" ht="13.75" customHeight="1" x14ac:dyDescent="0.25">
      <c r="A77" s="40"/>
      <c r="B77" s="24" t="s">
        <v>99</v>
      </c>
      <c r="C77" s="30">
        <v>132207</v>
      </c>
      <c r="D77" s="30"/>
      <c r="E77" s="27"/>
      <c r="F77" s="30">
        <v>33765</v>
      </c>
      <c r="G77" s="27">
        <v>2.9155042203465098</v>
      </c>
      <c r="H77" s="27">
        <v>2.1112672848061799E-4</v>
      </c>
      <c r="I77" s="28">
        <v>0.28901199999999999</v>
      </c>
      <c r="J77" s="28"/>
      <c r="K77" s="27"/>
      <c r="L77" s="28">
        <v>7.3635999999999993E-2</v>
      </c>
      <c r="M77" s="27">
        <v>2.9248737030800198</v>
      </c>
      <c r="N77" s="27">
        <v>5.8182501350237702E-7</v>
      </c>
      <c r="O77" s="30">
        <v>256165</v>
      </c>
      <c r="P77" s="30"/>
      <c r="Q77" s="27"/>
      <c r="R77" s="27">
        <v>1.69646908957557E-4</v>
      </c>
      <c r="S77" s="28">
        <v>0.52867299999999995</v>
      </c>
      <c r="T77" s="28"/>
      <c r="U77" s="27"/>
      <c r="V77" s="27">
        <v>4.2578649720813003E-7</v>
      </c>
      <c r="W77" s="30">
        <v>28826</v>
      </c>
      <c r="X77" s="27">
        <v>7.0505827089167405E-4</v>
      </c>
      <c r="Y77" s="30">
        <v>11185</v>
      </c>
      <c r="Z77" s="27">
        <v>1.5771999999999999</v>
      </c>
    </row>
    <row r="78" spans="1:26" ht="13.75" customHeight="1" x14ac:dyDescent="0.25">
      <c r="A78" s="40"/>
      <c r="B78" s="24" t="s">
        <v>100</v>
      </c>
      <c r="C78" s="30">
        <v>0</v>
      </c>
      <c r="D78" s="30">
        <v>0</v>
      </c>
      <c r="E78" s="27"/>
      <c r="F78" s="30">
        <v>0</v>
      </c>
      <c r="G78" s="27"/>
      <c r="H78" s="27">
        <v>0</v>
      </c>
      <c r="I78" s="28">
        <v>0</v>
      </c>
      <c r="J78" s="28">
        <v>0</v>
      </c>
      <c r="K78" s="27"/>
      <c r="L78" s="28">
        <v>0</v>
      </c>
      <c r="M78" s="27"/>
      <c r="N78" s="27">
        <v>0</v>
      </c>
      <c r="O78" s="30">
        <v>0</v>
      </c>
      <c r="P78" s="30">
        <v>0</v>
      </c>
      <c r="Q78" s="27"/>
      <c r="R78" s="27">
        <v>0</v>
      </c>
      <c r="S78" s="28">
        <v>0</v>
      </c>
      <c r="T78" s="28">
        <v>0</v>
      </c>
      <c r="U78" s="27"/>
      <c r="V78" s="27">
        <v>0</v>
      </c>
      <c r="W78" s="30">
        <v>0</v>
      </c>
      <c r="X78" s="27">
        <v>0</v>
      </c>
      <c r="Y78" s="30">
        <v>0</v>
      </c>
      <c r="Z78" s="27">
        <v>0</v>
      </c>
    </row>
    <row r="79" spans="1:26" ht="13.75" customHeight="1" x14ac:dyDescent="0.25">
      <c r="A79" s="7"/>
      <c r="B79" s="8" t="s">
        <v>51</v>
      </c>
      <c r="C79" s="9">
        <v>196904795</v>
      </c>
      <c r="D79" s="9">
        <v>305802348</v>
      </c>
      <c r="E79" s="11">
        <v>-0.356104371703516</v>
      </c>
      <c r="F79" s="9">
        <v>104651940</v>
      </c>
      <c r="G79" s="11">
        <v>0.88152073435045697</v>
      </c>
      <c r="H79" s="11">
        <v>0.31444526530741002</v>
      </c>
      <c r="I79" s="14">
        <v>64526.874402000001</v>
      </c>
      <c r="J79" s="14">
        <v>113591.693342</v>
      </c>
      <c r="K79" s="11">
        <v>-0.43194020175644798</v>
      </c>
      <c r="L79" s="14">
        <v>35543.669267999998</v>
      </c>
      <c r="M79" s="11">
        <v>0.81542524255067905</v>
      </c>
      <c r="N79" s="11">
        <v>0.12990239010909499</v>
      </c>
      <c r="O79" s="9">
        <v>491132646</v>
      </c>
      <c r="P79" s="9">
        <v>673319657</v>
      </c>
      <c r="Q79" s="11">
        <v>-0.27058026467211799</v>
      </c>
      <c r="R79" s="11">
        <v>0.32525573471022901</v>
      </c>
      <c r="S79" s="14">
        <v>164288.68087099999</v>
      </c>
      <c r="T79" s="14">
        <v>255241.89594700001</v>
      </c>
      <c r="U79" s="11">
        <v>-0.35634124538428502</v>
      </c>
      <c r="V79" s="11">
        <v>0.13231601000809101</v>
      </c>
      <c r="W79" s="9">
        <v>12464423</v>
      </c>
      <c r="X79" s="11">
        <v>0.30486867855555499</v>
      </c>
      <c r="Y79" s="9">
        <v>10889043</v>
      </c>
      <c r="Z79" s="11">
        <v>0.1447</v>
      </c>
    </row>
    <row r="80" spans="1:26" ht="13.75" customHeight="1" x14ac:dyDescent="0.25">
      <c r="A80" s="40" t="s">
        <v>101</v>
      </c>
      <c r="B80" s="24" t="s">
        <v>102</v>
      </c>
      <c r="C80" s="30">
        <v>2487943</v>
      </c>
      <c r="D80" s="30">
        <v>2726626</v>
      </c>
      <c r="E80" s="27">
        <v>-8.7537858144094594E-2</v>
      </c>
      <c r="F80" s="30">
        <v>1831600</v>
      </c>
      <c r="G80" s="27">
        <v>0.358344070757807</v>
      </c>
      <c r="H80" s="27">
        <v>3.9730972356702404E-3</v>
      </c>
      <c r="I80" s="28">
        <v>1166.7699749999999</v>
      </c>
      <c r="J80" s="28">
        <v>1482.922325</v>
      </c>
      <c r="K80" s="27">
        <v>-0.21319548884666001</v>
      </c>
      <c r="L80" s="28">
        <v>852.77590199999997</v>
      </c>
      <c r="M80" s="27">
        <v>0.36820232872856201</v>
      </c>
      <c r="N80" s="27">
        <v>2.3488850167416699E-3</v>
      </c>
      <c r="O80" s="30">
        <v>6631411</v>
      </c>
      <c r="P80" s="30">
        <v>6989901</v>
      </c>
      <c r="Q80" s="27">
        <v>-5.1286849413174802E-2</v>
      </c>
      <c r="R80" s="27">
        <v>4.3916943305179904E-3</v>
      </c>
      <c r="S80" s="28">
        <v>3124.7520159999999</v>
      </c>
      <c r="T80" s="28">
        <v>3811.035108</v>
      </c>
      <c r="U80" s="27">
        <v>-0.180077871903981</v>
      </c>
      <c r="V80" s="27">
        <v>2.51663545431048E-3</v>
      </c>
      <c r="W80" s="30">
        <v>152696</v>
      </c>
      <c r="X80" s="27">
        <v>3.7348080806242699E-3</v>
      </c>
      <c r="Y80" s="30">
        <v>267208</v>
      </c>
      <c r="Z80" s="27">
        <v>-0.42855004000000002</v>
      </c>
    </row>
    <row r="81" spans="1:26" ht="13.75" customHeight="1" x14ac:dyDescent="0.25">
      <c r="A81" s="40"/>
      <c r="B81" s="24" t="s">
        <v>103</v>
      </c>
      <c r="C81" s="30">
        <v>3589355</v>
      </c>
      <c r="D81" s="30">
        <v>1832021</v>
      </c>
      <c r="E81" s="27">
        <v>0.95923245421313397</v>
      </c>
      <c r="F81" s="30">
        <v>1810711</v>
      </c>
      <c r="G81" s="27">
        <v>0.98229038206538799</v>
      </c>
      <c r="H81" s="27">
        <v>5.73198679726149E-3</v>
      </c>
      <c r="I81" s="28">
        <v>1367.2158979999999</v>
      </c>
      <c r="J81" s="28">
        <v>787.68913099999997</v>
      </c>
      <c r="K81" s="27">
        <v>0.73573030805219997</v>
      </c>
      <c r="L81" s="28">
        <v>647.91998000000001</v>
      </c>
      <c r="M81" s="27">
        <v>1.11016165607364</v>
      </c>
      <c r="N81" s="27">
        <v>2.7524130773618899E-3</v>
      </c>
      <c r="O81" s="30">
        <v>8399908</v>
      </c>
      <c r="P81" s="30">
        <v>4242212</v>
      </c>
      <c r="Q81" s="27">
        <v>0.98007737472808998</v>
      </c>
      <c r="R81" s="27">
        <v>5.5628927750779799E-3</v>
      </c>
      <c r="S81" s="28">
        <v>3181.6303309999998</v>
      </c>
      <c r="T81" s="28">
        <v>1952.8073939999999</v>
      </c>
      <c r="U81" s="27">
        <v>0.62925967034719199</v>
      </c>
      <c r="V81" s="27">
        <v>2.5624445243990798E-3</v>
      </c>
      <c r="W81" s="30">
        <v>119937</v>
      </c>
      <c r="X81" s="27">
        <v>2.93355213473721E-3</v>
      </c>
      <c r="Y81" s="30">
        <v>96642</v>
      </c>
      <c r="Z81" s="27">
        <v>0.24104427</v>
      </c>
    </row>
    <row r="82" spans="1:26" ht="13.75" customHeight="1" x14ac:dyDescent="0.25">
      <c r="A82" s="40"/>
      <c r="B82" s="24" t="s">
        <v>104</v>
      </c>
      <c r="C82" s="30">
        <v>43615153</v>
      </c>
      <c r="D82" s="30">
        <v>23590783</v>
      </c>
      <c r="E82" s="27">
        <v>0.84882176229589301</v>
      </c>
      <c r="F82" s="30">
        <v>18290895</v>
      </c>
      <c r="G82" s="27">
        <v>1.3845280944426199</v>
      </c>
      <c r="H82" s="27">
        <v>6.9650809450873402E-2</v>
      </c>
      <c r="I82" s="28">
        <v>14145.300988999999</v>
      </c>
      <c r="J82" s="28">
        <v>8665.1594659999992</v>
      </c>
      <c r="K82" s="27">
        <v>0.63243400707197095</v>
      </c>
      <c r="L82" s="28">
        <v>5530.595832</v>
      </c>
      <c r="M82" s="27">
        <v>1.55764503838002</v>
      </c>
      <c r="N82" s="27">
        <v>2.8476637436923399E-2</v>
      </c>
      <c r="O82" s="30">
        <v>90770520</v>
      </c>
      <c r="P82" s="30">
        <v>55875682</v>
      </c>
      <c r="Q82" s="27">
        <v>0.62450849369498496</v>
      </c>
      <c r="R82" s="27">
        <v>6.0113357181777703E-2</v>
      </c>
      <c r="S82" s="28">
        <v>28648.763579999999</v>
      </c>
      <c r="T82" s="28">
        <v>21223.990338</v>
      </c>
      <c r="U82" s="27">
        <v>0.349829279214592</v>
      </c>
      <c r="V82" s="27">
        <v>2.30733491100776E-2</v>
      </c>
      <c r="W82" s="30">
        <v>2843830</v>
      </c>
      <c r="X82" s="27">
        <v>6.9557547440153703E-2</v>
      </c>
      <c r="Y82" s="30">
        <v>2860516</v>
      </c>
      <c r="Z82" s="27">
        <v>-5.8332100000000001E-3</v>
      </c>
    </row>
    <row r="83" spans="1:26" ht="13.75" customHeight="1" x14ac:dyDescent="0.25">
      <c r="A83" s="40"/>
      <c r="B83" s="24" t="s">
        <v>105</v>
      </c>
      <c r="C83" s="30">
        <v>12136042</v>
      </c>
      <c r="D83" s="30">
        <v>14280606</v>
      </c>
      <c r="E83" s="27">
        <v>-0.15017317892532001</v>
      </c>
      <c r="F83" s="30">
        <v>8370921</v>
      </c>
      <c r="G83" s="27">
        <v>0.44978575236822799</v>
      </c>
      <c r="H83" s="27">
        <v>1.93805384296095E-2</v>
      </c>
      <c r="I83" s="28">
        <v>2952.117913</v>
      </c>
      <c r="J83" s="28">
        <v>3966.6875060000002</v>
      </c>
      <c r="K83" s="27">
        <v>-0.25577250324492801</v>
      </c>
      <c r="L83" s="28">
        <v>2031.8403920000001</v>
      </c>
      <c r="M83" s="27">
        <v>0.45292805705774197</v>
      </c>
      <c r="N83" s="27">
        <v>5.9430613420613501E-3</v>
      </c>
      <c r="O83" s="30">
        <v>34071485</v>
      </c>
      <c r="P83" s="30">
        <v>33153015</v>
      </c>
      <c r="Q83" s="27">
        <v>2.7703965989217001E-2</v>
      </c>
      <c r="R83" s="27">
        <v>2.25640587662005E-2</v>
      </c>
      <c r="S83" s="28">
        <v>8204.6503530000009</v>
      </c>
      <c r="T83" s="28">
        <v>9331.1096990000005</v>
      </c>
      <c r="U83" s="27">
        <v>-0.120720834106229</v>
      </c>
      <c r="V83" s="27">
        <v>6.60792084071122E-3</v>
      </c>
      <c r="W83" s="30">
        <v>1436274</v>
      </c>
      <c r="X83" s="27">
        <v>3.5129982063646301E-2</v>
      </c>
      <c r="Y83" s="30">
        <v>1379637</v>
      </c>
      <c r="Z83" s="27">
        <v>4.1052100000000001E-2</v>
      </c>
    </row>
    <row r="84" spans="1:26" ht="13.75" customHeight="1" x14ac:dyDescent="0.25">
      <c r="A84" s="40"/>
      <c r="B84" s="24" t="s">
        <v>106</v>
      </c>
      <c r="C84" s="30">
        <v>13252094</v>
      </c>
      <c r="D84" s="30">
        <v>16155540</v>
      </c>
      <c r="E84" s="27">
        <v>-0.17971828858707301</v>
      </c>
      <c r="F84" s="30">
        <v>7078221</v>
      </c>
      <c r="G84" s="27">
        <v>0.87223512800744696</v>
      </c>
      <c r="H84" s="27">
        <v>2.1162807201869999E-2</v>
      </c>
      <c r="I84" s="28">
        <v>10182.246045</v>
      </c>
      <c r="J84" s="28">
        <v>13378.170625000001</v>
      </c>
      <c r="K84" s="27">
        <v>-0.2388910015864</v>
      </c>
      <c r="L84" s="28">
        <v>5105.2077630000003</v>
      </c>
      <c r="M84" s="27">
        <v>0.99448220673717602</v>
      </c>
      <c r="N84" s="27">
        <v>2.04984064420047E-2</v>
      </c>
      <c r="O84" s="30">
        <v>32570298</v>
      </c>
      <c r="P84" s="30">
        <v>34779581</v>
      </c>
      <c r="Q84" s="27">
        <v>-6.3522415638072205E-2</v>
      </c>
      <c r="R84" s="27">
        <v>2.1569888078100001E-2</v>
      </c>
      <c r="S84" s="28">
        <v>24425.356939000001</v>
      </c>
      <c r="T84" s="28">
        <v>29618.800587000002</v>
      </c>
      <c r="U84" s="27">
        <v>-0.17534280744236</v>
      </c>
      <c r="V84" s="27">
        <v>1.9671871221180401E-2</v>
      </c>
      <c r="W84" s="30">
        <v>1027401</v>
      </c>
      <c r="X84" s="27">
        <v>2.5129312862429001E-2</v>
      </c>
      <c r="Y84" s="30">
        <v>810027</v>
      </c>
      <c r="Z84" s="27">
        <v>0.26835402000000003</v>
      </c>
    </row>
    <row r="85" spans="1:26" ht="13.75" customHeight="1" x14ac:dyDescent="0.25">
      <c r="A85" s="40"/>
      <c r="B85" s="24" t="s">
        <v>107</v>
      </c>
      <c r="C85" s="30">
        <v>7313492</v>
      </c>
      <c r="D85" s="30">
        <v>8441051</v>
      </c>
      <c r="E85" s="27">
        <v>-0.133580403672481</v>
      </c>
      <c r="F85" s="30">
        <v>3852264</v>
      </c>
      <c r="G85" s="27">
        <v>0.89849189982825695</v>
      </c>
      <c r="H85" s="27">
        <v>1.1679212445098799E-2</v>
      </c>
      <c r="I85" s="28">
        <v>3010.4644389999999</v>
      </c>
      <c r="J85" s="28">
        <v>3440.5559979999998</v>
      </c>
      <c r="K85" s="27">
        <v>-0.125006411536395</v>
      </c>
      <c r="L85" s="28">
        <v>1575.422147</v>
      </c>
      <c r="M85" s="27">
        <v>0.91089381644956602</v>
      </c>
      <c r="N85" s="27">
        <v>6.0605217529708204E-3</v>
      </c>
      <c r="O85" s="30">
        <v>17301199</v>
      </c>
      <c r="P85" s="30">
        <v>22254727</v>
      </c>
      <c r="Q85" s="27">
        <v>-0.22258318423766801</v>
      </c>
      <c r="R85" s="27">
        <v>1.1457829647335001E-2</v>
      </c>
      <c r="S85" s="28">
        <v>7090.8430070000004</v>
      </c>
      <c r="T85" s="28">
        <v>9127.3052700000007</v>
      </c>
      <c r="U85" s="27">
        <v>-0.22311757991633399</v>
      </c>
      <c r="V85" s="27">
        <v>5.7108745977254302E-3</v>
      </c>
      <c r="W85" s="30">
        <v>406678</v>
      </c>
      <c r="X85" s="27">
        <v>9.9469814573539296E-3</v>
      </c>
      <c r="Y85" s="30">
        <v>442719</v>
      </c>
      <c r="Z85" s="27">
        <v>-8.1408300000000003E-2</v>
      </c>
    </row>
    <row r="86" spans="1:26" ht="13.75" customHeight="1" x14ac:dyDescent="0.25">
      <c r="A86" s="40"/>
      <c r="B86" s="24" t="s">
        <v>108</v>
      </c>
      <c r="C86" s="30">
        <v>19565696</v>
      </c>
      <c r="D86" s="30">
        <v>19618058</v>
      </c>
      <c r="E86" s="27">
        <v>-2.6690715258360399E-3</v>
      </c>
      <c r="F86" s="30">
        <v>7424715</v>
      </c>
      <c r="G86" s="27">
        <v>1.63521172193141</v>
      </c>
      <c r="H86" s="27">
        <v>3.1245254690949201E-2</v>
      </c>
      <c r="I86" s="28">
        <v>15600.240895999999</v>
      </c>
      <c r="J86" s="28">
        <v>15139.994662999999</v>
      </c>
      <c r="K86" s="27">
        <v>3.0399365603792201E-2</v>
      </c>
      <c r="L86" s="28">
        <v>5348.3663720000004</v>
      </c>
      <c r="M86" s="27">
        <v>1.9168235328213601</v>
      </c>
      <c r="N86" s="27">
        <v>3.1405652256499897E-2</v>
      </c>
      <c r="O86" s="30">
        <v>40826224</v>
      </c>
      <c r="P86" s="30">
        <v>46891620</v>
      </c>
      <c r="Q86" s="27">
        <v>-0.12934925259566599</v>
      </c>
      <c r="R86" s="27">
        <v>2.7037427853175901E-2</v>
      </c>
      <c r="S86" s="28">
        <v>30993.844110999999</v>
      </c>
      <c r="T86" s="28">
        <v>36872.310576000003</v>
      </c>
      <c r="U86" s="27">
        <v>-0.15942766735172401</v>
      </c>
      <c r="V86" s="27">
        <v>2.4962047085887701E-2</v>
      </c>
      <c r="W86" s="30">
        <v>712563</v>
      </c>
      <c r="X86" s="27">
        <v>1.7428655959251499E-2</v>
      </c>
      <c r="Y86" s="30">
        <v>576448</v>
      </c>
      <c r="Z86" s="27">
        <v>0.23612711</v>
      </c>
    </row>
    <row r="87" spans="1:26" ht="13.75" customHeight="1" x14ac:dyDescent="0.25">
      <c r="A87" s="40"/>
      <c r="B87" s="24" t="s">
        <v>109</v>
      </c>
      <c r="C87" s="30">
        <v>19712715</v>
      </c>
      <c r="D87" s="30">
        <v>22608696</v>
      </c>
      <c r="E87" s="27">
        <v>-0.12809146533705401</v>
      </c>
      <c r="F87" s="30">
        <v>10430584</v>
      </c>
      <c r="G87" s="27">
        <v>0.88989561850036403</v>
      </c>
      <c r="H87" s="27">
        <v>3.1480035303885698E-2</v>
      </c>
      <c r="I87" s="28">
        <v>5851.3454389999997</v>
      </c>
      <c r="J87" s="28">
        <v>7092.3367900000003</v>
      </c>
      <c r="K87" s="27">
        <v>-0.174976370658224</v>
      </c>
      <c r="L87" s="28">
        <v>3051.4015810000001</v>
      </c>
      <c r="M87" s="27">
        <v>0.91759271392997299</v>
      </c>
      <c r="N87" s="27">
        <v>1.1779646308988E-2</v>
      </c>
      <c r="O87" s="30">
        <v>45844668</v>
      </c>
      <c r="P87" s="30">
        <v>59859096</v>
      </c>
      <c r="Q87" s="27">
        <v>-0.234123615899579</v>
      </c>
      <c r="R87" s="27">
        <v>3.0360924475964401E-2</v>
      </c>
      <c r="S87" s="28">
        <v>13504.204894</v>
      </c>
      <c r="T87" s="28">
        <v>18939.517877999999</v>
      </c>
      <c r="U87" s="27">
        <v>-0.28698264755269298</v>
      </c>
      <c r="V87" s="27">
        <v>1.08761145346881E-2</v>
      </c>
      <c r="W87" s="30">
        <v>1195178</v>
      </c>
      <c r="X87" s="27">
        <v>2.92329887631919E-2</v>
      </c>
      <c r="Y87" s="30">
        <v>1036730</v>
      </c>
      <c r="Z87" s="27">
        <v>0.15283438999999999</v>
      </c>
    </row>
    <row r="88" spans="1:26" ht="13.75" customHeight="1" x14ac:dyDescent="0.25">
      <c r="A88" s="40"/>
      <c r="B88" s="24" t="s">
        <v>110</v>
      </c>
      <c r="C88" s="30">
        <v>514097</v>
      </c>
      <c r="D88" s="30">
        <v>779995</v>
      </c>
      <c r="E88" s="27">
        <v>-0.34089705703241702</v>
      </c>
      <c r="F88" s="30">
        <v>328332</v>
      </c>
      <c r="G88" s="27">
        <v>0.56578402348842005</v>
      </c>
      <c r="H88" s="27">
        <v>8.2098238165679899E-4</v>
      </c>
      <c r="I88" s="28">
        <v>1131.0621410000001</v>
      </c>
      <c r="J88" s="28">
        <v>2191.947729</v>
      </c>
      <c r="K88" s="27">
        <v>-0.48399219286309902</v>
      </c>
      <c r="L88" s="28">
        <v>769.31161199999997</v>
      </c>
      <c r="M88" s="27">
        <v>0.47022626898812497</v>
      </c>
      <c r="N88" s="27">
        <v>2.2769997282443399E-3</v>
      </c>
      <c r="O88" s="30">
        <v>1361726</v>
      </c>
      <c r="P88" s="30">
        <v>1911272</v>
      </c>
      <c r="Q88" s="27">
        <v>-0.28752893361070497</v>
      </c>
      <c r="R88" s="27">
        <v>9.0181174925199701E-4</v>
      </c>
      <c r="S88" s="28">
        <v>3172.2990060000002</v>
      </c>
      <c r="T88" s="28">
        <v>5344.5009120000004</v>
      </c>
      <c r="U88" s="27">
        <v>-0.40643681080168897</v>
      </c>
      <c r="V88" s="27">
        <v>2.55492919415513E-3</v>
      </c>
      <c r="W88" s="30">
        <v>44543</v>
      </c>
      <c r="X88" s="27">
        <v>1.08948208424089E-3</v>
      </c>
      <c r="Y88" s="30">
        <v>31524</v>
      </c>
      <c r="Z88" s="27">
        <v>0.41298692999999997</v>
      </c>
    </row>
    <row r="89" spans="1:26" ht="13.75" customHeight="1" x14ac:dyDescent="0.25">
      <c r="A89" s="40"/>
      <c r="B89" s="24" t="s">
        <v>111</v>
      </c>
      <c r="C89" s="30">
        <v>3074862</v>
      </c>
      <c r="D89" s="30">
        <v>1391917</v>
      </c>
      <c r="E89" s="27">
        <v>1.20908430603262</v>
      </c>
      <c r="F89" s="30">
        <v>1764800</v>
      </c>
      <c r="G89" s="27">
        <v>0.74232887579329099</v>
      </c>
      <c r="H89" s="27">
        <v>4.9103720271193698E-3</v>
      </c>
      <c r="I89" s="28">
        <v>3060.3050880000001</v>
      </c>
      <c r="J89" s="28">
        <v>1590.8631049999999</v>
      </c>
      <c r="K89" s="27">
        <v>0.92367594570621503</v>
      </c>
      <c r="L89" s="28">
        <v>1832.2845460000001</v>
      </c>
      <c r="M89" s="27">
        <v>0.67021279237487996</v>
      </c>
      <c r="N89" s="27">
        <v>6.1608585427144697E-3</v>
      </c>
      <c r="O89" s="30">
        <v>7287576</v>
      </c>
      <c r="P89" s="30">
        <v>3474131</v>
      </c>
      <c r="Q89" s="27">
        <v>1.09766874075848</v>
      </c>
      <c r="R89" s="27">
        <v>4.8262437967453598E-3</v>
      </c>
      <c r="S89" s="28">
        <v>7564.3847130000004</v>
      </c>
      <c r="T89" s="28">
        <v>3935.166318</v>
      </c>
      <c r="U89" s="27">
        <v>0.92225286092723702</v>
      </c>
      <c r="V89" s="27">
        <v>6.0922590532957004E-3</v>
      </c>
      <c r="W89" s="30">
        <v>200763</v>
      </c>
      <c r="X89" s="27">
        <v>4.9104840643524996E-3</v>
      </c>
      <c r="Y89" s="30">
        <v>149223</v>
      </c>
      <c r="Z89" s="27">
        <v>0.34538911999999999</v>
      </c>
    </row>
    <row r="90" spans="1:26" ht="13.75" customHeight="1" x14ac:dyDescent="0.25">
      <c r="A90" s="40"/>
      <c r="B90" s="24" t="s">
        <v>112</v>
      </c>
      <c r="C90" s="30">
        <v>14808300</v>
      </c>
      <c r="D90" s="30">
        <v>19164196</v>
      </c>
      <c r="E90" s="27">
        <v>-0.227293438242857</v>
      </c>
      <c r="F90" s="30">
        <v>7423282</v>
      </c>
      <c r="G90" s="27">
        <v>0.99484540665436105</v>
      </c>
      <c r="H90" s="27">
        <v>2.36479757755606E-2</v>
      </c>
      <c r="I90" s="28">
        <v>12069.621776</v>
      </c>
      <c r="J90" s="28">
        <v>16870.765293</v>
      </c>
      <c r="K90" s="27">
        <v>-0.28458362342294502</v>
      </c>
      <c r="L90" s="28">
        <v>6680.0531739999997</v>
      </c>
      <c r="M90" s="27">
        <v>0.80681522461186295</v>
      </c>
      <c r="N90" s="27">
        <v>2.42979801973267E-2</v>
      </c>
      <c r="O90" s="30">
        <v>30739716</v>
      </c>
      <c r="P90" s="30">
        <v>47311251</v>
      </c>
      <c r="Q90" s="27">
        <v>-0.35026626119017701</v>
      </c>
      <c r="R90" s="27">
        <v>2.03575734453698E-2</v>
      </c>
      <c r="S90" s="28">
        <v>26939.567697999999</v>
      </c>
      <c r="T90" s="28">
        <v>41027.029933999998</v>
      </c>
      <c r="U90" s="27">
        <v>-0.34337026732528397</v>
      </c>
      <c r="V90" s="27">
        <v>2.16967845273595E-2</v>
      </c>
      <c r="W90" s="30">
        <v>976531</v>
      </c>
      <c r="X90" s="27">
        <v>2.38850779966738E-2</v>
      </c>
      <c r="Y90" s="30">
        <v>903132</v>
      </c>
      <c r="Z90" s="27">
        <v>8.1271620000000003E-2</v>
      </c>
    </row>
    <row r="91" spans="1:26" ht="13.75" customHeight="1" x14ac:dyDescent="0.25">
      <c r="A91" s="40"/>
      <c r="B91" s="24" t="s">
        <v>113</v>
      </c>
      <c r="C91" s="30">
        <v>4645945</v>
      </c>
      <c r="D91" s="30">
        <v>2757964</v>
      </c>
      <c r="E91" s="27">
        <v>0.68455607107271899</v>
      </c>
      <c r="F91" s="30">
        <v>3023774</v>
      </c>
      <c r="G91" s="27">
        <v>0.53647230249350597</v>
      </c>
      <c r="H91" s="27">
        <v>7.4192982864060598E-3</v>
      </c>
      <c r="I91" s="28">
        <v>1650.4597900000001</v>
      </c>
      <c r="J91" s="28">
        <v>1203.9086179999999</v>
      </c>
      <c r="K91" s="27">
        <v>0.37091782991124</v>
      </c>
      <c r="L91" s="28">
        <v>1032.570692</v>
      </c>
      <c r="M91" s="27">
        <v>0.59839883388826598</v>
      </c>
      <c r="N91" s="27">
        <v>3.32262601415125E-3</v>
      </c>
      <c r="O91" s="30">
        <v>11602995</v>
      </c>
      <c r="P91" s="30">
        <v>5996667</v>
      </c>
      <c r="Q91" s="27">
        <v>0.93490734102794104</v>
      </c>
      <c r="R91" s="27">
        <v>7.6841576187222501E-3</v>
      </c>
      <c r="S91" s="28">
        <v>4015.7847980000001</v>
      </c>
      <c r="T91" s="28">
        <v>2616.5747139999999</v>
      </c>
      <c r="U91" s="27">
        <v>0.53474876009216099</v>
      </c>
      <c r="V91" s="27">
        <v>3.2342619023140598E-3</v>
      </c>
      <c r="W91" s="30">
        <v>388391</v>
      </c>
      <c r="X91" s="27">
        <v>9.4996977343331807E-3</v>
      </c>
      <c r="Y91" s="30">
        <v>304672</v>
      </c>
      <c r="Z91" s="27">
        <v>0.27478403000000001</v>
      </c>
    </row>
    <row r="92" spans="1:26" ht="13.75" customHeight="1" x14ac:dyDescent="0.25">
      <c r="A92" s="40"/>
      <c r="B92" s="24" t="s">
        <v>114</v>
      </c>
      <c r="C92" s="30">
        <v>209346</v>
      </c>
      <c r="D92" s="30">
        <v>29189</v>
      </c>
      <c r="E92" s="27">
        <v>6.1720853746274296</v>
      </c>
      <c r="F92" s="30">
        <v>147030</v>
      </c>
      <c r="G92" s="27">
        <v>0.42383187104672498</v>
      </c>
      <c r="H92" s="27">
        <v>3.34313130927285E-4</v>
      </c>
      <c r="I92" s="28">
        <v>26.718821999999999</v>
      </c>
      <c r="J92" s="28">
        <v>3.5660590000000001</v>
      </c>
      <c r="K92" s="27">
        <v>6.4925350365767898</v>
      </c>
      <c r="L92" s="28">
        <v>17.982924000000001</v>
      </c>
      <c r="M92" s="27">
        <v>0.48578851804078099</v>
      </c>
      <c r="N92" s="27">
        <v>5.3789043260894402E-5</v>
      </c>
      <c r="O92" s="30">
        <v>1912646</v>
      </c>
      <c r="P92" s="30">
        <v>66995</v>
      </c>
      <c r="Q92" s="27">
        <v>27.549085752668098</v>
      </c>
      <c r="R92" s="27">
        <v>1.26666204137972E-3</v>
      </c>
      <c r="S92" s="28">
        <v>255.40709799999999</v>
      </c>
      <c r="T92" s="28">
        <v>8.3814969999999995</v>
      </c>
      <c r="U92" s="27">
        <v>29.472730348767101</v>
      </c>
      <c r="V92" s="27">
        <v>2.0570162202252401E-4</v>
      </c>
      <c r="W92" s="30">
        <v>8430</v>
      </c>
      <c r="X92" s="27">
        <v>2.0619028736615599E-4</v>
      </c>
      <c r="Y92" s="30">
        <v>3950</v>
      </c>
      <c r="Z92" s="27">
        <v>1.13417722</v>
      </c>
    </row>
    <row r="93" spans="1:26" ht="13.75" customHeight="1" x14ac:dyDescent="0.25">
      <c r="A93" s="40"/>
      <c r="B93" s="24" t="s">
        <v>115</v>
      </c>
      <c r="C93" s="30">
        <v>8127040</v>
      </c>
      <c r="D93" s="30">
        <v>11286585</v>
      </c>
      <c r="E93" s="27">
        <v>-0.279938085789457</v>
      </c>
      <c r="F93" s="30">
        <v>4523575</v>
      </c>
      <c r="G93" s="27">
        <v>0.79659671830355405</v>
      </c>
      <c r="H93" s="27">
        <v>1.29784002922018E-2</v>
      </c>
      <c r="I93" s="28">
        <v>3051.405428</v>
      </c>
      <c r="J93" s="28">
        <v>4330.7351980000003</v>
      </c>
      <c r="K93" s="27">
        <v>-0.29540706404557199</v>
      </c>
      <c r="L93" s="28">
        <v>1676.4766360000001</v>
      </c>
      <c r="M93" s="27">
        <v>0.82013000508048794</v>
      </c>
      <c r="N93" s="27">
        <v>6.14294217661318E-3</v>
      </c>
      <c r="O93" s="30">
        <v>19733734</v>
      </c>
      <c r="P93" s="30">
        <v>29109162</v>
      </c>
      <c r="Q93" s="27">
        <v>-0.32207825151407699</v>
      </c>
      <c r="R93" s="27">
        <v>1.30687915027058E-2</v>
      </c>
      <c r="S93" s="28">
        <v>7346.188631</v>
      </c>
      <c r="T93" s="28">
        <v>11358.96002</v>
      </c>
      <c r="U93" s="27">
        <v>-0.3532692589757</v>
      </c>
      <c r="V93" s="27">
        <v>5.9165267093717298E-3</v>
      </c>
      <c r="W93" s="30">
        <v>481730</v>
      </c>
      <c r="X93" s="27">
        <v>1.1782686492633299E-2</v>
      </c>
      <c r="Y93" s="30">
        <v>499081</v>
      </c>
      <c r="Z93" s="27">
        <v>-3.4765900000000002E-2</v>
      </c>
    </row>
    <row r="94" spans="1:26" ht="13.75" customHeight="1" x14ac:dyDescent="0.25">
      <c r="A94" s="40"/>
      <c r="B94" s="24" t="s">
        <v>116</v>
      </c>
      <c r="C94" s="30">
        <v>2754852</v>
      </c>
      <c r="D94" s="30">
        <v>4837760</v>
      </c>
      <c r="E94" s="27">
        <v>-0.43055215636989003</v>
      </c>
      <c r="F94" s="30">
        <v>2178791</v>
      </c>
      <c r="G94" s="27">
        <v>0.26439479509507802</v>
      </c>
      <c r="H94" s="27">
        <v>4.3993350594771002E-3</v>
      </c>
      <c r="I94" s="28">
        <v>790.79072199999996</v>
      </c>
      <c r="J94" s="28">
        <v>1470.66156</v>
      </c>
      <c r="K94" s="27">
        <v>-0.46228911973465903</v>
      </c>
      <c r="L94" s="28">
        <v>629.00315999999998</v>
      </c>
      <c r="M94" s="27">
        <v>0.25721263785065901</v>
      </c>
      <c r="N94" s="27">
        <v>1.5919817256903001E-3</v>
      </c>
      <c r="O94" s="30">
        <v>9267242</v>
      </c>
      <c r="P94" s="30">
        <v>11529111</v>
      </c>
      <c r="Q94" s="27">
        <v>-0.19618763320086</v>
      </c>
      <c r="R94" s="27">
        <v>6.1372902615956298E-3</v>
      </c>
      <c r="S94" s="28">
        <v>2649.907663</v>
      </c>
      <c r="T94" s="28">
        <v>3484.7603130000002</v>
      </c>
      <c r="U94" s="27">
        <v>-0.23957247414852501</v>
      </c>
      <c r="V94" s="27">
        <v>2.1342018634463102E-3</v>
      </c>
      <c r="W94" s="30">
        <v>249941</v>
      </c>
      <c r="X94" s="27">
        <v>6.1133341179815401E-3</v>
      </c>
      <c r="Y94" s="30">
        <v>253093</v>
      </c>
      <c r="Z94" s="27">
        <v>-1.245392E-2</v>
      </c>
    </row>
    <row r="95" spans="1:26" ht="13.75" customHeight="1" x14ac:dyDescent="0.25">
      <c r="A95" s="40"/>
      <c r="B95" s="24" t="s">
        <v>117</v>
      </c>
      <c r="C95" s="30">
        <v>8090247</v>
      </c>
      <c r="D95" s="30">
        <v>8062783</v>
      </c>
      <c r="E95" s="27">
        <v>3.4062680342507E-3</v>
      </c>
      <c r="F95" s="30">
        <v>7495692</v>
      </c>
      <c r="G95" s="27">
        <v>7.9319561155928003E-2</v>
      </c>
      <c r="H95" s="27">
        <v>1.2919644055989001E-2</v>
      </c>
      <c r="I95" s="28">
        <v>3688.2553090000001</v>
      </c>
      <c r="J95" s="28">
        <v>3357.3305230000001</v>
      </c>
      <c r="K95" s="27">
        <v>9.8567830522773903E-2</v>
      </c>
      <c r="L95" s="28">
        <v>3486.8277050000002</v>
      </c>
      <c r="M95" s="27">
        <v>5.7768155194809101E-2</v>
      </c>
      <c r="N95" s="27">
        <v>7.4250176288844097E-3</v>
      </c>
      <c r="O95" s="30">
        <v>32019742</v>
      </c>
      <c r="P95" s="30">
        <v>20019546</v>
      </c>
      <c r="Q95" s="27">
        <v>0.59942398294147103</v>
      </c>
      <c r="R95" s="27">
        <v>2.1205278847299398E-2</v>
      </c>
      <c r="S95" s="28">
        <v>14799.576171000001</v>
      </c>
      <c r="T95" s="28">
        <v>8445.6123690000004</v>
      </c>
      <c r="U95" s="27">
        <v>0.75233902817071097</v>
      </c>
      <c r="V95" s="27">
        <v>1.19193900539937E-2</v>
      </c>
      <c r="W95" s="30">
        <v>493869</v>
      </c>
      <c r="X95" s="27">
        <v>1.2079595614618801E-2</v>
      </c>
      <c r="Y95" s="30">
        <v>527062</v>
      </c>
      <c r="Z95" s="27">
        <v>-6.2977409999999998E-2</v>
      </c>
    </row>
    <row r="96" spans="1:26" ht="13.75" customHeight="1" x14ac:dyDescent="0.25">
      <c r="A96" s="40"/>
      <c r="B96" s="24" t="s">
        <v>118</v>
      </c>
      <c r="C96" s="30">
        <v>28807</v>
      </c>
      <c r="D96" s="30">
        <v>220631</v>
      </c>
      <c r="E96" s="27">
        <v>-0.86943357914345698</v>
      </c>
      <c r="F96" s="30">
        <v>30863</v>
      </c>
      <c r="G96" s="27">
        <v>-6.6616984739007901E-2</v>
      </c>
      <c r="H96" s="27">
        <v>4.6003068425583897E-5</v>
      </c>
      <c r="I96" s="28">
        <v>10.165626</v>
      </c>
      <c r="J96" s="28">
        <v>74.446860999999998</v>
      </c>
      <c r="K96" s="27">
        <v>-0.86345124746092405</v>
      </c>
      <c r="L96" s="28">
        <v>10.782641</v>
      </c>
      <c r="M96" s="27">
        <v>-5.7222993884336902E-2</v>
      </c>
      <c r="N96" s="27">
        <v>2.0464947769331799E-5</v>
      </c>
      <c r="O96" s="30">
        <v>167556</v>
      </c>
      <c r="P96" s="30">
        <v>525499</v>
      </c>
      <c r="Q96" s="27">
        <v>-0.68114877478358704</v>
      </c>
      <c r="R96" s="27">
        <v>1.10965032214754E-4</v>
      </c>
      <c r="S96" s="28">
        <v>59.029349000000003</v>
      </c>
      <c r="T96" s="28">
        <v>177.34567999999999</v>
      </c>
      <c r="U96" s="27">
        <v>-0.66715090550838296</v>
      </c>
      <c r="V96" s="27">
        <v>4.7541485461119198E-5</v>
      </c>
      <c r="W96" s="30">
        <v>17276</v>
      </c>
      <c r="X96" s="27">
        <v>4.2255556400210101E-4</v>
      </c>
      <c r="Y96" s="30">
        <v>16983</v>
      </c>
      <c r="Z96" s="27">
        <v>1.7252549999999998E-2</v>
      </c>
    </row>
    <row r="97" spans="1:26" ht="13.75" customHeight="1" x14ac:dyDescent="0.25">
      <c r="A97" s="40"/>
      <c r="B97" s="24" t="s">
        <v>119</v>
      </c>
      <c r="C97" s="30">
        <v>11237718</v>
      </c>
      <c r="D97" s="30">
        <v>6196432</v>
      </c>
      <c r="E97" s="27">
        <v>0.813578846665307</v>
      </c>
      <c r="F97" s="30">
        <v>8467643</v>
      </c>
      <c r="G97" s="27">
        <v>0.32713648886709101</v>
      </c>
      <c r="H97" s="27">
        <v>1.7945968344548799E-2</v>
      </c>
      <c r="I97" s="28">
        <v>5195.8297080000002</v>
      </c>
      <c r="J97" s="28">
        <v>2602.7129930000001</v>
      </c>
      <c r="K97" s="27">
        <v>0.99631297110906603</v>
      </c>
      <c r="L97" s="28">
        <v>3815.6595619999998</v>
      </c>
      <c r="M97" s="27">
        <v>0.36171207718452097</v>
      </c>
      <c r="N97" s="27">
        <v>1.0459993668128499E-2</v>
      </c>
      <c r="O97" s="30">
        <v>32278174</v>
      </c>
      <c r="P97" s="30">
        <v>16037273</v>
      </c>
      <c r="Q97" s="27">
        <v>1.01269717114624</v>
      </c>
      <c r="R97" s="27">
        <v>2.13764270915003E-2</v>
      </c>
      <c r="S97" s="28">
        <v>14450.142032</v>
      </c>
      <c r="T97" s="28">
        <v>6790.4786059999997</v>
      </c>
      <c r="U97" s="27">
        <v>1.1280005240325801</v>
      </c>
      <c r="V97" s="27">
        <v>1.1637960251356201E-2</v>
      </c>
      <c r="W97" s="30">
        <v>473029</v>
      </c>
      <c r="X97" s="27">
        <v>1.15698677867764E-2</v>
      </c>
      <c r="Y97" s="30">
        <v>469094</v>
      </c>
      <c r="Z97" s="27">
        <v>8.3885100000000001E-3</v>
      </c>
    </row>
    <row r="98" spans="1:26" ht="13.75" customHeight="1" x14ac:dyDescent="0.25">
      <c r="A98" s="40"/>
      <c r="B98" s="24" t="s">
        <v>120</v>
      </c>
      <c r="C98" s="30">
        <v>3188266</v>
      </c>
      <c r="D98" s="30">
        <v>2699973</v>
      </c>
      <c r="E98" s="27">
        <v>0.18085106776993701</v>
      </c>
      <c r="F98" s="30">
        <v>3128846</v>
      </c>
      <c r="G98" s="27">
        <v>1.89910273628041E-2</v>
      </c>
      <c r="H98" s="27">
        <v>5.0914714811317596E-3</v>
      </c>
      <c r="I98" s="28">
        <v>2982.8939030000001</v>
      </c>
      <c r="J98" s="28">
        <v>2539.0732269999999</v>
      </c>
      <c r="K98" s="27">
        <v>0.17479632776262599</v>
      </c>
      <c r="L98" s="28">
        <v>2696.2507869999999</v>
      </c>
      <c r="M98" s="27">
        <v>0.106311741245307</v>
      </c>
      <c r="N98" s="27">
        <v>6.0050180801805297E-3</v>
      </c>
      <c r="O98" s="30">
        <v>11862666</v>
      </c>
      <c r="P98" s="30">
        <v>8280092</v>
      </c>
      <c r="Q98" s="27">
        <v>0.43267321184354002</v>
      </c>
      <c r="R98" s="27">
        <v>7.8561263985942806E-3</v>
      </c>
      <c r="S98" s="28">
        <v>10612.880343000001</v>
      </c>
      <c r="T98" s="28">
        <v>7813.1102629999996</v>
      </c>
      <c r="U98" s="27">
        <v>0.35834257878820402</v>
      </c>
      <c r="V98" s="27">
        <v>8.5474785860730398E-3</v>
      </c>
      <c r="W98" s="30">
        <v>80202</v>
      </c>
      <c r="X98" s="27">
        <v>1.96166944571061E-3</v>
      </c>
      <c r="Y98" s="30">
        <v>90571</v>
      </c>
      <c r="Z98" s="27">
        <v>-0.11448477</v>
      </c>
    </row>
    <row r="99" spans="1:26" ht="13.75" customHeight="1" x14ac:dyDescent="0.25">
      <c r="A99" s="40"/>
      <c r="B99" s="24" t="s">
        <v>121</v>
      </c>
      <c r="C99" s="30">
        <v>1673382</v>
      </c>
      <c r="D99" s="30">
        <v>681472</v>
      </c>
      <c r="E99" s="27">
        <v>1.4555403596919601</v>
      </c>
      <c r="F99" s="30">
        <v>937483</v>
      </c>
      <c r="G99" s="27">
        <v>0.78497316751343804</v>
      </c>
      <c r="H99" s="27">
        <v>2.6722916877196701E-3</v>
      </c>
      <c r="I99" s="28">
        <v>4252.0910899999999</v>
      </c>
      <c r="J99" s="28">
        <v>1785.466459</v>
      </c>
      <c r="K99" s="27">
        <v>1.3815015222305</v>
      </c>
      <c r="L99" s="28">
        <v>2164.0163980000002</v>
      </c>
      <c r="M99" s="27">
        <v>0.96490705612481198</v>
      </c>
      <c r="N99" s="27">
        <v>8.5601046179833006E-3</v>
      </c>
      <c r="O99" s="30">
        <v>4423702</v>
      </c>
      <c r="P99" s="30">
        <v>1836005</v>
      </c>
      <c r="Q99" s="27">
        <v>1.40941718568305</v>
      </c>
      <c r="R99" s="27">
        <v>2.9296249309990101E-3</v>
      </c>
      <c r="S99" s="28">
        <v>10508.378139</v>
      </c>
      <c r="T99" s="28">
        <v>4739.7204499999998</v>
      </c>
      <c r="U99" s="27">
        <v>1.21708817004176</v>
      </c>
      <c r="V99" s="27">
        <v>8.4633138426651305E-3</v>
      </c>
      <c r="W99" s="30">
        <v>153880</v>
      </c>
      <c r="X99" s="27">
        <v>3.76376766546905E-3</v>
      </c>
      <c r="Y99" s="30">
        <v>129491</v>
      </c>
      <c r="Z99" s="27">
        <v>0.18834513999999999</v>
      </c>
    </row>
    <row r="100" spans="1:26" ht="13.75" customHeight="1" x14ac:dyDescent="0.25">
      <c r="A100" s="40"/>
      <c r="B100" s="24" t="s">
        <v>122</v>
      </c>
      <c r="C100" s="30">
        <v>0</v>
      </c>
      <c r="D100" s="30">
        <v>0</v>
      </c>
      <c r="E100" s="27"/>
      <c r="F100" s="30">
        <v>0</v>
      </c>
      <c r="G100" s="27"/>
      <c r="H100" s="27">
        <v>0</v>
      </c>
      <c r="I100" s="28">
        <v>0</v>
      </c>
      <c r="J100" s="28">
        <v>0</v>
      </c>
      <c r="K100" s="27"/>
      <c r="L100" s="28">
        <v>0</v>
      </c>
      <c r="M100" s="27"/>
      <c r="N100" s="27">
        <v>0</v>
      </c>
      <c r="O100" s="30">
        <v>0</v>
      </c>
      <c r="P100" s="30">
        <v>0</v>
      </c>
      <c r="Q100" s="27"/>
      <c r="R100" s="27">
        <v>0</v>
      </c>
      <c r="S100" s="28">
        <v>0</v>
      </c>
      <c r="T100" s="28">
        <v>0</v>
      </c>
      <c r="U100" s="27"/>
      <c r="V100" s="27">
        <v>0</v>
      </c>
      <c r="W100" s="30">
        <v>0</v>
      </c>
      <c r="X100" s="27">
        <v>0</v>
      </c>
      <c r="Y100" s="30">
        <v>0</v>
      </c>
      <c r="Z100" s="27"/>
    </row>
    <row r="101" spans="1:26" ht="13.75" customHeight="1" x14ac:dyDescent="0.25">
      <c r="A101" s="40"/>
      <c r="B101" s="24" t="s">
        <v>123</v>
      </c>
      <c r="C101" s="30">
        <v>7543301</v>
      </c>
      <c r="D101" s="30">
        <v>4570391</v>
      </c>
      <c r="E101" s="27">
        <v>0.65047169924848902</v>
      </c>
      <c r="F101" s="30">
        <v>2834901</v>
      </c>
      <c r="G101" s="27">
        <v>1.6608692860879399</v>
      </c>
      <c r="H101" s="27">
        <v>1.2046203771922601E-2</v>
      </c>
      <c r="I101" s="28">
        <v>27.503357000000001</v>
      </c>
      <c r="J101" s="28">
        <v>18.443957000000001</v>
      </c>
      <c r="K101" s="27">
        <v>0.49118527005891399</v>
      </c>
      <c r="L101" s="28">
        <v>8.6231059999999999</v>
      </c>
      <c r="M101" s="27">
        <v>2.1894954091947798</v>
      </c>
      <c r="N101" s="27">
        <v>5.5368431268894399E-5</v>
      </c>
      <c r="O101" s="30">
        <v>15519177</v>
      </c>
      <c r="P101" s="30">
        <v>8639934</v>
      </c>
      <c r="Q101" s="27">
        <v>0.79621476275166003</v>
      </c>
      <c r="R101" s="27">
        <v>1.02776741850573E-2</v>
      </c>
      <c r="S101" s="28">
        <v>56.782896999999998</v>
      </c>
      <c r="T101" s="28">
        <v>38.801754000000003</v>
      </c>
      <c r="U101" s="27">
        <v>0.46341057159426402</v>
      </c>
      <c r="V101" s="27">
        <v>4.5732221647332197E-5</v>
      </c>
      <c r="W101" s="30">
        <v>927742</v>
      </c>
      <c r="X101" s="27">
        <v>2.2691742536376298E-2</v>
      </c>
      <c r="Y101" s="30">
        <v>928915</v>
      </c>
      <c r="Z101" s="27">
        <v>-1.2627599999999999E-3</v>
      </c>
    </row>
    <row r="102" spans="1:26" ht="13.75" customHeight="1" x14ac:dyDescent="0.25">
      <c r="A102" s="40"/>
      <c r="B102" s="24" t="s">
        <v>124</v>
      </c>
      <c r="C102" s="30">
        <v>1640374</v>
      </c>
      <c r="D102" s="30">
        <v>3113403</v>
      </c>
      <c r="E102" s="27">
        <v>-0.47312506604509602</v>
      </c>
      <c r="F102" s="30">
        <v>957302</v>
      </c>
      <c r="G102" s="27">
        <v>0.71353867431594198</v>
      </c>
      <c r="H102" s="27">
        <v>2.61957987175162E-3</v>
      </c>
      <c r="I102" s="28">
        <v>2.1778559999999998</v>
      </c>
      <c r="J102" s="28">
        <v>6.2605570000000004</v>
      </c>
      <c r="K102" s="27">
        <v>-0.65213063310500996</v>
      </c>
      <c r="L102" s="28">
        <v>1.7544999999999999</v>
      </c>
      <c r="M102" s="27">
        <v>0.241297235679681</v>
      </c>
      <c r="N102" s="27">
        <v>4.3843546171308902E-6</v>
      </c>
      <c r="O102" s="30">
        <v>4256669</v>
      </c>
      <c r="P102" s="30">
        <v>5838502</v>
      </c>
      <c r="Q102" s="27">
        <v>-0.270931310805409</v>
      </c>
      <c r="R102" s="27">
        <v>2.8190062588778898E-3</v>
      </c>
      <c r="S102" s="28">
        <v>6.8492899999999999</v>
      </c>
      <c r="T102" s="28">
        <v>12.440709999999999</v>
      </c>
      <c r="U102" s="27">
        <v>-0.44944540946618</v>
      </c>
      <c r="V102" s="27">
        <v>5.5163308840486898E-6</v>
      </c>
      <c r="W102" s="30">
        <v>472619</v>
      </c>
      <c r="X102" s="27">
        <v>1.15598395521596E-2</v>
      </c>
      <c r="Y102" s="30">
        <v>339044</v>
      </c>
      <c r="Z102" s="27">
        <v>0.39397541000000003</v>
      </c>
    </row>
    <row r="103" spans="1:26" ht="13.75" customHeight="1" x14ac:dyDescent="0.25">
      <c r="A103" s="40"/>
      <c r="B103" s="24" t="s">
        <v>125</v>
      </c>
      <c r="C103" s="30">
        <v>9162540</v>
      </c>
      <c r="D103" s="30">
        <v>7758357</v>
      </c>
      <c r="E103" s="27">
        <v>0.18098973790455899</v>
      </c>
      <c r="F103" s="30">
        <v>5456412</v>
      </c>
      <c r="G103" s="27">
        <v>0.67922436942078401</v>
      </c>
      <c r="H103" s="27">
        <v>1.4632032303681399E-2</v>
      </c>
      <c r="I103" s="28">
        <v>110.513255</v>
      </c>
      <c r="J103" s="28">
        <v>82.031200999999996</v>
      </c>
      <c r="K103" s="27">
        <v>0.34721000854296902</v>
      </c>
      <c r="L103" s="28">
        <v>70.188726000000003</v>
      </c>
      <c r="M103" s="27">
        <v>0.57451575627687002</v>
      </c>
      <c r="N103" s="27">
        <v>2.2247995267520601E-4</v>
      </c>
      <c r="O103" s="30">
        <v>21091896</v>
      </c>
      <c r="P103" s="30">
        <v>15776083</v>
      </c>
      <c r="Q103" s="27">
        <v>0.33695391942347203</v>
      </c>
      <c r="R103" s="27">
        <v>1.3968242970172601E-2</v>
      </c>
      <c r="S103" s="28">
        <v>254.33247700000001</v>
      </c>
      <c r="T103" s="28">
        <v>170.99470500000001</v>
      </c>
      <c r="U103" s="27">
        <v>0.487370483197126</v>
      </c>
      <c r="V103" s="27">
        <v>2.0483613596324599E-4</v>
      </c>
      <c r="W103" s="30">
        <v>645412</v>
      </c>
      <c r="X103" s="27">
        <v>1.5786202342771699E-2</v>
      </c>
      <c r="Y103" s="30">
        <v>569489</v>
      </c>
      <c r="Z103" s="27">
        <v>0.13331776000000001</v>
      </c>
    </row>
    <row r="104" spans="1:26" ht="13.75" customHeight="1" x14ac:dyDescent="0.25">
      <c r="A104" s="40"/>
      <c r="B104" s="24" t="s">
        <v>126</v>
      </c>
      <c r="C104" s="30">
        <v>766045</v>
      </c>
      <c r="D104" s="30">
        <v>679065</v>
      </c>
      <c r="E104" s="27">
        <v>0.128087885548512</v>
      </c>
      <c r="F104" s="30">
        <v>914630</v>
      </c>
      <c r="G104" s="27">
        <v>-0.16245366978997</v>
      </c>
      <c r="H104" s="27">
        <v>1.2233283768555E-3</v>
      </c>
      <c r="I104" s="28">
        <v>3.2979889999999998</v>
      </c>
      <c r="J104" s="28">
        <v>3.719881</v>
      </c>
      <c r="K104" s="27">
        <v>-0.113415456032061</v>
      </c>
      <c r="L104" s="28">
        <v>2.953989</v>
      </c>
      <c r="M104" s="27">
        <v>0.116452701753459</v>
      </c>
      <c r="N104" s="27">
        <v>6.6393523260476799E-6</v>
      </c>
      <c r="O104" s="30">
        <v>3244256</v>
      </c>
      <c r="P104" s="30">
        <v>1915736</v>
      </c>
      <c r="Q104" s="27">
        <v>0.69347759816592702</v>
      </c>
      <c r="R104" s="27">
        <v>2.1485292770948702E-3</v>
      </c>
      <c r="S104" s="28">
        <v>13.681933000000001</v>
      </c>
      <c r="T104" s="28">
        <v>10.3965</v>
      </c>
      <c r="U104" s="27">
        <v>0.31601336988409601</v>
      </c>
      <c r="V104" s="27">
        <v>1.10192544864336E-5</v>
      </c>
      <c r="W104" s="30">
        <v>42119</v>
      </c>
      <c r="X104" s="27">
        <v>1.03019320445731E-3</v>
      </c>
      <c r="Y104" s="30">
        <v>42827</v>
      </c>
      <c r="Z104" s="27">
        <v>-1.6531629999999999E-2</v>
      </c>
    </row>
    <row r="105" spans="1:26" ht="13.75" customHeight="1" x14ac:dyDescent="0.25">
      <c r="A105" s="40"/>
      <c r="B105" s="24" t="s">
        <v>127</v>
      </c>
      <c r="C105" s="30">
        <v>327105</v>
      </c>
      <c r="D105" s="30">
        <v>838036</v>
      </c>
      <c r="E105" s="27">
        <v>-0.60967667260117697</v>
      </c>
      <c r="F105" s="30">
        <v>77999</v>
      </c>
      <c r="G105" s="27">
        <v>3.1937076116360501</v>
      </c>
      <c r="H105" s="27">
        <v>5.2236726133754398E-4</v>
      </c>
      <c r="I105" s="28">
        <v>0.57981700000000003</v>
      </c>
      <c r="J105" s="28">
        <v>1.514176</v>
      </c>
      <c r="K105" s="27">
        <v>-0.61707423707679998</v>
      </c>
      <c r="L105" s="28">
        <v>0.27340100000000001</v>
      </c>
      <c r="M105" s="27">
        <v>1.1207566907216899</v>
      </c>
      <c r="N105" s="27">
        <v>1.1672596080920799E-6</v>
      </c>
      <c r="O105" s="30">
        <v>492947</v>
      </c>
      <c r="P105" s="30">
        <v>1427431</v>
      </c>
      <c r="Q105" s="27">
        <v>-0.654661416208559</v>
      </c>
      <c r="R105" s="27">
        <v>3.2645730224621102E-4</v>
      </c>
      <c r="S105" s="28">
        <v>1.254777</v>
      </c>
      <c r="T105" s="28">
        <v>3.3476270000000001</v>
      </c>
      <c r="U105" s="27">
        <v>-0.625174190553488</v>
      </c>
      <c r="V105" s="27">
        <v>1.0105814059112699E-6</v>
      </c>
      <c r="W105" s="30">
        <v>57422</v>
      </c>
      <c r="X105" s="27">
        <v>1.40449094675438E-3</v>
      </c>
      <c r="Y105" s="30">
        <v>29526</v>
      </c>
      <c r="Z105" s="27">
        <v>0.94479442000000002</v>
      </c>
    </row>
    <row r="106" spans="1:26" ht="13.75" customHeight="1" x14ac:dyDescent="0.25">
      <c r="A106" s="40"/>
      <c r="B106" s="24" t="s">
        <v>128</v>
      </c>
      <c r="C106" s="30">
        <v>464461</v>
      </c>
      <c r="D106" s="30">
        <v>716602</v>
      </c>
      <c r="E106" s="27">
        <v>-0.35185640006586599</v>
      </c>
      <c r="F106" s="30">
        <v>77865</v>
      </c>
      <c r="G106" s="27">
        <v>4.9649521607911096</v>
      </c>
      <c r="H106" s="27">
        <v>7.4171663706790495E-4</v>
      </c>
      <c r="I106" s="28">
        <v>0.87930900000000001</v>
      </c>
      <c r="J106" s="28">
        <v>1.384576</v>
      </c>
      <c r="K106" s="27">
        <v>-0.36492543565683599</v>
      </c>
      <c r="L106" s="28">
        <v>0.20261499999999999</v>
      </c>
      <c r="M106" s="27">
        <v>3.3398020877032799</v>
      </c>
      <c r="N106" s="27">
        <v>1.77018245193197E-6</v>
      </c>
      <c r="O106" s="30">
        <v>635237</v>
      </c>
      <c r="P106" s="30">
        <v>1226017</v>
      </c>
      <c r="Q106" s="27">
        <v>-0.481869337863994</v>
      </c>
      <c r="R106" s="27">
        <v>4.2068976443101699E-4</v>
      </c>
      <c r="S106" s="28">
        <v>1.4491480000000001</v>
      </c>
      <c r="T106" s="28">
        <v>3.0674610000000002</v>
      </c>
      <c r="U106" s="27">
        <v>-0.52757410770666702</v>
      </c>
      <c r="V106" s="27">
        <v>1.1671253324005001E-6</v>
      </c>
      <c r="W106" s="30">
        <v>65560</v>
      </c>
      <c r="X106" s="27">
        <v>1.6035391743446301E-3</v>
      </c>
      <c r="Y106" s="30">
        <v>23934</v>
      </c>
      <c r="Z106" s="27">
        <v>1.73919947</v>
      </c>
    </row>
    <row r="107" spans="1:26" ht="13.75" customHeight="1" x14ac:dyDescent="0.25">
      <c r="A107" s="40"/>
      <c r="B107" s="24" t="s">
        <v>129</v>
      </c>
      <c r="C107" s="30">
        <v>2109717</v>
      </c>
      <c r="D107" s="30">
        <v>1441594</v>
      </c>
      <c r="E107" s="27">
        <v>0.463461279666813</v>
      </c>
      <c r="F107" s="30">
        <v>468965</v>
      </c>
      <c r="G107" s="27">
        <v>3.4986662117642</v>
      </c>
      <c r="H107" s="27">
        <v>3.3690927729238601E-3</v>
      </c>
      <c r="I107" s="28">
        <v>3.4990290000000002</v>
      </c>
      <c r="J107" s="28">
        <v>3.311061</v>
      </c>
      <c r="K107" s="27">
        <v>5.6769718226272498E-2</v>
      </c>
      <c r="L107" s="28">
        <v>1.057358</v>
      </c>
      <c r="M107" s="27">
        <v>2.3092188265469198</v>
      </c>
      <c r="N107" s="27">
        <v>7.04407635381995E-6</v>
      </c>
      <c r="O107" s="30">
        <v>2958980</v>
      </c>
      <c r="P107" s="30">
        <v>2648880</v>
      </c>
      <c r="Q107" s="27">
        <v>0.117068345866932</v>
      </c>
      <c r="R107" s="27">
        <v>1.9596034222756102E-3</v>
      </c>
      <c r="S107" s="28">
        <v>5.8022840000000002</v>
      </c>
      <c r="T107" s="28">
        <v>8.4549079999999996</v>
      </c>
      <c r="U107" s="27">
        <v>-0.31373777219101601</v>
      </c>
      <c r="V107" s="27">
        <v>4.6730855938676302E-6</v>
      </c>
      <c r="W107" s="30">
        <v>333841</v>
      </c>
      <c r="X107" s="27">
        <v>8.1654533481144605E-3</v>
      </c>
      <c r="Y107" s="30">
        <v>170072</v>
      </c>
      <c r="Z107" s="27">
        <v>0.96293923000000003</v>
      </c>
    </row>
    <row r="108" spans="1:26" ht="13.75" customHeight="1" x14ac:dyDescent="0.25">
      <c r="A108" s="40"/>
      <c r="B108" s="24" t="s">
        <v>130</v>
      </c>
      <c r="C108" s="30">
        <v>3571299</v>
      </c>
      <c r="D108" s="30">
        <v>3730728</v>
      </c>
      <c r="E108" s="27">
        <v>-4.27340186687424E-2</v>
      </c>
      <c r="F108" s="30">
        <v>1266259</v>
      </c>
      <c r="G108" s="27">
        <v>1.8203542877089101</v>
      </c>
      <c r="H108" s="27">
        <v>5.7031524374360201E-3</v>
      </c>
      <c r="I108" s="28">
        <v>23.762930999999998</v>
      </c>
      <c r="J108" s="28">
        <v>23.566593999999998</v>
      </c>
      <c r="K108" s="27">
        <v>8.3311572304423792E-3</v>
      </c>
      <c r="L108" s="28">
        <v>5.8014229999999998</v>
      </c>
      <c r="M108" s="27">
        <v>3.09605212376343</v>
      </c>
      <c r="N108" s="27">
        <v>4.7838386122137002E-5</v>
      </c>
      <c r="O108" s="30">
        <v>7115718</v>
      </c>
      <c r="P108" s="30">
        <v>6861020</v>
      </c>
      <c r="Q108" s="27">
        <v>3.7122468670839001E-2</v>
      </c>
      <c r="R108" s="27">
        <v>4.7124297375271702E-3</v>
      </c>
      <c r="S108" s="28">
        <v>41.011063</v>
      </c>
      <c r="T108" s="28">
        <v>45.061177999999998</v>
      </c>
      <c r="U108" s="27">
        <v>-8.9880362204467906E-2</v>
      </c>
      <c r="V108" s="27">
        <v>3.3029787527549099E-5</v>
      </c>
      <c r="W108" s="30">
        <v>266887</v>
      </c>
      <c r="X108" s="27">
        <v>6.5278181760725102E-3</v>
      </c>
      <c r="Y108" s="30">
        <v>152330</v>
      </c>
      <c r="Z108" s="27">
        <v>0.75203176999999999</v>
      </c>
    </row>
    <row r="109" spans="1:26" ht="13.75" customHeight="1" x14ac:dyDescent="0.25">
      <c r="A109" s="40"/>
      <c r="B109" s="24" t="s">
        <v>131</v>
      </c>
      <c r="C109" s="30">
        <v>489065</v>
      </c>
      <c r="D109" s="30">
        <v>913260</v>
      </c>
      <c r="E109" s="27">
        <v>-0.464484374657819</v>
      </c>
      <c r="F109" s="30">
        <v>232856</v>
      </c>
      <c r="G109" s="27">
        <v>1.1002894492733699</v>
      </c>
      <c r="H109" s="27">
        <v>7.8100776406978098E-4</v>
      </c>
      <c r="I109" s="28">
        <v>1.03488</v>
      </c>
      <c r="J109" s="28">
        <v>2.3050329999999999</v>
      </c>
      <c r="K109" s="27">
        <v>-0.55103462726997798</v>
      </c>
      <c r="L109" s="28">
        <v>0.49590600000000001</v>
      </c>
      <c r="M109" s="27">
        <v>1.0868471040882699</v>
      </c>
      <c r="N109" s="27">
        <v>2.0833704827942798E-6</v>
      </c>
      <c r="O109" s="30">
        <v>1258186</v>
      </c>
      <c r="P109" s="30">
        <v>1533248</v>
      </c>
      <c r="Q109" s="27">
        <v>-0.17939824477188299</v>
      </c>
      <c r="R109" s="27">
        <v>8.3324172230270503E-4</v>
      </c>
      <c r="S109" s="28">
        <v>2.6145070000000001</v>
      </c>
      <c r="T109" s="28">
        <v>4.3095280000000002</v>
      </c>
      <c r="U109" s="27">
        <v>-0.39331940760101802</v>
      </c>
      <c r="V109" s="27">
        <v>2.1056906205842502E-6</v>
      </c>
      <c r="W109" s="30">
        <v>63203</v>
      </c>
      <c r="X109" s="27">
        <v>1.5458890548521E-3</v>
      </c>
      <c r="Y109" s="30">
        <v>40502</v>
      </c>
      <c r="Z109" s="27">
        <v>0.56049084000000005</v>
      </c>
    </row>
    <row r="110" spans="1:26" ht="13.75" customHeight="1" x14ac:dyDescent="0.25">
      <c r="A110" s="40"/>
      <c r="B110" s="24" t="s">
        <v>132</v>
      </c>
      <c r="C110" s="30">
        <v>585869</v>
      </c>
      <c r="D110" s="30">
        <v>1275962</v>
      </c>
      <c r="E110" s="27">
        <v>-0.54084134167005005</v>
      </c>
      <c r="F110" s="30">
        <v>353714</v>
      </c>
      <c r="G110" s="27">
        <v>0.65633534437426799</v>
      </c>
      <c r="H110" s="27">
        <v>9.3559800379867497E-4</v>
      </c>
      <c r="I110" s="28">
        <v>2.0057930000000002</v>
      </c>
      <c r="J110" s="28">
        <v>2.894371</v>
      </c>
      <c r="K110" s="27">
        <v>-0.30700210857557703</v>
      </c>
      <c r="L110" s="28">
        <v>0.68823299999999998</v>
      </c>
      <c r="M110" s="27">
        <v>1.9144098001694201</v>
      </c>
      <c r="N110" s="27">
        <v>4.0379656876115E-6</v>
      </c>
      <c r="O110" s="30">
        <v>1806335</v>
      </c>
      <c r="P110" s="30">
        <v>2426467</v>
      </c>
      <c r="Q110" s="27">
        <v>-0.25556992944886497</v>
      </c>
      <c r="R110" s="27">
        <v>1.1962569019649399E-3</v>
      </c>
      <c r="S110" s="28">
        <v>4.7714109999999996</v>
      </c>
      <c r="T110" s="28">
        <v>5.4582670000000002</v>
      </c>
      <c r="U110" s="27">
        <v>-0.125837743005243</v>
      </c>
      <c r="V110" s="27">
        <v>3.8428336163003298E-6</v>
      </c>
      <c r="W110" s="30">
        <v>45576</v>
      </c>
      <c r="X110" s="27">
        <v>1.11474834365361E-3</v>
      </c>
      <c r="Y110" s="30">
        <v>32434</v>
      </c>
      <c r="Z110" s="27">
        <v>0.40519208000000001</v>
      </c>
    </row>
    <row r="111" spans="1:26" ht="13.75" customHeight="1" x14ac:dyDescent="0.25">
      <c r="A111" s="40"/>
      <c r="B111" s="24" t="s">
        <v>133</v>
      </c>
      <c r="C111" s="30">
        <v>1264918</v>
      </c>
      <c r="D111" s="30">
        <v>1479546</v>
      </c>
      <c r="E111" s="27">
        <v>-0.14506341810258</v>
      </c>
      <c r="F111" s="30">
        <v>539171</v>
      </c>
      <c r="G111" s="27">
        <v>1.34604235020059</v>
      </c>
      <c r="H111" s="27">
        <v>2.0199989345212198E-3</v>
      </c>
      <c r="I111" s="28">
        <v>7.723573</v>
      </c>
      <c r="J111" s="28">
        <v>9.9847180000000009</v>
      </c>
      <c r="K111" s="27">
        <v>-0.226460577053854</v>
      </c>
      <c r="L111" s="28">
        <v>2.7334100000000001</v>
      </c>
      <c r="M111" s="27">
        <v>1.8256181838802099</v>
      </c>
      <c r="N111" s="27">
        <v>1.5548724499368899E-5</v>
      </c>
      <c r="O111" s="30">
        <v>2678215</v>
      </c>
      <c r="P111" s="30">
        <v>2453455</v>
      </c>
      <c r="Q111" s="27">
        <v>9.1609587296282199E-2</v>
      </c>
      <c r="R111" s="27">
        <v>1.77366500604596E-3</v>
      </c>
      <c r="S111" s="28">
        <v>16.230768999999999</v>
      </c>
      <c r="T111" s="28">
        <v>17.122237999999999</v>
      </c>
      <c r="U111" s="27">
        <v>-5.2064981225001097E-2</v>
      </c>
      <c r="V111" s="27">
        <v>1.30720545204773E-5</v>
      </c>
      <c r="W111" s="30">
        <v>134902</v>
      </c>
      <c r="X111" s="27">
        <v>3.29958269825257E-3</v>
      </c>
      <c r="Y111" s="30">
        <v>140638</v>
      </c>
      <c r="Z111" s="27">
        <v>-4.0785559999999998E-2</v>
      </c>
    </row>
    <row r="112" spans="1:26" ht="13.75" customHeight="1" x14ac:dyDescent="0.25">
      <c r="A112" s="40"/>
      <c r="B112" s="24" t="s">
        <v>134</v>
      </c>
      <c r="C112" s="30">
        <v>2342093</v>
      </c>
      <c r="D112" s="30"/>
      <c r="E112" s="27"/>
      <c r="F112" s="30">
        <v>1747460</v>
      </c>
      <c r="G112" s="27">
        <v>0.34028418390120502</v>
      </c>
      <c r="H112" s="27">
        <v>3.7401834463179498E-3</v>
      </c>
      <c r="I112" s="28">
        <v>5.1387299999999998</v>
      </c>
      <c r="J112" s="28"/>
      <c r="K112" s="27"/>
      <c r="L112" s="28">
        <v>3.2208909999999999</v>
      </c>
      <c r="M112" s="27">
        <v>0.59543741157338104</v>
      </c>
      <c r="N112" s="27">
        <v>1.03450432910574E-5</v>
      </c>
      <c r="O112" s="30">
        <v>6247400</v>
      </c>
      <c r="P112" s="30"/>
      <c r="Q112" s="27"/>
      <c r="R112" s="27">
        <v>4.1373805907186402E-3</v>
      </c>
      <c r="S112" s="28">
        <v>13.203678999999999</v>
      </c>
      <c r="T112" s="28"/>
      <c r="U112" s="27"/>
      <c r="V112" s="27">
        <v>1.0634074809325499E-5</v>
      </c>
      <c r="W112" s="30">
        <v>123242</v>
      </c>
      <c r="X112" s="27">
        <v>3.0143894893926199E-3</v>
      </c>
      <c r="Y112" s="30">
        <v>87751</v>
      </c>
      <c r="Z112" s="27">
        <v>0.40445122999999999</v>
      </c>
    </row>
    <row r="113" spans="1:26" ht="13.75" customHeight="1" x14ac:dyDescent="0.25">
      <c r="A113" s="40"/>
      <c r="B113" s="24" t="s">
        <v>135</v>
      </c>
      <c r="C113" s="30">
        <v>1086715</v>
      </c>
      <c r="D113" s="30"/>
      <c r="E113" s="27"/>
      <c r="F113" s="30">
        <v>387049</v>
      </c>
      <c r="G113" s="27">
        <v>1.80769359951841</v>
      </c>
      <c r="H113" s="27">
        <v>1.7354193253066399E-3</v>
      </c>
      <c r="I113" s="28">
        <v>2.7820149999999999</v>
      </c>
      <c r="J113" s="28"/>
      <c r="K113" s="27"/>
      <c r="L113" s="28">
        <v>2.0951819999999999</v>
      </c>
      <c r="M113" s="27">
        <v>0.32781543560416199</v>
      </c>
      <c r="N113" s="27">
        <v>5.6006183651156901E-6</v>
      </c>
      <c r="O113" s="30">
        <v>2275643</v>
      </c>
      <c r="P113" s="30"/>
      <c r="Q113" s="27"/>
      <c r="R113" s="27">
        <v>1.5070591253328999E-3</v>
      </c>
      <c r="S113" s="28">
        <v>10.731405000000001</v>
      </c>
      <c r="T113" s="28"/>
      <c r="U113" s="27"/>
      <c r="V113" s="27">
        <v>8.6429368344360596E-6</v>
      </c>
      <c r="W113" s="30">
        <v>158355</v>
      </c>
      <c r="X113" s="27">
        <v>3.8732221774457499E-3</v>
      </c>
      <c r="Y113" s="30">
        <v>102653</v>
      </c>
      <c r="Z113" s="27">
        <v>0.54262418000000001</v>
      </c>
    </row>
    <row r="114" spans="1:26" ht="13.75" customHeight="1" x14ac:dyDescent="0.25">
      <c r="A114" s="7"/>
      <c r="B114" s="8" t="s">
        <v>51</v>
      </c>
      <c r="C114" s="9">
        <v>211378854</v>
      </c>
      <c r="D114" s="9">
        <v>193879222</v>
      </c>
      <c r="E114" s="11">
        <v>9.0260481858133304E-2</v>
      </c>
      <c r="F114" s="9">
        <v>113854605</v>
      </c>
      <c r="G114" s="11">
        <v>0.85656833116236297</v>
      </c>
      <c r="H114" s="11">
        <v>0.337559478053373</v>
      </c>
      <c r="I114" s="14">
        <v>92376.199531000006</v>
      </c>
      <c r="J114" s="14">
        <v>92130.410252000001</v>
      </c>
      <c r="K114" s="11">
        <v>2.6678409260059099E-3</v>
      </c>
      <c r="L114" s="14">
        <v>49054.838548</v>
      </c>
      <c r="M114" s="11">
        <v>0.88312105931426499</v>
      </c>
      <c r="N114" s="11">
        <v>0.18596730772224801</v>
      </c>
      <c r="O114" s="9">
        <v>508653847</v>
      </c>
      <c r="P114" s="9">
        <v>460889611</v>
      </c>
      <c r="Q114" s="11">
        <v>0.10363487234256601</v>
      </c>
      <c r="R114" s="11">
        <v>0.33685926208857597</v>
      </c>
      <c r="S114" s="14">
        <v>221976.30650999999</v>
      </c>
      <c r="T114" s="14">
        <v>226937.972801</v>
      </c>
      <c r="U114" s="11">
        <v>-2.1863534911148799E-2</v>
      </c>
      <c r="V114" s="11">
        <v>0.17877688857212501</v>
      </c>
      <c r="W114" s="9">
        <v>14800022</v>
      </c>
      <c r="X114" s="11">
        <v>0.36199534866019401</v>
      </c>
      <c r="Y114" s="9">
        <v>13507918</v>
      </c>
      <c r="Z114" s="11">
        <v>9.5655299999999999E-2</v>
      </c>
    </row>
    <row r="115" spans="1:26" ht="13.75" customHeight="1" x14ac:dyDescent="0.25">
      <c r="A115" s="40" t="s">
        <v>136</v>
      </c>
      <c r="B115" s="24" t="s">
        <v>137</v>
      </c>
      <c r="C115" s="30">
        <v>2100980</v>
      </c>
      <c r="D115" s="30">
        <v>2201476</v>
      </c>
      <c r="E115" s="27">
        <v>-4.5649373420378003E-2</v>
      </c>
      <c r="F115" s="30">
        <v>2086836</v>
      </c>
      <c r="G115" s="27">
        <v>6.7777247469374699E-3</v>
      </c>
      <c r="H115" s="27">
        <v>3.3551403027313898E-3</v>
      </c>
      <c r="I115" s="28">
        <v>22336.264834000001</v>
      </c>
      <c r="J115" s="28">
        <v>26567.290387000001</v>
      </c>
      <c r="K115" s="27">
        <v>-0.15925694684582301</v>
      </c>
      <c r="L115" s="28">
        <v>20894.699574999999</v>
      </c>
      <c r="M115" s="27">
        <v>6.8991911265610995E-2</v>
      </c>
      <c r="N115" s="27">
        <v>4.4966290633727098E-2</v>
      </c>
      <c r="O115" s="30">
        <v>7103147</v>
      </c>
      <c r="P115" s="30">
        <v>5546309</v>
      </c>
      <c r="Q115" s="27">
        <v>0.28069802818414902</v>
      </c>
      <c r="R115" s="27">
        <v>4.7041045124085702E-3</v>
      </c>
      <c r="S115" s="28">
        <v>71872.974929000004</v>
      </c>
      <c r="T115" s="28">
        <v>67690.471743000002</v>
      </c>
      <c r="U115" s="27">
        <v>6.1788654714649997E-2</v>
      </c>
      <c r="V115" s="27">
        <v>5.7885578115293698E-2</v>
      </c>
      <c r="W115" s="30">
        <v>228456</v>
      </c>
      <c r="X115" s="27">
        <v>5.5878301649492897E-3</v>
      </c>
      <c r="Y115" s="30">
        <v>263945</v>
      </c>
      <c r="Z115" s="27">
        <v>-0.13450000000000001</v>
      </c>
    </row>
    <row r="116" spans="1:26" ht="13.75" customHeight="1" x14ac:dyDescent="0.25">
      <c r="A116" s="40"/>
      <c r="B116" s="24" t="s">
        <v>138</v>
      </c>
      <c r="C116" s="30">
        <v>1270087</v>
      </c>
      <c r="D116" s="30">
        <v>1176626</v>
      </c>
      <c r="E116" s="27">
        <v>7.9431357117724796E-2</v>
      </c>
      <c r="F116" s="30">
        <v>900988</v>
      </c>
      <c r="G116" s="27">
        <v>0.409660284043739</v>
      </c>
      <c r="H116" s="27">
        <v>2.0282535205833501E-3</v>
      </c>
      <c r="I116" s="28">
        <v>13077.848609000001</v>
      </c>
      <c r="J116" s="28">
        <v>11869.332673999999</v>
      </c>
      <c r="K116" s="27">
        <v>0.101818355605389</v>
      </c>
      <c r="L116" s="28">
        <v>9269.4369470000001</v>
      </c>
      <c r="M116" s="27">
        <v>0.410856849642045</v>
      </c>
      <c r="N116" s="27">
        <v>2.6327693810338199E-2</v>
      </c>
      <c r="O116" s="30">
        <v>3441652</v>
      </c>
      <c r="P116" s="30">
        <v>3252553</v>
      </c>
      <c r="Q116" s="27">
        <v>5.8138637556405699E-2</v>
      </c>
      <c r="R116" s="27">
        <v>2.2792560400819498E-3</v>
      </c>
      <c r="S116" s="28">
        <v>35378.675302000003</v>
      </c>
      <c r="T116" s="28">
        <v>32804.679957</v>
      </c>
      <c r="U116" s="27">
        <v>7.8464272426189294E-2</v>
      </c>
      <c r="V116" s="27">
        <v>2.8493534250287701E-2</v>
      </c>
      <c r="W116" s="30">
        <v>139383</v>
      </c>
      <c r="X116" s="27">
        <v>3.4091839648821998E-3</v>
      </c>
      <c r="Y116" s="30">
        <v>117888</v>
      </c>
      <c r="Z116" s="27">
        <v>0.18229999999999999</v>
      </c>
    </row>
    <row r="117" spans="1:26" ht="13.75" customHeight="1" x14ac:dyDescent="0.25">
      <c r="A117" s="40"/>
      <c r="B117" s="24" t="s">
        <v>139</v>
      </c>
      <c r="C117" s="30">
        <v>1841561</v>
      </c>
      <c r="D117" s="30">
        <v>1493470</v>
      </c>
      <c r="E117" s="27">
        <v>0.233075321231762</v>
      </c>
      <c r="F117" s="30">
        <v>1281770</v>
      </c>
      <c r="G117" s="27">
        <v>0.436732799176139</v>
      </c>
      <c r="H117" s="27">
        <v>2.9408635641645E-3</v>
      </c>
      <c r="I117" s="28">
        <v>19137.581653000001</v>
      </c>
      <c r="J117" s="28">
        <v>14962.589115000001</v>
      </c>
      <c r="K117" s="27">
        <v>0.279028750031943</v>
      </c>
      <c r="L117" s="28">
        <v>13279.883978</v>
      </c>
      <c r="M117" s="27">
        <v>0.44109554606833201</v>
      </c>
      <c r="N117" s="27">
        <v>3.8526855990960798E-2</v>
      </c>
      <c r="O117" s="30">
        <v>4685490</v>
      </c>
      <c r="P117" s="30">
        <v>4326779</v>
      </c>
      <c r="Q117" s="27">
        <v>8.2904858325326999E-2</v>
      </c>
      <c r="R117" s="27">
        <v>3.1029957076553899E-3</v>
      </c>
      <c r="S117" s="28">
        <v>48507.764798999997</v>
      </c>
      <c r="T117" s="28">
        <v>43302.788349000002</v>
      </c>
      <c r="U117" s="27">
        <v>0.120199567936604</v>
      </c>
      <c r="V117" s="27">
        <v>3.9067535624406902E-2</v>
      </c>
      <c r="W117" s="30">
        <v>199991</v>
      </c>
      <c r="X117" s="27">
        <v>4.89160163234222E-3</v>
      </c>
      <c r="Y117" s="30">
        <v>180912</v>
      </c>
      <c r="Z117" s="27">
        <v>0.1055</v>
      </c>
    </row>
    <row r="118" spans="1:26" ht="13.75" customHeight="1" x14ac:dyDescent="0.25">
      <c r="A118" s="40"/>
      <c r="B118" s="24" t="s">
        <v>140</v>
      </c>
      <c r="C118" s="30">
        <v>1267096</v>
      </c>
      <c r="D118" s="30">
        <v>1467299</v>
      </c>
      <c r="E118" s="27">
        <v>-0.13644321982090901</v>
      </c>
      <c r="F118" s="30">
        <v>1236013</v>
      </c>
      <c r="G118" s="27">
        <v>2.5147793752978299E-2</v>
      </c>
      <c r="H118" s="27">
        <v>2.0234770711904599E-3</v>
      </c>
      <c r="I118" s="28">
        <v>9183.9883179999997</v>
      </c>
      <c r="J118" s="28">
        <v>11788.859743000001</v>
      </c>
      <c r="K118" s="27">
        <v>-0.22096042210924799</v>
      </c>
      <c r="L118" s="28">
        <v>8648.9517579999992</v>
      </c>
      <c r="M118" s="27">
        <v>6.1861434191156001E-2</v>
      </c>
      <c r="N118" s="27">
        <v>1.84887621521806E-2</v>
      </c>
      <c r="O118" s="30">
        <v>4244196</v>
      </c>
      <c r="P118" s="30">
        <v>3817075</v>
      </c>
      <c r="Q118" s="27">
        <v>0.111897460752016</v>
      </c>
      <c r="R118" s="27">
        <v>2.8107459348858201E-3</v>
      </c>
      <c r="S118" s="28">
        <v>29603.594599</v>
      </c>
      <c r="T118" s="28">
        <v>31327.352656999999</v>
      </c>
      <c r="U118" s="27">
        <v>-5.5024057630188299E-2</v>
      </c>
      <c r="V118" s="27">
        <v>2.3842357845166601E-2</v>
      </c>
      <c r="W118" s="30">
        <v>112565</v>
      </c>
      <c r="X118" s="27">
        <v>2.7532395845043102E-3</v>
      </c>
      <c r="Y118" s="30">
        <v>126412</v>
      </c>
      <c r="Z118" s="27">
        <v>-0.1095</v>
      </c>
    </row>
    <row r="119" spans="1:26" ht="13.75" customHeight="1" x14ac:dyDescent="0.25">
      <c r="A119" s="40"/>
      <c r="B119" s="24" t="s">
        <v>141</v>
      </c>
      <c r="C119" s="30">
        <v>2021614</v>
      </c>
      <c r="D119" s="30">
        <v>1621683</v>
      </c>
      <c r="E119" s="27">
        <v>0.246614782297157</v>
      </c>
      <c r="F119" s="30">
        <v>2651492</v>
      </c>
      <c r="G119" s="27">
        <v>-0.23755606277522201</v>
      </c>
      <c r="H119" s="27">
        <v>3.22839751352513E-3</v>
      </c>
      <c r="I119" s="28">
        <v>21571.782751999999</v>
      </c>
      <c r="J119" s="28">
        <v>20222.855191999999</v>
      </c>
      <c r="K119" s="27">
        <v>6.6703121156384701E-2</v>
      </c>
      <c r="L119" s="28">
        <v>26170.312323999999</v>
      </c>
      <c r="M119" s="27">
        <v>-0.17571550217162801</v>
      </c>
      <c r="N119" s="27">
        <v>4.3427272192686599E-2</v>
      </c>
      <c r="O119" s="30">
        <v>7179662</v>
      </c>
      <c r="P119" s="30">
        <v>4196151</v>
      </c>
      <c r="Q119" s="27">
        <v>0.711011353023283</v>
      </c>
      <c r="R119" s="27">
        <v>4.7547770603323198E-3</v>
      </c>
      <c r="S119" s="28">
        <v>72677.382824</v>
      </c>
      <c r="T119" s="28">
        <v>52277.57015</v>
      </c>
      <c r="U119" s="27">
        <v>0.39022113337454001</v>
      </c>
      <c r="V119" s="27">
        <v>5.8533437983186803E-2</v>
      </c>
      <c r="W119" s="30">
        <v>255280</v>
      </c>
      <c r="X119" s="27">
        <v>6.2439212999801097E-3</v>
      </c>
      <c r="Y119" s="30">
        <v>281177</v>
      </c>
      <c r="Z119" s="27">
        <v>-9.2100000000000001E-2</v>
      </c>
    </row>
    <row r="120" spans="1:26" ht="13.75" customHeight="1" x14ac:dyDescent="0.25">
      <c r="A120" s="40"/>
      <c r="B120" s="24" t="s">
        <v>142</v>
      </c>
      <c r="C120" s="30">
        <v>747331</v>
      </c>
      <c r="D120" s="30">
        <v>803122</v>
      </c>
      <c r="E120" s="27">
        <v>-6.9467652486172704E-2</v>
      </c>
      <c r="F120" s="30">
        <v>553951</v>
      </c>
      <c r="G120" s="27">
        <v>0.349092248231342</v>
      </c>
      <c r="H120" s="27">
        <v>1.19344323010241E-3</v>
      </c>
      <c r="I120" s="28">
        <v>15170.55249</v>
      </c>
      <c r="J120" s="28">
        <v>16186.621907999999</v>
      </c>
      <c r="K120" s="27">
        <v>-6.2772172215737193E-2</v>
      </c>
      <c r="L120" s="28">
        <v>11237.099878000001</v>
      </c>
      <c r="M120" s="27">
        <v>0.35004161702797698</v>
      </c>
      <c r="N120" s="27">
        <v>3.0540624290108301E-2</v>
      </c>
      <c r="O120" s="30">
        <v>2064027</v>
      </c>
      <c r="P120" s="30">
        <v>2392401</v>
      </c>
      <c r="Q120" s="27">
        <v>-0.137257090262042</v>
      </c>
      <c r="R120" s="27">
        <v>1.3669150764348699E-3</v>
      </c>
      <c r="S120" s="28">
        <v>41851.420918999997</v>
      </c>
      <c r="T120" s="28">
        <v>48233.532293999997</v>
      </c>
      <c r="U120" s="27">
        <v>-0.13231689804716801</v>
      </c>
      <c r="V120" s="27">
        <v>3.3706601086653E-2</v>
      </c>
      <c r="W120" s="30">
        <v>70950</v>
      </c>
      <c r="X120" s="27">
        <v>1.7353737708930899E-3</v>
      </c>
      <c r="Y120" s="30">
        <v>63987</v>
      </c>
      <c r="Z120" s="27">
        <v>0.10879999999999999</v>
      </c>
    </row>
    <row r="121" spans="1:26" ht="13.75" customHeight="1" x14ac:dyDescent="0.25">
      <c r="A121" s="40"/>
      <c r="B121" s="24" t="s">
        <v>143</v>
      </c>
      <c r="C121" s="30">
        <v>3575582</v>
      </c>
      <c r="D121" s="30">
        <v>1200762</v>
      </c>
      <c r="E121" s="27">
        <v>1.9777607885659301</v>
      </c>
      <c r="F121" s="30">
        <v>3984706</v>
      </c>
      <c r="G121" s="27">
        <v>-0.102673572404087</v>
      </c>
      <c r="H121" s="27">
        <v>5.7099921341092798E-3</v>
      </c>
      <c r="I121" s="28">
        <v>38493.662345999997</v>
      </c>
      <c r="J121" s="28">
        <v>16321.7066</v>
      </c>
      <c r="K121" s="27">
        <v>1.3584336668568699</v>
      </c>
      <c r="L121" s="28">
        <v>38430.541024999999</v>
      </c>
      <c r="M121" s="27">
        <v>1.64247807385636E-3</v>
      </c>
      <c r="N121" s="27">
        <v>7.7493583706619101E-2</v>
      </c>
      <c r="O121" s="30">
        <v>10728958</v>
      </c>
      <c r="P121" s="30">
        <v>3043603</v>
      </c>
      <c r="Q121" s="27">
        <v>2.5250845790334702</v>
      </c>
      <c r="R121" s="27">
        <v>7.10532102760115E-3</v>
      </c>
      <c r="S121" s="28">
        <v>109951.717565</v>
      </c>
      <c r="T121" s="28">
        <v>41301.570882</v>
      </c>
      <c r="U121" s="27">
        <v>1.6621679325257599</v>
      </c>
      <c r="V121" s="27">
        <v>8.8553712188855896E-2</v>
      </c>
      <c r="W121" s="30">
        <v>273353</v>
      </c>
      <c r="X121" s="27">
        <v>6.6859707737130297E-3</v>
      </c>
      <c r="Y121" s="30">
        <v>292098</v>
      </c>
      <c r="Z121" s="27">
        <v>-6.4199999999999993E-2</v>
      </c>
    </row>
    <row r="122" spans="1:26" ht="13.75" customHeight="1" x14ac:dyDescent="0.25">
      <c r="A122" s="40"/>
      <c r="B122" s="24" t="s">
        <v>144</v>
      </c>
      <c r="C122" s="30">
        <v>1133302</v>
      </c>
      <c r="D122" s="30"/>
      <c r="E122" s="27"/>
      <c r="F122" s="30">
        <v>557717</v>
      </c>
      <c r="G122" s="27">
        <v>1.0320377539146199</v>
      </c>
      <c r="H122" s="27">
        <v>1.80981599794672E-3</v>
      </c>
      <c r="I122" s="28">
        <v>12033.382126</v>
      </c>
      <c r="J122" s="28"/>
      <c r="K122" s="27"/>
      <c r="L122" s="28">
        <v>5892.5089799999996</v>
      </c>
      <c r="M122" s="27">
        <v>1.04214913661447</v>
      </c>
      <c r="N122" s="27">
        <v>2.4225024282518399E-2</v>
      </c>
      <c r="O122" s="30">
        <v>2303616</v>
      </c>
      <c r="P122" s="30"/>
      <c r="Q122" s="27"/>
      <c r="R122" s="27">
        <v>1.5255844234191699E-3</v>
      </c>
      <c r="S122" s="28">
        <v>24234.076679000002</v>
      </c>
      <c r="T122" s="28"/>
      <c r="U122" s="27"/>
      <c r="V122" s="27">
        <v>1.95178165373012E-2</v>
      </c>
      <c r="W122" s="30">
        <v>74235</v>
      </c>
      <c r="X122" s="27">
        <v>1.8157219433720801E-3</v>
      </c>
      <c r="Y122" s="30">
        <v>58981</v>
      </c>
      <c r="Z122" s="27">
        <v>0.2586</v>
      </c>
    </row>
    <row r="123" spans="1:26" ht="13.75" customHeight="1" x14ac:dyDescent="0.25">
      <c r="A123" s="40"/>
      <c r="B123" s="24" t="s">
        <v>145</v>
      </c>
      <c r="C123" s="30">
        <v>1766490</v>
      </c>
      <c r="D123" s="30">
        <v>2160459</v>
      </c>
      <c r="E123" s="27">
        <v>-0.18235430526568699</v>
      </c>
      <c r="F123" s="30">
        <v>1843737</v>
      </c>
      <c r="G123" s="27">
        <v>-4.1896973375269903E-2</v>
      </c>
      <c r="H123" s="27">
        <v>2.8209796349189299E-3</v>
      </c>
      <c r="I123" s="28">
        <v>83.08484</v>
      </c>
      <c r="J123" s="28">
        <v>106.54228000000001</v>
      </c>
      <c r="K123" s="27">
        <v>-0.22017024602815</v>
      </c>
      <c r="L123" s="28">
        <v>97.191254999999998</v>
      </c>
      <c r="M123" s="27">
        <v>-0.14514078452840201</v>
      </c>
      <c r="N123" s="27">
        <v>1.6726239102474199E-4</v>
      </c>
      <c r="O123" s="30">
        <v>6616618</v>
      </c>
      <c r="P123" s="30">
        <v>5518538</v>
      </c>
      <c r="Q123" s="27">
        <v>0.19898023715701499</v>
      </c>
      <c r="R123" s="27">
        <v>4.3818975716937497E-3</v>
      </c>
      <c r="S123" s="28">
        <v>321.69069200000001</v>
      </c>
      <c r="T123" s="28">
        <v>279.64515699999998</v>
      </c>
      <c r="U123" s="27">
        <v>0.15035316703160401</v>
      </c>
      <c r="V123" s="27">
        <v>2.5908558396426398E-4</v>
      </c>
      <c r="W123" s="30">
        <v>146793</v>
      </c>
      <c r="X123" s="27">
        <v>3.5904259612503102E-3</v>
      </c>
      <c r="Y123" s="30">
        <v>164629</v>
      </c>
      <c r="Z123" s="27">
        <v>-0.10829999999999999</v>
      </c>
    </row>
    <row r="124" spans="1:26" ht="13.75" customHeight="1" x14ac:dyDescent="0.25">
      <c r="A124" s="40"/>
      <c r="B124" s="24" t="s">
        <v>146</v>
      </c>
      <c r="C124" s="30">
        <v>3262361</v>
      </c>
      <c r="D124" s="30">
        <v>1306280</v>
      </c>
      <c r="E124" s="27">
        <v>1.4974438864562001</v>
      </c>
      <c r="F124" s="30">
        <v>3523842</v>
      </c>
      <c r="G124" s="27">
        <v>-7.4203383693139502E-2</v>
      </c>
      <c r="H124" s="27">
        <v>5.2097967963327099E-3</v>
      </c>
      <c r="I124" s="28">
        <v>298.70711899999998</v>
      </c>
      <c r="J124" s="28">
        <v>98.496258999999995</v>
      </c>
      <c r="K124" s="27">
        <v>2.0326747638202201</v>
      </c>
      <c r="L124" s="28">
        <v>384.20862699999998</v>
      </c>
      <c r="M124" s="27">
        <v>-0.22253927161297199</v>
      </c>
      <c r="N124" s="27">
        <v>6.0134275928138401E-4</v>
      </c>
      <c r="O124" s="30">
        <v>10331966</v>
      </c>
      <c r="P124" s="30">
        <v>3293598</v>
      </c>
      <c r="Q124" s="27">
        <v>2.13698453788228</v>
      </c>
      <c r="R124" s="27">
        <v>6.8424105375620003E-3</v>
      </c>
      <c r="S124" s="28">
        <v>1000.959828</v>
      </c>
      <c r="T124" s="28">
        <v>238.54523699999999</v>
      </c>
      <c r="U124" s="27">
        <v>3.1961006666421099</v>
      </c>
      <c r="V124" s="27">
        <v>8.0616029002837804E-4</v>
      </c>
      <c r="W124" s="30">
        <v>203379</v>
      </c>
      <c r="X124" s="27">
        <v>4.97446909302983E-3</v>
      </c>
      <c r="Y124" s="30">
        <v>215875</v>
      </c>
      <c r="Z124" s="27">
        <v>-5.79E-2</v>
      </c>
    </row>
    <row r="125" spans="1:26" ht="13.75" customHeight="1" x14ac:dyDescent="0.25">
      <c r="A125" s="40"/>
      <c r="B125" s="24" t="s">
        <v>147</v>
      </c>
      <c r="C125" s="30">
        <v>664274</v>
      </c>
      <c r="D125" s="30">
        <v>765768</v>
      </c>
      <c r="E125" s="27">
        <v>-0.13253883682786399</v>
      </c>
      <c r="F125" s="30">
        <v>884640</v>
      </c>
      <c r="G125" s="27">
        <v>-0.249102459757642</v>
      </c>
      <c r="H125" s="27">
        <v>1.0608061330696101E-3</v>
      </c>
      <c r="I125" s="28">
        <v>19.579916000000001</v>
      </c>
      <c r="J125" s="28">
        <v>25.636748000000001</v>
      </c>
      <c r="K125" s="27">
        <v>-0.23625586209296101</v>
      </c>
      <c r="L125" s="28">
        <v>30.741312000000001</v>
      </c>
      <c r="M125" s="27">
        <v>-0.36307480955920202</v>
      </c>
      <c r="N125" s="27">
        <v>3.9417342155603999E-5</v>
      </c>
      <c r="O125" s="30">
        <v>3020574</v>
      </c>
      <c r="P125" s="30">
        <v>2047853</v>
      </c>
      <c r="Q125" s="27">
        <v>0.47499551969794701</v>
      </c>
      <c r="R125" s="27">
        <v>2.0003944425568002E-3</v>
      </c>
      <c r="S125" s="28">
        <v>95.625898000000007</v>
      </c>
      <c r="T125" s="28">
        <v>67.263052000000002</v>
      </c>
      <c r="U125" s="27">
        <v>0.42167051831070601</v>
      </c>
      <c r="V125" s="27">
        <v>7.7015879668154E-5</v>
      </c>
      <c r="W125" s="30">
        <v>62964</v>
      </c>
      <c r="X125" s="27">
        <v>1.5400433278437301E-3</v>
      </c>
      <c r="Y125" s="30">
        <v>81106</v>
      </c>
      <c r="Z125" s="27">
        <v>-0.22370000000000001</v>
      </c>
    </row>
    <row r="126" spans="1:26" ht="13.75" customHeight="1" x14ac:dyDescent="0.25">
      <c r="A126" s="7"/>
      <c r="B126" s="8" t="s">
        <v>51</v>
      </c>
      <c r="C126" s="9">
        <v>19650678</v>
      </c>
      <c r="D126" s="9">
        <v>14196945</v>
      </c>
      <c r="E126" s="11">
        <v>0.38414835022605198</v>
      </c>
      <c r="F126" s="9">
        <v>19505692</v>
      </c>
      <c r="G126" s="11">
        <v>7.4330098106747504E-3</v>
      </c>
      <c r="H126" s="11">
        <v>3.13809658986745E-2</v>
      </c>
      <c r="I126" s="14">
        <v>151406.43500299999</v>
      </c>
      <c r="J126" s="14">
        <v>118149.93090599999</v>
      </c>
      <c r="K126" s="11">
        <v>0.28147713538198199</v>
      </c>
      <c r="L126" s="14">
        <v>134335.57565799999</v>
      </c>
      <c r="M126" s="11">
        <v>0.127076236219511</v>
      </c>
      <c r="N126" s="11">
        <v>0.30480412955160102</v>
      </c>
      <c r="O126" s="9">
        <v>61719906</v>
      </c>
      <c r="P126" s="9">
        <v>37434860</v>
      </c>
      <c r="Q126" s="11">
        <v>0.64872811064339497</v>
      </c>
      <c r="R126" s="11">
        <v>4.0874402334631799E-2</v>
      </c>
      <c r="S126" s="14">
        <v>435495.88403399999</v>
      </c>
      <c r="T126" s="14">
        <v>317523.41947800003</v>
      </c>
      <c r="U126" s="11">
        <v>0.37153941195878898</v>
      </c>
      <c r="V126" s="11">
        <v>0.35074283538481299</v>
      </c>
      <c r="W126" s="9">
        <v>1767349</v>
      </c>
      <c r="X126" s="11">
        <v>4.3227781516760197E-2</v>
      </c>
      <c r="Y126" s="9">
        <v>1847010</v>
      </c>
      <c r="Z126" s="11">
        <v>-4.3099999999999999E-2</v>
      </c>
    </row>
    <row r="127" spans="1:26" ht="13.75" customHeight="1" x14ac:dyDescent="0.25">
      <c r="A127" s="40" t="s">
        <v>148</v>
      </c>
      <c r="B127" s="24" t="s">
        <v>149</v>
      </c>
      <c r="C127" s="30">
        <v>5186908</v>
      </c>
      <c r="D127" s="30">
        <v>1328683</v>
      </c>
      <c r="E127" s="27">
        <v>2.9037964661247302</v>
      </c>
      <c r="F127" s="30">
        <v>1702678</v>
      </c>
      <c r="G127" s="27">
        <v>2.04632349745519</v>
      </c>
      <c r="H127" s="27">
        <v>8.2831840747460209E-3</v>
      </c>
      <c r="I127" s="28">
        <v>3341.7331340000001</v>
      </c>
      <c r="J127" s="28">
        <v>1093.596053</v>
      </c>
      <c r="K127" s="27">
        <v>2.0557289639376601</v>
      </c>
      <c r="L127" s="28">
        <v>1136.7330629999999</v>
      </c>
      <c r="M127" s="27">
        <v>1.93976945227641</v>
      </c>
      <c r="N127" s="27">
        <v>6.7274159059516302E-3</v>
      </c>
      <c r="O127" s="30">
        <v>9563789</v>
      </c>
      <c r="P127" s="30">
        <v>2835116</v>
      </c>
      <c r="Q127" s="27">
        <v>2.3733325197275899</v>
      </c>
      <c r="R127" s="27">
        <v>6.3336804082223599E-3</v>
      </c>
      <c r="S127" s="28">
        <v>6293.4012359999997</v>
      </c>
      <c r="T127" s="28">
        <v>2429.3891699999999</v>
      </c>
      <c r="U127" s="27">
        <v>1.5905282338934601</v>
      </c>
      <c r="V127" s="27">
        <v>5.0686251573312004E-3</v>
      </c>
      <c r="W127" s="30">
        <v>280797</v>
      </c>
      <c r="X127" s="27">
        <v>6.8680443797810801E-3</v>
      </c>
      <c r="Y127" s="30">
        <v>159184</v>
      </c>
      <c r="Z127" s="27">
        <v>0.76400000000000001</v>
      </c>
    </row>
    <row r="128" spans="1:26" ht="13.75" customHeight="1" x14ac:dyDescent="0.25">
      <c r="A128" s="40"/>
      <c r="B128" s="24" t="s">
        <v>150</v>
      </c>
      <c r="C128" s="30">
        <v>7759681</v>
      </c>
      <c r="D128" s="30"/>
      <c r="E128" s="27"/>
      <c r="F128" s="30">
        <v>2984637</v>
      </c>
      <c r="G128" s="27">
        <v>1.59987428957022</v>
      </c>
      <c r="H128" s="27">
        <v>1.23917497831674E-2</v>
      </c>
      <c r="I128" s="28">
        <v>8921.0393650000005</v>
      </c>
      <c r="J128" s="28"/>
      <c r="K128" s="27"/>
      <c r="L128" s="28">
        <v>3114.4295630000001</v>
      </c>
      <c r="M128" s="27">
        <v>1.86442161703819</v>
      </c>
      <c r="N128" s="27">
        <v>1.7959406007350399E-2</v>
      </c>
      <c r="O128" s="30">
        <v>13894868</v>
      </c>
      <c r="P128" s="30"/>
      <c r="Q128" s="27"/>
      <c r="R128" s="27">
        <v>9.2019651653163694E-3</v>
      </c>
      <c r="S128" s="28">
        <v>15237.449498</v>
      </c>
      <c r="T128" s="28"/>
      <c r="U128" s="27"/>
      <c r="V128" s="27">
        <v>1.22720476516471E-2</v>
      </c>
      <c r="W128" s="30">
        <v>301064</v>
      </c>
      <c r="X128" s="27">
        <v>7.3637571382686104E-3</v>
      </c>
      <c r="Y128" s="30">
        <v>321349</v>
      </c>
      <c r="Z128" s="27">
        <v>-6.3100000000000003E-2</v>
      </c>
    </row>
    <row r="129" spans="1:26" ht="13.75" customHeight="1" x14ac:dyDescent="0.25">
      <c r="A129" s="40"/>
      <c r="B129" s="24" t="s">
        <v>151</v>
      </c>
      <c r="C129" s="30">
        <v>1012438</v>
      </c>
      <c r="D129" s="30">
        <v>53690</v>
      </c>
      <c r="E129" s="27">
        <v>17.857105606258099</v>
      </c>
      <c r="F129" s="30">
        <v>271135</v>
      </c>
      <c r="G129" s="27">
        <v>2.73407343205414</v>
      </c>
      <c r="H129" s="27">
        <v>1.6168033669129501E-3</v>
      </c>
      <c r="I129" s="28">
        <v>4.537725</v>
      </c>
      <c r="J129" s="28">
        <v>0.91281100000000004</v>
      </c>
      <c r="K129" s="27">
        <v>3.9711550364752402</v>
      </c>
      <c r="L129" s="28">
        <v>0.98813799999999996</v>
      </c>
      <c r="M129" s="27">
        <v>3.5921976485065801</v>
      </c>
      <c r="N129" s="27">
        <v>9.1351290236913194E-6</v>
      </c>
      <c r="O129" s="30">
        <v>1686340</v>
      </c>
      <c r="P129" s="30">
        <v>143702</v>
      </c>
      <c r="Q129" s="27">
        <v>10.7349793322292</v>
      </c>
      <c r="R129" s="27">
        <v>1.11678944606596E-3</v>
      </c>
      <c r="S129" s="28">
        <v>7.1186129999999999</v>
      </c>
      <c r="T129" s="28">
        <v>4.4142469999999996</v>
      </c>
      <c r="U129" s="27">
        <v>0.61264491996030102</v>
      </c>
      <c r="V129" s="27">
        <v>5.7332401962087404E-6</v>
      </c>
      <c r="W129" s="30">
        <v>156090</v>
      </c>
      <c r="X129" s="27">
        <v>3.8178222959648002E-3</v>
      </c>
      <c r="Y129" s="30">
        <v>46753</v>
      </c>
      <c r="Z129" s="27">
        <v>2.3386</v>
      </c>
    </row>
    <row r="130" spans="1:26" ht="13.75" customHeight="1" x14ac:dyDescent="0.25">
      <c r="A130" s="40"/>
      <c r="B130" s="24" t="s">
        <v>152</v>
      </c>
      <c r="C130" s="30">
        <v>1755707</v>
      </c>
      <c r="D130" s="30"/>
      <c r="E130" s="27"/>
      <c r="F130" s="30">
        <v>878687</v>
      </c>
      <c r="G130" s="27">
        <v>0.99810285118591702</v>
      </c>
      <c r="H130" s="27">
        <v>2.8037598242190002E-3</v>
      </c>
      <c r="I130" s="28">
        <v>25.550782999999999</v>
      </c>
      <c r="J130" s="28"/>
      <c r="K130" s="27"/>
      <c r="L130" s="28">
        <v>13.381823000000001</v>
      </c>
      <c r="M130" s="27">
        <v>0.90936488997052201</v>
      </c>
      <c r="N130" s="27">
        <v>5.1437603504253498E-5</v>
      </c>
      <c r="O130" s="30">
        <v>3406679</v>
      </c>
      <c r="P130" s="30"/>
      <c r="Q130" s="27"/>
      <c r="R130" s="27">
        <v>2.25609494724346E-3</v>
      </c>
      <c r="S130" s="28">
        <v>48.986106999999997</v>
      </c>
      <c r="T130" s="28"/>
      <c r="U130" s="27"/>
      <c r="V130" s="27">
        <v>3.9452786337476403E-5</v>
      </c>
      <c r="W130" s="30">
        <v>207797</v>
      </c>
      <c r="X130" s="27">
        <v>5.0825294358036897E-3</v>
      </c>
      <c r="Y130" s="30">
        <v>168751</v>
      </c>
      <c r="Z130" s="27">
        <v>0.23139999999999999</v>
      </c>
    </row>
    <row r="131" spans="1:26" ht="13.75" customHeight="1" x14ac:dyDescent="0.25">
      <c r="A131" s="7"/>
      <c r="B131" s="8" t="s">
        <v>51</v>
      </c>
      <c r="C131" s="9">
        <v>15714734</v>
      </c>
      <c r="D131" s="9">
        <v>1382373</v>
      </c>
      <c r="E131" s="11">
        <v>10.367940490735901</v>
      </c>
      <c r="F131" s="9">
        <v>5837137</v>
      </c>
      <c r="G131" s="11">
        <v>1.6921989324561</v>
      </c>
      <c r="H131" s="11">
        <v>2.5095497049045401E-2</v>
      </c>
      <c r="I131" s="14">
        <v>12292.861005999999</v>
      </c>
      <c r="J131" s="14">
        <v>1094.5088639999999</v>
      </c>
      <c r="K131" s="11">
        <v>10.231394655932201</v>
      </c>
      <c r="L131" s="14">
        <v>4265.5325869999997</v>
      </c>
      <c r="M131" s="11">
        <v>1.8819053084871</v>
      </c>
      <c r="N131" s="11">
        <v>2.4747394643816902E-2</v>
      </c>
      <c r="O131" s="9">
        <v>28551676</v>
      </c>
      <c r="P131" s="9">
        <v>2978818</v>
      </c>
      <c r="Q131" s="11">
        <v>8.5849011252114096</v>
      </c>
      <c r="R131" s="11">
        <v>1.8908529966848098E-2</v>
      </c>
      <c r="S131" s="14">
        <v>21586.955453999999</v>
      </c>
      <c r="T131" s="14">
        <v>2433.8034170000001</v>
      </c>
      <c r="U131" s="11">
        <v>7.8696380747993704</v>
      </c>
      <c r="V131" s="11">
        <v>1.73858588355119E-2</v>
      </c>
      <c r="W131" s="9">
        <v>945748</v>
      </c>
      <c r="X131" s="11">
        <v>2.31321532498182E-2</v>
      </c>
      <c r="Y131" s="9">
        <v>696037</v>
      </c>
      <c r="Z131" s="11">
        <v>0.35880000000000001</v>
      </c>
    </row>
    <row r="132" spans="1:26" ht="14.95" customHeight="1" x14ac:dyDescent="0.25">
      <c r="A132" s="36" t="s">
        <v>153</v>
      </c>
      <c r="B132" s="37"/>
      <c r="C132" s="10">
        <f>SUM(C30,C37,C79,C114,C126,C131)</f>
        <v>626197360</v>
      </c>
      <c r="D132" s="10">
        <f>SUM(D30,D37,D79,D114,D126,D131)</f>
        <v>724459383</v>
      </c>
      <c r="E132" s="11">
        <f>IFERROR((C132-D132)/ABS(D132),"-")</f>
        <v>-0.13563496492114591</v>
      </c>
      <c r="F132" s="12">
        <f>SUM(F30,F37,F79,F114,F126,F131)</f>
        <v>331552061</v>
      </c>
      <c r="G132" s="11">
        <f>IFERROR((C132-F132)/ABS(F132),"-")</f>
        <v>0.88868486629615617</v>
      </c>
      <c r="H132" s="13">
        <f>IFERROR(C132/C132,"-")</f>
        <v>1</v>
      </c>
      <c r="I132" s="15">
        <f>SUM(I30,I37,I79,I114,I126,I131)</f>
        <v>496733.54237800004</v>
      </c>
      <c r="J132" s="15">
        <f>SUM(J30,J37,J79,J114,J126,J131)</f>
        <v>499043.09505799995</v>
      </c>
      <c r="K132" s="16">
        <f>IFERROR((I132-J132)/ABS(J132),"-")</f>
        <v>-4.6279624001840649E-3</v>
      </c>
      <c r="L132" s="15">
        <f>SUM(L30,L37,L79,L114,L126,L131)</f>
        <v>304663.61455799994</v>
      </c>
      <c r="M132" s="16">
        <f>IFERROR((I132-L132)/ABS(L132),"-")</f>
        <v>0.63043277451641677</v>
      </c>
      <c r="N132" s="17">
        <f>IFERROR(I132/I132,"-")</f>
        <v>1</v>
      </c>
      <c r="O132" s="10">
        <f>SUM(O30,O37,O79,O114,O126,O131)</f>
        <v>1509989198</v>
      </c>
      <c r="P132" s="10">
        <f>SUM(P30,P37,P79,P114,P126,P131)</f>
        <v>1663359567</v>
      </c>
      <c r="Q132" s="11">
        <f>IFERROR((O132-P132)/ABS(P132),"-")</f>
        <v>-9.2205180432884726E-2</v>
      </c>
      <c r="R132" s="17">
        <f>IFERROR(O132/O132,"-")</f>
        <v>1</v>
      </c>
      <c r="S132" s="15">
        <f>SUM(S30,S37,S79,S114,S126,S131)</f>
        <v>1241638.7167439999</v>
      </c>
      <c r="T132" s="15">
        <f>SUM(T30,T37,T79,T114,T126,T131)</f>
        <v>1208966.8254510001</v>
      </c>
      <c r="U132" s="16">
        <f>IFERROR((S132-T132)/ABS(T132),"-")</f>
        <v>2.7024638398007006E-2</v>
      </c>
      <c r="V132" s="17">
        <f>IFERROR(S132/S132,"-")</f>
        <v>1</v>
      </c>
      <c r="W132" s="10">
        <f>SUM(W30,W37,W79,W114,W126,W131)</f>
        <v>40884564</v>
      </c>
      <c r="X132" s="17">
        <f>IFERROR(W132/W132,"-")</f>
        <v>1</v>
      </c>
      <c r="Y132" s="10">
        <f>SUM(Y30,Y37,Y79,Y114,Y126,Y131)</f>
        <v>36127743</v>
      </c>
      <c r="Z132" s="19">
        <f>IFERROR((W132-Y132)/ABS(Y132),"-")</f>
        <v>0.13166670832440322</v>
      </c>
    </row>
    <row r="133" spans="1:26" ht="13.75" customHeight="1" x14ac:dyDescent="0.25">
      <c r="A133" s="38" t="s">
        <v>157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33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158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6321610</v>
      </c>
      <c r="D4" s="30">
        <v>3128584</v>
      </c>
      <c r="E4" s="27">
        <v>1.0205978167759</v>
      </c>
      <c r="F4" s="30">
        <v>4204651</v>
      </c>
      <c r="G4" s="27">
        <v>0.50348031263474702</v>
      </c>
      <c r="H4" s="27">
        <v>9.4979667237663594E-3</v>
      </c>
      <c r="I4" s="28">
        <v>24608.579012999999</v>
      </c>
      <c r="J4" s="28">
        <v>10722.001278</v>
      </c>
      <c r="K4" s="27">
        <v>1.29514792760688</v>
      </c>
      <c r="L4" s="28">
        <v>15058.449823000001</v>
      </c>
      <c r="M4" s="27">
        <v>0.634204005209972</v>
      </c>
      <c r="N4" s="27">
        <v>4.3373831119741003E-2</v>
      </c>
      <c r="O4" s="30">
        <v>14788003</v>
      </c>
      <c r="P4" s="30">
        <v>12481532</v>
      </c>
      <c r="Q4" s="27">
        <v>0.184790697167623</v>
      </c>
      <c r="R4" s="27">
        <v>6.7973183428096003E-3</v>
      </c>
      <c r="S4" s="28">
        <v>54263.750902</v>
      </c>
      <c r="T4" s="28">
        <v>42720.763873999997</v>
      </c>
      <c r="U4" s="27">
        <v>0.270196175846591</v>
      </c>
      <c r="V4" s="27">
        <v>2.9996565993104799E-2</v>
      </c>
      <c r="W4" s="30">
        <v>616552</v>
      </c>
      <c r="X4" s="27">
        <v>1.7498887360463102E-2</v>
      </c>
      <c r="Y4" s="30">
        <v>531666</v>
      </c>
      <c r="Z4" s="27">
        <v>0.15966</v>
      </c>
    </row>
    <row r="5" spans="1:26" ht="13.75" customHeight="1" x14ac:dyDescent="0.25">
      <c r="A5" s="40"/>
      <c r="B5" s="24" t="s">
        <v>26</v>
      </c>
      <c r="C5" s="30">
        <v>9122442</v>
      </c>
      <c r="D5" s="30">
        <v>5726629</v>
      </c>
      <c r="E5" s="27">
        <v>0.59298637994533998</v>
      </c>
      <c r="F5" s="30">
        <v>5508854</v>
      </c>
      <c r="G5" s="27">
        <v>0.65596002362741901</v>
      </c>
      <c r="H5" s="27">
        <v>1.3706105020001001E-2</v>
      </c>
      <c r="I5" s="28">
        <v>9291.9774820000002</v>
      </c>
      <c r="J5" s="28">
        <v>5366.2159119999997</v>
      </c>
      <c r="K5" s="27">
        <v>0.73156981276529698</v>
      </c>
      <c r="L5" s="28">
        <v>5311.1984229999998</v>
      </c>
      <c r="M5" s="27">
        <v>0.74950674818725405</v>
      </c>
      <c r="N5" s="27">
        <v>1.6377567427188499E-2</v>
      </c>
      <c r="O5" s="30">
        <v>23425273</v>
      </c>
      <c r="P5" s="30">
        <v>22430269</v>
      </c>
      <c r="Q5" s="27">
        <v>4.4359878162852202E-2</v>
      </c>
      <c r="R5" s="27">
        <v>1.07674469533325E-2</v>
      </c>
      <c r="S5" s="28">
        <v>22936.692470000002</v>
      </c>
      <c r="T5" s="28">
        <v>20836.866909</v>
      </c>
      <c r="U5" s="27">
        <v>0.100774534394757</v>
      </c>
      <c r="V5" s="27">
        <v>1.2679219514008E-2</v>
      </c>
      <c r="W5" s="30">
        <v>603467</v>
      </c>
      <c r="X5" s="27">
        <v>1.71275108324303E-2</v>
      </c>
      <c r="Y5" s="30">
        <v>603010</v>
      </c>
      <c r="Z5" s="27">
        <v>7.5799999999999999E-4</v>
      </c>
    </row>
    <row r="6" spans="1:26" ht="13.75" customHeight="1" x14ac:dyDescent="0.25">
      <c r="A6" s="40"/>
      <c r="B6" s="24" t="s">
        <v>27</v>
      </c>
      <c r="C6" s="30">
        <v>6811159</v>
      </c>
      <c r="D6" s="30">
        <v>3868103</v>
      </c>
      <c r="E6" s="27">
        <v>0.76085254193076002</v>
      </c>
      <c r="F6" s="30">
        <v>3831627</v>
      </c>
      <c r="G6" s="27">
        <v>0.77761535765355005</v>
      </c>
      <c r="H6" s="27">
        <v>1.0233494557918299E-2</v>
      </c>
      <c r="I6" s="28">
        <v>7675.4501110000001</v>
      </c>
      <c r="J6" s="28">
        <v>4230.386716</v>
      </c>
      <c r="K6" s="27">
        <v>0.81436134005674199</v>
      </c>
      <c r="L6" s="28">
        <v>4043.05</v>
      </c>
      <c r="M6" s="27">
        <v>0.89843066768899704</v>
      </c>
      <c r="N6" s="27">
        <v>1.3528358411375299E-2</v>
      </c>
      <c r="O6" s="30">
        <v>16435383</v>
      </c>
      <c r="P6" s="30">
        <v>14719499</v>
      </c>
      <c r="Q6" s="27">
        <v>0.116572174093697</v>
      </c>
      <c r="R6" s="27">
        <v>7.55453798170051E-3</v>
      </c>
      <c r="S6" s="28">
        <v>17768.648926999998</v>
      </c>
      <c r="T6" s="28">
        <v>16852.580951</v>
      </c>
      <c r="U6" s="27">
        <v>5.4357725897506697E-2</v>
      </c>
      <c r="V6" s="27">
        <v>9.8223665206936799E-3</v>
      </c>
      <c r="W6" s="30">
        <v>226117</v>
      </c>
      <c r="X6" s="27">
        <v>6.4176191355892701E-3</v>
      </c>
      <c r="Y6" s="30">
        <v>203966</v>
      </c>
      <c r="Z6" s="27">
        <v>0.108601</v>
      </c>
    </row>
    <row r="7" spans="1:26" ht="13.75" customHeight="1" x14ac:dyDescent="0.25">
      <c r="A7" s="40"/>
      <c r="B7" s="24" t="s">
        <v>28</v>
      </c>
      <c r="C7" s="30">
        <v>1935924</v>
      </c>
      <c r="D7" s="30">
        <v>1245837</v>
      </c>
      <c r="E7" s="27">
        <v>0.553914356372463</v>
      </c>
      <c r="F7" s="30">
        <v>1340002</v>
      </c>
      <c r="G7" s="27">
        <v>0.44471724669067703</v>
      </c>
      <c r="H7" s="27">
        <v>2.9086485455035501E-3</v>
      </c>
      <c r="I7" s="28">
        <v>1634.1541609999999</v>
      </c>
      <c r="J7" s="28">
        <v>953.50321699999995</v>
      </c>
      <c r="K7" s="27">
        <v>0.71384231522734298</v>
      </c>
      <c r="L7" s="28">
        <v>1091.6027879999999</v>
      </c>
      <c r="M7" s="27">
        <v>0.49702270731100401</v>
      </c>
      <c r="N7" s="27">
        <v>2.8802771003312499E-3</v>
      </c>
      <c r="O7" s="30">
        <v>5630431</v>
      </c>
      <c r="P7" s="30">
        <v>5446282</v>
      </c>
      <c r="Q7" s="27">
        <v>3.3811873861838197E-2</v>
      </c>
      <c r="R7" s="27">
        <v>2.58803246890224E-3</v>
      </c>
      <c r="S7" s="28">
        <v>4632.5682429999997</v>
      </c>
      <c r="T7" s="28">
        <v>4178.3245010000001</v>
      </c>
      <c r="U7" s="27">
        <v>0.10871432840874</v>
      </c>
      <c r="V7" s="27">
        <v>2.5608465450476102E-3</v>
      </c>
      <c r="W7" s="30">
        <v>103744</v>
      </c>
      <c r="X7" s="27">
        <v>2.9444468111755099E-3</v>
      </c>
      <c r="Y7" s="30">
        <v>112936</v>
      </c>
      <c r="Z7" s="27">
        <v>-8.1391000000000005E-2</v>
      </c>
    </row>
    <row r="8" spans="1:26" ht="13.75" customHeight="1" x14ac:dyDescent="0.25">
      <c r="A8" s="40"/>
      <c r="B8" s="24" t="s">
        <v>29</v>
      </c>
      <c r="C8" s="30">
        <v>10676256</v>
      </c>
      <c r="D8" s="30">
        <v>4832907</v>
      </c>
      <c r="E8" s="27">
        <v>1.20907540741007</v>
      </c>
      <c r="F8" s="30">
        <v>6377434</v>
      </c>
      <c r="G8" s="27">
        <v>0.67406765793264201</v>
      </c>
      <c r="H8" s="27">
        <v>1.60406485408639E-2</v>
      </c>
      <c r="I8" s="28">
        <v>59565.262904000003</v>
      </c>
      <c r="J8" s="28">
        <v>21522.511170000002</v>
      </c>
      <c r="K8" s="27">
        <v>1.7675796022829999</v>
      </c>
      <c r="L8" s="28">
        <v>32368.795327</v>
      </c>
      <c r="M8" s="27">
        <v>0.84020635622217399</v>
      </c>
      <c r="N8" s="27">
        <v>0.104986706157891</v>
      </c>
      <c r="O8" s="30">
        <v>23331048</v>
      </c>
      <c r="P8" s="30">
        <v>15887237</v>
      </c>
      <c r="Q8" s="27">
        <v>0.46854031320864697</v>
      </c>
      <c r="R8" s="27">
        <v>1.0724136350754801E-2</v>
      </c>
      <c r="S8" s="28">
        <v>122140.98059599999</v>
      </c>
      <c r="T8" s="28">
        <v>68214.766721000007</v>
      </c>
      <c r="U8" s="27">
        <v>0.790535780845803</v>
      </c>
      <c r="V8" s="27">
        <v>6.7518553804495798E-2</v>
      </c>
      <c r="W8" s="30">
        <v>406375</v>
      </c>
      <c r="X8" s="27">
        <v>1.1533674939191199E-2</v>
      </c>
      <c r="Y8" s="30">
        <v>401432</v>
      </c>
      <c r="Z8" s="27">
        <v>1.2312999999999999E-2</v>
      </c>
    </row>
    <row r="9" spans="1:26" ht="13.75" customHeight="1" x14ac:dyDescent="0.25">
      <c r="A9" s="40"/>
      <c r="B9" s="24" t="s">
        <v>30</v>
      </c>
      <c r="C9" s="30">
        <v>9354820</v>
      </c>
      <c r="D9" s="30">
        <v>6885225</v>
      </c>
      <c r="E9" s="27">
        <v>0.35868036266062497</v>
      </c>
      <c r="F9" s="30">
        <v>11824739</v>
      </c>
      <c r="G9" s="27">
        <v>-0.20887725302012999</v>
      </c>
      <c r="H9" s="27">
        <v>1.40552436905826E-2</v>
      </c>
      <c r="I9" s="28">
        <v>13668.166692999999</v>
      </c>
      <c r="J9" s="28">
        <v>8163.3938690000004</v>
      </c>
      <c r="K9" s="27">
        <v>0.674324051042551</v>
      </c>
      <c r="L9" s="28">
        <v>17418.885955999998</v>
      </c>
      <c r="M9" s="27">
        <v>-0.21532486477460699</v>
      </c>
      <c r="N9" s="27">
        <v>2.4090816196476399E-2</v>
      </c>
      <c r="O9" s="30">
        <v>29461303</v>
      </c>
      <c r="P9" s="30">
        <v>26320384</v>
      </c>
      <c r="Q9" s="27">
        <v>0.11933408722304401</v>
      </c>
      <c r="R9" s="27">
        <v>1.3541913352666499E-2</v>
      </c>
      <c r="S9" s="28">
        <v>42421.776825000001</v>
      </c>
      <c r="T9" s="28">
        <v>32510.879417</v>
      </c>
      <c r="U9" s="27">
        <v>0.30484864100039</v>
      </c>
      <c r="V9" s="27">
        <v>2.34504177636746E-2</v>
      </c>
      <c r="W9" s="30">
        <v>264912</v>
      </c>
      <c r="X9" s="27">
        <v>7.5186930679569698E-3</v>
      </c>
      <c r="Y9" s="30">
        <v>314322</v>
      </c>
      <c r="Z9" s="27">
        <v>-0.157195</v>
      </c>
    </row>
    <row r="10" spans="1:26" ht="13.75" customHeight="1" x14ac:dyDescent="0.25">
      <c r="A10" s="40"/>
      <c r="B10" s="24" t="s">
        <v>31</v>
      </c>
      <c r="C10" s="30">
        <v>15278775</v>
      </c>
      <c r="D10" s="30">
        <v>21083602</v>
      </c>
      <c r="E10" s="27">
        <v>-0.27532425436602298</v>
      </c>
      <c r="F10" s="30">
        <v>13680491</v>
      </c>
      <c r="G10" s="27">
        <v>0.116829432510865</v>
      </c>
      <c r="H10" s="27">
        <v>2.2955749647623501E-2</v>
      </c>
      <c r="I10" s="28">
        <v>5376.4712989999998</v>
      </c>
      <c r="J10" s="28">
        <v>6512.5388430000003</v>
      </c>
      <c r="K10" s="27">
        <v>-0.174443112185212</v>
      </c>
      <c r="L10" s="28">
        <v>4482.6829079999998</v>
      </c>
      <c r="M10" s="27">
        <v>0.199386931742351</v>
      </c>
      <c r="N10" s="27">
        <v>9.4762951578702907E-3</v>
      </c>
      <c r="O10" s="30">
        <v>60607387</v>
      </c>
      <c r="P10" s="30">
        <v>84647011</v>
      </c>
      <c r="Q10" s="27">
        <v>-0.28399849818678202</v>
      </c>
      <c r="R10" s="27">
        <v>2.7858237746155499E-2</v>
      </c>
      <c r="S10" s="28">
        <v>19418.206754999999</v>
      </c>
      <c r="T10" s="28">
        <v>24076.886253000001</v>
      </c>
      <c r="U10" s="27">
        <v>-0.19349177667936701</v>
      </c>
      <c r="V10" s="27">
        <v>1.0734228849127401E-2</v>
      </c>
      <c r="W10" s="30">
        <v>479681</v>
      </c>
      <c r="X10" s="27">
        <v>1.3614234951722299E-2</v>
      </c>
      <c r="Y10" s="30">
        <v>603796</v>
      </c>
      <c r="Z10" s="27">
        <v>-0.20555799999999999</v>
      </c>
    </row>
    <row r="11" spans="1:26" ht="13.75" customHeight="1" x14ac:dyDescent="0.25">
      <c r="A11" s="40"/>
      <c r="B11" s="24" t="s">
        <v>32</v>
      </c>
      <c r="C11" s="30">
        <v>40770215</v>
      </c>
      <c r="D11" s="30">
        <v>45742067</v>
      </c>
      <c r="E11" s="27">
        <v>-0.10869320793920401</v>
      </c>
      <c r="F11" s="30">
        <v>48547057</v>
      </c>
      <c r="G11" s="27">
        <v>-0.160191832019807</v>
      </c>
      <c r="H11" s="27">
        <v>6.1255620860951598E-2</v>
      </c>
      <c r="I11" s="28">
        <v>14640.561771000001</v>
      </c>
      <c r="J11" s="28">
        <v>17776.359735999999</v>
      </c>
      <c r="K11" s="27">
        <v>-0.176402706266655</v>
      </c>
      <c r="L11" s="28">
        <v>17404.146908999999</v>
      </c>
      <c r="M11" s="27">
        <v>-0.158788888214389</v>
      </c>
      <c r="N11" s="27">
        <v>2.5804710358043399E-2</v>
      </c>
      <c r="O11" s="30">
        <v>136882579</v>
      </c>
      <c r="P11" s="30">
        <v>179365972</v>
      </c>
      <c r="Q11" s="27">
        <v>-0.23685313622363099</v>
      </c>
      <c r="R11" s="27">
        <v>6.2918195583797507E-2</v>
      </c>
      <c r="S11" s="28">
        <v>50511.058505000001</v>
      </c>
      <c r="T11" s="28">
        <v>73238.444222000006</v>
      </c>
      <c r="U11" s="27">
        <v>-0.31032043291510802</v>
      </c>
      <c r="V11" s="27">
        <v>2.7922107754091201E-2</v>
      </c>
      <c r="W11" s="30">
        <v>2120838</v>
      </c>
      <c r="X11" s="27">
        <v>6.0193309358804903E-2</v>
      </c>
      <c r="Y11" s="30">
        <v>3088727</v>
      </c>
      <c r="Z11" s="27">
        <v>-0.31336199999999997</v>
      </c>
    </row>
    <row r="12" spans="1:26" ht="13.75" customHeight="1" x14ac:dyDescent="0.25">
      <c r="A12" s="40"/>
      <c r="B12" s="24" t="s">
        <v>33</v>
      </c>
      <c r="C12" s="30">
        <v>4144</v>
      </c>
      <c r="D12" s="30">
        <v>1593</v>
      </c>
      <c r="E12" s="27">
        <v>1.60138104205901</v>
      </c>
      <c r="F12" s="30">
        <v>3865</v>
      </c>
      <c r="G12" s="27">
        <v>7.2186287192755494E-2</v>
      </c>
      <c r="H12" s="27">
        <v>6.2261946091720002E-6</v>
      </c>
      <c r="I12" s="28">
        <v>1.5627899999999999</v>
      </c>
      <c r="J12" s="28">
        <v>0.71462000000000003</v>
      </c>
      <c r="K12" s="27">
        <v>1.1868825389717601</v>
      </c>
      <c r="L12" s="28">
        <v>1.497069</v>
      </c>
      <c r="M12" s="27">
        <v>4.3899780170453102E-2</v>
      </c>
      <c r="N12" s="27">
        <v>2.7544942558370198E-6</v>
      </c>
      <c r="O12" s="30">
        <v>15609</v>
      </c>
      <c r="P12" s="30">
        <v>4296</v>
      </c>
      <c r="Q12" s="27">
        <v>2.6333798882681601</v>
      </c>
      <c r="R12" s="27">
        <v>7.1746903224806704E-6</v>
      </c>
      <c r="S12" s="28">
        <v>6.2045529999999998</v>
      </c>
      <c r="T12" s="28">
        <v>2.0153150000000002</v>
      </c>
      <c r="U12" s="27">
        <v>2.0787013444548399</v>
      </c>
      <c r="V12" s="27">
        <v>3.42982710241206E-6</v>
      </c>
      <c r="W12" s="30">
        <v>245</v>
      </c>
      <c r="X12" s="27">
        <v>6.9535536391309401E-6</v>
      </c>
      <c r="Y12" s="30">
        <v>405</v>
      </c>
      <c r="Z12" s="27">
        <v>-0.39506200000000002</v>
      </c>
    </row>
    <row r="13" spans="1:26" ht="13.75" customHeight="1" x14ac:dyDescent="0.25">
      <c r="A13" s="40"/>
      <c r="B13" s="24" t="s">
        <v>34</v>
      </c>
      <c r="C13" s="30">
        <v>45072609</v>
      </c>
      <c r="D13" s="30">
        <v>22911013</v>
      </c>
      <c r="E13" s="27">
        <v>0.96729009756137796</v>
      </c>
      <c r="F13" s="30">
        <v>18464657</v>
      </c>
      <c r="G13" s="27">
        <v>1.44102064825791</v>
      </c>
      <c r="H13" s="27">
        <v>6.77197961334743E-2</v>
      </c>
      <c r="I13" s="28">
        <v>48838.368270999999</v>
      </c>
      <c r="J13" s="28">
        <v>19281.048417999998</v>
      </c>
      <c r="K13" s="27">
        <v>1.53297264817853</v>
      </c>
      <c r="L13" s="28">
        <v>17306.031886000001</v>
      </c>
      <c r="M13" s="27">
        <v>1.8220431230401599</v>
      </c>
      <c r="N13" s="27">
        <v>8.6080026661881998E-2</v>
      </c>
      <c r="O13" s="30">
        <v>83801742</v>
      </c>
      <c r="P13" s="30">
        <v>82512783</v>
      </c>
      <c r="Q13" s="27">
        <v>1.5621325001242499E-2</v>
      </c>
      <c r="R13" s="27">
        <v>3.8519543041477498E-2</v>
      </c>
      <c r="S13" s="28">
        <v>84080.126793999996</v>
      </c>
      <c r="T13" s="28">
        <v>64824.240941999997</v>
      </c>
      <c r="U13" s="27">
        <v>0.29704761015603298</v>
      </c>
      <c r="V13" s="27">
        <v>4.6478819288400502E-2</v>
      </c>
      <c r="W13" s="30">
        <v>912224</v>
      </c>
      <c r="X13" s="27">
        <v>2.5890606183275901E-2</v>
      </c>
      <c r="Y13" s="30">
        <v>901480</v>
      </c>
      <c r="Z13" s="27">
        <v>1.1918E-2</v>
      </c>
    </row>
    <row r="14" spans="1:26" ht="13.75" customHeight="1" x14ac:dyDescent="0.25">
      <c r="A14" s="40"/>
      <c r="B14" s="24" t="s">
        <v>35</v>
      </c>
      <c r="C14" s="30">
        <v>3048702</v>
      </c>
      <c r="D14" s="30">
        <v>10695686</v>
      </c>
      <c r="E14" s="27">
        <v>-0.71495965756661095</v>
      </c>
      <c r="F14" s="30">
        <v>2697793</v>
      </c>
      <c r="G14" s="27">
        <v>0.130072618618256</v>
      </c>
      <c r="H14" s="27">
        <v>4.5805530785163803E-3</v>
      </c>
      <c r="I14" s="28">
        <v>1153.1843120000001</v>
      </c>
      <c r="J14" s="28">
        <v>4085.902427</v>
      </c>
      <c r="K14" s="27">
        <v>-0.71776508798162697</v>
      </c>
      <c r="L14" s="28">
        <v>990.70002399999998</v>
      </c>
      <c r="M14" s="27">
        <v>0.16400957309354</v>
      </c>
      <c r="N14" s="27">
        <v>2.0325440803469199E-3</v>
      </c>
      <c r="O14" s="30">
        <v>12253244</v>
      </c>
      <c r="P14" s="30">
        <v>41006608</v>
      </c>
      <c r="Q14" s="27">
        <v>-0.70118854990395696</v>
      </c>
      <c r="R14" s="27">
        <v>5.6322141806518199E-3</v>
      </c>
      <c r="S14" s="28">
        <v>4558.0938569999998</v>
      </c>
      <c r="T14" s="28">
        <v>15525.531046</v>
      </c>
      <c r="U14" s="27">
        <v>-0.70641301456967898</v>
      </c>
      <c r="V14" s="27">
        <v>2.5196777021771798E-3</v>
      </c>
      <c r="W14" s="30">
        <v>250906</v>
      </c>
      <c r="X14" s="27">
        <v>7.1211768546113798E-3</v>
      </c>
      <c r="Y14" s="30">
        <v>254142</v>
      </c>
      <c r="Z14" s="27">
        <v>-1.2733E-2</v>
      </c>
    </row>
    <row r="15" spans="1:26" ht="13.75" customHeight="1" x14ac:dyDescent="0.25">
      <c r="A15" s="40"/>
      <c r="B15" s="24" t="s">
        <v>36</v>
      </c>
      <c r="C15" s="30">
        <v>11822217</v>
      </c>
      <c r="D15" s="30">
        <v>11146019</v>
      </c>
      <c r="E15" s="27">
        <v>6.06672211845323E-2</v>
      </c>
      <c r="F15" s="30">
        <v>12622613</v>
      </c>
      <c r="G15" s="27">
        <v>-6.3409691796777704E-2</v>
      </c>
      <c r="H15" s="27">
        <v>1.77624092070129E-2</v>
      </c>
      <c r="I15" s="28">
        <v>4449.764416</v>
      </c>
      <c r="J15" s="28">
        <v>4439.7296260000003</v>
      </c>
      <c r="K15" s="27">
        <v>2.2602254743699099E-3</v>
      </c>
      <c r="L15" s="28">
        <v>4751.1417819999997</v>
      </c>
      <c r="M15" s="27">
        <v>-6.3432618900531895E-2</v>
      </c>
      <c r="N15" s="27">
        <v>7.8429286876035703E-3</v>
      </c>
      <c r="O15" s="30">
        <v>39314689</v>
      </c>
      <c r="P15" s="30">
        <v>39144634</v>
      </c>
      <c r="Q15" s="27">
        <v>4.3442735982663697E-3</v>
      </c>
      <c r="R15" s="27">
        <v>1.8071030732246599E-2</v>
      </c>
      <c r="S15" s="28">
        <v>15159.720875999999</v>
      </c>
      <c r="T15" s="28">
        <v>16285.039823999999</v>
      </c>
      <c r="U15" s="27">
        <v>-6.9101393681676296E-2</v>
      </c>
      <c r="V15" s="27">
        <v>8.3801720326197003E-3</v>
      </c>
      <c r="W15" s="30">
        <v>1042956</v>
      </c>
      <c r="X15" s="27">
        <v>2.9601022405116102E-2</v>
      </c>
      <c r="Y15" s="30">
        <v>1358722</v>
      </c>
      <c r="Z15" s="27">
        <v>-0.23239899999999999</v>
      </c>
    </row>
    <row r="16" spans="1:26" ht="13.75" customHeight="1" x14ac:dyDescent="0.25">
      <c r="A16" s="40"/>
      <c r="B16" s="24" t="s">
        <v>37</v>
      </c>
      <c r="C16" s="30">
        <v>8244461</v>
      </c>
      <c r="D16" s="30">
        <v>5134450</v>
      </c>
      <c r="E16" s="27">
        <v>0.60571453612363502</v>
      </c>
      <c r="F16" s="30">
        <v>8147952</v>
      </c>
      <c r="G16" s="27">
        <v>1.1844571494775601E-2</v>
      </c>
      <c r="H16" s="27">
        <v>1.23869736085253E-2</v>
      </c>
      <c r="I16" s="28">
        <v>11501.448621</v>
      </c>
      <c r="J16" s="28">
        <v>9367.9778760000008</v>
      </c>
      <c r="K16" s="27">
        <v>0.22774079670552799</v>
      </c>
      <c r="L16" s="28">
        <v>11172.275465999999</v>
      </c>
      <c r="M16" s="27">
        <v>2.9463394095657201E-2</v>
      </c>
      <c r="N16" s="27">
        <v>2.0271869003736401E-2</v>
      </c>
      <c r="O16" s="30">
        <v>26207822</v>
      </c>
      <c r="P16" s="30">
        <v>16178932</v>
      </c>
      <c r="Q16" s="27">
        <v>0.61987342551411895</v>
      </c>
      <c r="R16" s="27">
        <v>1.2046448002863501E-2</v>
      </c>
      <c r="S16" s="28">
        <v>35344.664710999998</v>
      </c>
      <c r="T16" s="28">
        <v>31246.842268</v>
      </c>
      <c r="U16" s="27">
        <v>0.131143569895912</v>
      </c>
      <c r="V16" s="27">
        <v>1.95382469859561E-2</v>
      </c>
      <c r="W16" s="30">
        <v>218516</v>
      </c>
      <c r="X16" s="27">
        <v>6.2018886816666797E-3</v>
      </c>
      <c r="Y16" s="30">
        <v>214092</v>
      </c>
      <c r="Z16" s="27">
        <v>2.0663999999999998E-2</v>
      </c>
    </row>
    <row r="17" spans="1:26" ht="13.75" customHeight="1" x14ac:dyDescent="0.25">
      <c r="A17" s="40"/>
      <c r="B17" s="24" t="s">
        <v>38</v>
      </c>
      <c r="C17" s="30">
        <v>5230339</v>
      </c>
      <c r="D17" s="30">
        <v>4249743</v>
      </c>
      <c r="E17" s="27">
        <v>0.23074242371832801</v>
      </c>
      <c r="F17" s="30">
        <v>2078109</v>
      </c>
      <c r="G17" s="27">
        <v>1.5168742351820801</v>
      </c>
      <c r="H17" s="27">
        <v>7.8583755998894896E-3</v>
      </c>
      <c r="I17" s="28">
        <v>13439.892102</v>
      </c>
      <c r="J17" s="28">
        <v>8840.9204499999996</v>
      </c>
      <c r="K17" s="27">
        <v>0.52019149793390596</v>
      </c>
      <c r="L17" s="28">
        <v>4660.7627119999997</v>
      </c>
      <c r="M17" s="27">
        <v>1.8836250486205799</v>
      </c>
      <c r="N17" s="27">
        <v>2.36884709999606E-2</v>
      </c>
      <c r="O17" s="30">
        <v>9975885</v>
      </c>
      <c r="P17" s="30">
        <v>15619724</v>
      </c>
      <c r="Q17" s="27">
        <v>-0.36132770335762698</v>
      </c>
      <c r="R17" s="27">
        <v>4.5854241506618001E-3</v>
      </c>
      <c r="S17" s="28">
        <v>23816.246386999999</v>
      </c>
      <c r="T17" s="28">
        <v>32414.066133</v>
      </c>
      <c r="U17" s="27">
        <v>-0.26524965151615998</v>
      </c>
      <c r="V17" s="27">
        <v>1.31654298602745E-2</v>
      </c>
      <c r="W17" s="30">
        <v>74581</v>
      </c>
      <c r="X17" s="27">
        <v>2.11674687330622E-3</v>
      </c>
      <c r="Y17" s="30">
        <v>58809</v>
      </c>
      <c r="Z17" s="27">
        <v>0.26818999999999998</v>
      </c>
    </row>
    <row r="18" spans="1:26" ht="13.75" customHeight="1" x14ac:dyDescent="0.25">
      <c r="A18" s="40"/>
      <c r="B18" s="24" t="s">
        <v>39</v>
      </c>
      <c r="C18" s="30">
        <v>7963025</v>
      </c>
      <c r="D18" s="30">
        <v>8265666</v>
      </c>
      <c r="E18" s="27">
        <v>-3.6614230480641198E-2</v>
      </c>
      <c r="F18" s="30">
        <v>7757476</v>
      </c>
      <c r="G18" s="27">
        <v>2.6496891514714301E-2</v>
      </c>
      <c r="H18" s="27">
        <v>1.1964127250893301E-2</v>
      </c>
      <c r="I18" s="28">
        <v>5001.7753579999999</v>
      </c>
      <c r="J18" s="28">
        <v>4445.997402</v>
      </c>
      <c r="K18" s="27">
        <v>0.12500636094613701</v>
      </c>
      <c r="L18" s="28">
        <v>4695.1124749999999</v>
      </c>
      <c r="M18" s="27">
        <v>6.5315343270876597E-2</v>
      </c>
      <c r="N18" s="27">
        <v>8.8158751288389108E-3</v>
      </c>
      <c r="O18" s="30">
        <v>30985954</v>
      </c>
      <c r="P18" s="30">
        <v>23116503</v>
      </c>
      <c r="Q18" s="27">
        <v>0.34042566905556598</v>
      </c>
      <c r="R18" s="27">
        <v>1.42427205007772E-2</v>
      </c>
      <c r="S18" s="28">
        <v>18465.341547</v>
      </c>
      <c r="T18" s="28">
        <v>13750.191559000001</v>
      </c>
      <c r="U18" s="27">
        <v>0.34291522178203898</v>
      </c>
      <c r="V18" s="27">
        <v>1.0207492609571701E-2</v>
      </c>
      <c r="W18" s="30">
        <v>254323</v>
      </c>
      <c r="X18" s="27">
        <v>7.2181576414885699E-3</v>
      </c>
      <c r="Y18" s="30">
        <v>292209</v>
      </c>
      <c r="Z18" s="27">
        <v>-0.12965399999999999</v>
      </c>
    </row>
    <row r="19" spans="1:26" ht="13.75" customHeight="1" x14ac:dyDescent="0.25">
      <c r="A19" s="40"/>
      <c r="B19" s="24" t="s">
        <v>40</v>
      </c>
      <c r="C19" s="30">
        <v>6708520</v>
      </c>
      <c r="D19" s="30">
        <v>3664021</v>
      </c>
      <c r="E19" s="27">
        <v>0.83091745380280302</v>
      </c>
      <c r="F19" s="30">
        <v>5961764</v>
      </c>
      <c r="G19" s="27">
        <v>0.125257557997935</v>
      </c>
      <c r="H19" s="27">
        <v>1.0079283556834601E-2</v>
      </c>
      <c r="I19" s="28">
        <v>4682.8354499999996</v>
      </c>
      <c r="J19" s="28">
        <v>2748.0196799999999</v>
      </c>
      <c r="K19" s="27">
        <v>0.70407638783722204</v>
      </c>
      <c r="L19" s="28">
        <v>4077.9915249999999</v>
      </c>
      <c r="M19" s="27">
        <v>0.14831907356649099</v>
      </c>
      <c r="N19" s="27">
        <v>8.2537278508660605E-3</v>
      </c>
      <c r="O19" s="30">
        <v>21134035</v>
      </c>
      <c r="P19" s="30">
        <v>11456922</v>
      </c>
      <c r="Q19" s="27">
        <v>0.84465208020094795</v>
      </c>
      <c r="R19" s="27">
        <v>9.7142774290132402E-3</v>
      </c>
      <c r="S19" s="28">
        <v>14661.872121</v>
      </c>
      <c r="T19" s="28">
        <v>9106.4180130000004</v>
      </c>
      <c r="U19" s="27">
        <v>0.61005920220982901</v>
      </c>
      <c r="V19" s="27">
        <v>8.1049652364490292E-3</v>
      </c>
      <c r="W19" s="30">
        <v>199884</v>
      </c>
      <c r="X19" s="27">
        <v>5.6730780228736698E-3</v>
      </c>
      <c r="Y19" s="30">
        <v>293931</v>
      </c>
      <c r="Z19" s="27">
        <v>-0.319963</v>
      </c>
    </row>
    <row r="20" spans="1:26" ht="13.75" customHeight="1" x14ac:dyDescent="0.25">
      <c r="A20" s="40"/>
      <c r="B20" s="24" t="s">
        <v>41</v>
      </c>
      <c r="C20" s="30">
        <v>3194791</v>
      </c>
      <c r="D20" s="30"/>
      <c r="E20" s="27"/>
      <c r="F20" s="30">
        <v>1934408</v>
      </c>
      <c r="G20" s="27">
        <v>0.65156006385416099</v>
      </c>
      <c r="H20" s="27">
        <v>4.8000459704708497E-3</v>
      </c>
      <c r="I20" s="28">
        <v>2281.899116</v>
      </c>
      <c r="J20" s="28"/>
      <c r="K20" s="27"/>
      <c r="L20" s="28">
        <v>1270.820776</v>
      </c>
      <c r="M20" s="27">
        <v>0.79561048976744098</v>
      </c>
      <c r="N20" s="27">
        <v>4.0219594490760596E-3</v>
      </c>
      <c r="O20" s="30">
        <v>12013505</v>
      </c>
      <c r="P20" s="30"/>
      <c r="Q20" s="27"/>
      <c r="R20" s="27">
        <v>5.5220179423776704E-3</v>
      </c>
      <c r="S20" s="28">
        <v>8222.2147129999994</v>
      </c>
      <c r="T20" s="28"/>
      <c r="U20" s="27"/>
      <c r="V20" s="27">
        <v>4.5451743041760801E-3</v>
      </c>
      <c r="W20" s="30">
        <v>128855</v>
      </c>
      <c r="X20" s="27">
        <v>3.65714348640905E-3</v>
      </c>
      <c r="Y20" s="30">
        <v>67310</v>
      </c>
      <c r="Z20" s="27">
        <v>0.91435200000000005</v>
      </c>
    </row>
    <row r="21" spans="1:26" ht="13.75" customHeight="1" x14ac:dyDescent="0.25">
      <c r="A21" s="40"/>
      <c r="B21" s="24" t="s">
        <v>42</v>
      </c>
      <c r="C21" s="30">
        <v>516915</v>
      </c>
      <c r="D21" s="30"/>
      <c r="E21" s="27"/>
      <c r="F21" s="30">
        <v>891591</v>
      </c>
      <c r="G21" s="27">
        <v>-0.420233044075142</v>
      </c>
      <c r="H21" s="27">
        <v>7.7664415694984196E-4</v>
      </c>
      <c r="I21" s="28">
        <v>341.49556000000001</v>
      </c>
      <c r="J21" s="28"/>
      <c r="K21" s="27"/>
      <c r="L21" s="28">
        <v>606.64593200000002</v>
      </c>
      <c r="M21" s="27">
        <v>-0.437075991140084</v>
      </c>
      <c r="N21" s="27">
        <v>6.0190272423924298E-4</v>
      </c>
      <c r="O21" s="30">
        <v>2526204</v>
      </c>
      <c r="P21" s="30"/>
      <c r="Q21" s="27"/>
      <c r="R21" s="27">
        <v>1.16117184902377E-3</v>
      </c>
      <c r="S21" s="28">
        <v>1654.1227040000001</v>
      </c>
      <c r="T21" s="28"/>
      <c r="U21" s="27"/>
      <c r="V21" s="27">
        <v>9.1438575525010701E-4</v>
      </c>
      <c r="W21" s="30">
        <v>24925</v>
      </c>
      <c r="X21" s="27">
        <v>7.0741765083811702E-4</v>
      </c>
      <c r="Y21" s="30">
        <v>26207</v>
      </c>
      <c r="Z21" s="27">
        <v>-4.8918000000000003E-2</v>
      </c>
    </row>
    <row r="22" spans="1:26" ht="13.75" customHeight="1" x14ac:dyDescent="0.25">
      <c r="A22" s="40"/>
      <c r="B22" s="24" t="s">
        <v>43</v>
      </c>
      <c r="C22" s="30">
        <v>2489015</v>
      </c>
      <c r="D22" s="30">
        <v>1402694</v>
      </c>
      <c r="E22" s="27">
        <v>0.77445330200314499</v>
      </c>
      <c r="F22" s="30">
        <v>1655928</v>
      </c>
      <c r="G22" s="27">
        <v>0.50309373354397002</v>
      </c>
      <c r="H22" s="27">
        <v>3.73964569863616E-3</v>
      </c>
      <c r="I22" s="28">
        <v>76.349148999999997</v>
      </c>
      <c r="J22" s="28">
        <v>26.385832000000001</v>
      </c>
      <c r="K22" s="27">
        <v>1.89356610017073</v>
      </c>
      <c r="L22" s="28">
        <v>32.807437999999998</v>
      </c>
      <c r="M22" s="27">
        <v>1.3271902243631499</v>
      </c>
      <c r="N22" s="27">
        <v>1.3456913107874101E-4</v>
      </c>
      <c r="O22" s="30">
        <v>5533721</v>
      </c>
      <c r="P22" s="30">
        <v>5690313</v>
      </c>
      <c r="Q22" s="27">
        <v>-2.7519048600665699E-2</v>
      </c>
      <c r="R22" s="27">
        <v>2.5435796339296599E-3</v>
      </c>
      <c r="S22" s="28">
        <v>125.98426499999999</v>
      </c>
      <c r="T22" s="28">
        <v>112.936454</v>
      </c>
      <c r="U22" s="27">
        <v>0.11553232404481199</v>
      </c>
      <c r="V22" s="27">
        <v>6.9643090577913195E-5</v>
      </c>
      <c r="W22" s="30">
        <v>85940</v>
      </c>
      <c r="X22" s="27">
        <v>2.4391363254976099E-3</v>
      </c>
      <c r="Y22" s="30">
        <v>78690</v>
      </c>
      <c r="Z22" s="27">
        <v>9.2133999999999994E-2</v>
      </c>
    </row>
    <row r="23" spans="1:26" ht="13.75" customHeight="1" x14ac:dyDescent="0.25">
      <c r="A23" s="40"/>
      <c r="B23" s="24" t="s">
        <v>44</v>
      </c>
      <c r="C23" s="30">
        <v>1296028</v>
      </c>
      <c r="D23" s="30">
        <v>895238</v>
      </c>
      <c r="E23" s="27">
        <v>0.44769100507351101</v>
      </c>
      <c r="F23" s="30">
        <v>1678878</v>
      </c>
      <c r="G23" s="27">
        <v>-0.22803920237205999</v>
      </c>
      <c r="H23" s="27">
        <v>1.94723034433783E-3</v>
      </c>
      <c r="I23" s="28">
        <v>19.56456</v>
      </c>
      <c r="J23" s="28">
        <v>11.062948</v>
      </c>
      <c r="K23" s="27">
        <v>0.76847617832064297</v>
      </c>
      <c r="L23" s="28">
        <v>34.155473999999998</v>
      </c>
      <c r="M23" s="27">
        <v>-0.42719108509517401</v>
      </c>
      <c r="N23" s="27">
        <v>3.4483499470804602E-5</v>
      </c>
      <c r="O23" s="30">
        <v>3749235</v>
      </c>
      <c r="P23" s="30">
        <v>2549370</v>
      </c>
      <c r="Q23" s="27">
        <v>0.47065157274150099</v>
      </c>
      <c r="R23" s="27">
        <v>1.7233391037994601E-3</v>
      </c>
      <c r="S23" s="28">
        <v>65.717158999999995</v>
      </c>
      <c r="T23" s="28">
        <v>42.326497000000003</v>
      </c>
      <c r="U23" s="27">
        <v>0.55262456517486003</v>
      </c>
      <c r="V23" s="27">
        <v>3.6327918067864399E-5</v>
      </c>
      <c r="W23" s="30">
        <v>61096</v>
      </c>
      <c r="X23" s="27">
        <v>1.7340176046381399E-3</v>
      </c>
      <c r="Y23" s="30">
        <v>94749</v>
      </c>
      <c r="Z23" s="27">
        <v>-0.35518100000000002</v>
      </c>
    </row>
    <row r="24" spans="1:26" ht="13.75" customHeight="1" x14ac:dyDescent="0.25">
      <c r="A24" s="40"/>
      <c r="B24" s="24" t="s">
        <v>45</v>
      </c>
      <c r="C24" s="30">
        <v>1669510</v>
      </c>
      <c r="D24" s="30">
        <v>892225</v>
      </c>
      <c r="E24" s="27">
        <v>0.87117599260276302</v>
      </c>
      <c r="F24" s="30">
        <v>1162828</v>
      </c>
      <c r="G24" s="27">
        <v>0.43573254170006198</v>
      </c>
      <c r="H24" s="27">
        <v>2.5083721433298099E-3</v>
      </c>
      <c r="I24" s="28">
        <v>115.746313</v>
      </c>
      <c r="J24" s="28">
        <v>38.098193000000002</v>
      </c>
      <c r="K24" s="27">
        <v>2.0381050618332499</v>
      </c>
      <c r="L24" s="28">
        <v>34.785086999999997</v>
      </c>
      <c r="M24" s="27">
        <v>2.3274694123950299</v>
      </c>
      <c r="N24" s="27">
        <v>2.0400857075666899E-4</v>
      </c>
      <c r="O24" s="30">
        <v>3494220</v>
      </c>
      <c r="P24" s="30">
        <v>2440907</v>
      </c>
      <c r="Q24" s="27">
        <v>0.43152524860635799</v>
      </c>
      <c r="R24" s="27">
        <v>1.60612123894025E-3</v>
      </c>
      <c r="S24" s="28">
        <v>165.573239</v>
      </c>
      <c r="T24" s="28">
        <v>88.930824000000001</v>
      </c>
      <c r="U24" s="27">
        <v>0.86182058765136405</v>
      </c>
      <c r="V24" s="27">
        <v>9.1527557675202302E-5</v>
      </c>
      <c r="W24" s="30">
        <v>130198</v>
      </c>
      <c r="X24" s="27">
        <v>3.69526031309213E-3</v>
      </c>
      <c r="Y24" s="30">
        <v>72965</v>
      </c>
      <c r="Z24" s="27">
        <v>0.78439000000000003</v>
      </c>
    </row>
    <row r="25" spans="1:26" ht="13.75" customHeight="1" x14ac:dyDescent="0.25">
      <c r="A25" s="40"/>
      <c r="B25" s="24" t="s">
        <v>46</v>
      </c>
      <c r="C25" s="30">
        <v>2291463</v>
      </c>
      <c r="D25" s="30">
        <v>1605305</v>
      </c>
      <c r="E25" s="27">
        <v>0.42743154727606297</v>
      </c>
      <c r="F25" s="30">
        <v>1347903</v>
      </c>
      <c r="G25" s="27">
        <v>0.700020698818832</v>
      </c>
      <c r="H25" s="27">
        <v>3.4428317031170602E-3</v>
      </c>
      <c r="I25" s="28">
        <v>17.406155999999999</v>
      </c>
      <c r="J25" s="28">
        <v>8.6986620000000006</v>
      </c>
      <c r="K25" s="27">
        <v>1.00101532856432</v>
      </c>
      <c r="L25" s="28">
        <v>6.1831360000000002</v>
      </c>
      <c r="M25" s="27">
        <v>1.8151015924605201</v>
      </c>
      <c r="N25" s="27">
        <v>3.0679206238972002E-5</v>
      </c>
      <c r="O25" s="30">
        <v>5787869</v>
      </c>
      <c r="P25" s="30">
        <v>5264105</v>
      </c>
      <c r="Q25" s="27">
        <v>9.9497255468878401E-2</v>
      </c>
      <c r="R25" s="27">
        <v>2.6603989814905399E-3</v>
      </c>
      <c r="S25" s="28">
        <v>32.341464000000002</v>
      </c>
      <c r="T25" s="28">
        <v>30.139040000000001</v>
      </c>
      <c r="U25" s="27">
        <v>7.30754529673142E-2</v>
      </c>
      <c r="V25" s="27">
        <v>1.7878101735755E-5</v>
      </c>
      <c r="W25" s="30">
        <v>76782</v>
      </c>
      <c r="X25" s="27">
        <v>2.17921532865205E-3</v>
      </c>
      <c r="Y25" s="30">
        <v>68518</v>
      </c>
      <c r="Z25" s="27">
        <v>0.120611</v>
      </c>
    </row>
    <row r="26" spans="1:26" ht="13.75" customHeight="1" x14ac:dyDescent="0.25">
      <c r="A26" s="40"/>
      <c r="B26" s="24" t="s">
        <v>47</v>
      </c>
      <c r="C26" s="30">
        <v>1582279</v>
      </c>
      <c r="D26" s="30">
        <v>1465284</v>
      </c>
      <c r="E26" s="27">
        <v>7.9844589854253495E-2</v>
      </c>
      <c r="F26" s="30">
        <v>779298</v>
      </c>
      <c r="G26" s="27">
        <v>1.0303901716673201</v>
      </c>
      <c r="H26" s="27">
        <v>2.37731104729876E-3</v>
      </c>
      <c r="I26" s="28">
        <v>14.6914</v>
      </c>
      <c r="J26" s="28">
        <v>12.65404</v>
      </c>
      <c r="K26" s="27">
        <v>0.161004706797197</v>
      </c>
      <c r="L26" s="28">
        <v>3.7883849999999999</v>
      </c>
      <c r="M26" s="27">
        <v>2.87801134256418</v>
      </c>
      <c r="N26" s="27">
        <v>2.5894315237622501E-5</v>
      </c>
      <c r="O26" s="30">
        <v>3623382</v>
      </c>
      <c r="P26" s="30">
        <v>4450001</v>
      </c>
      <c r="Q26" s="27">
        <v>-0.18575703690853099</v>
      </c>
      <c r="R26" s="27">
        <v>1.66549066372289E-3</v>
      </c>
      <c r="S26" s="28">
        <v>24.329236000000002</v>
      </c>
      <c r="T26" s="28">
        <v>37.040571999999997</v>
      </c>
      <c r="U26" s="27">
        <v>-0.34317331816582097</v>
      </c>
      <c r="V26" s="27">
        <v>1.34490064012313E-5</v>
      </c>
      <c r="W26" s="30">
        <v>40537</v>
      </c>
      <c r="X26" s="27">
        <v>1.15051511783449E-3</v>
      </c>
      <c r="Y26" s="30">
        <v>29930</v>
      </c>
      <c r="Z26" s="27">
        <v>0.35439399999999999</v>
      </c>
    </row>
    <row r="27" spans="1:26" ht="13.75" customHeight="1" x14ac:dyDescent="0.25">
      <c r="A27" s="40"/>
      <c r="B27" s="24" t="s">
        <v>48</v>
      </c>
      <c r="C27" s="30">
        <v>6970172</v>
      </c>
      <c r="D27" s="30">
        <v>2676802</v>
      </c>
      <c r="E27" s="27">
        <v>1.60391765995393</v>
      </c>
      <c r="F27" s="30">
        <v>2930471</v>
      </c>
      <c r="G27" s="27">
        <v>1.37851594504774</v>
      </c>
      <c r="H27" s="27">
        <v>1.0472405244064099E-2</v>
      </c>
      <c r="I27" s="28">
        <v>91.973247999999998</v>
      </c>
      <c r="J27" s="28">
        <v>26.443598999999999</v>
      </c>
      <c r="K27" s="27">
        <v>2.4780911630069702</v>
      </c>
      <c r="L27" s="28">
        <v>22.373096</v>
      </c>
      <c r="M27" s="27">
        <v>3.1108860391963602</v>
      </c>
      <c r="N27" s="27">
        <v>1.6210737418762201E-4</v>
      </c>
      <c r="O27" s="30">
        <v>12609976</v>
      </c>
      <c r="P27" s="30">
        <v>6593895</v>
      </c>
      <c r="Q27" s="27">
        <v>0.91237136775759997</v>
      </c>
      <c r="R27" s="27">
        <v>5.79618635235527E-3</v>
      </c>
      <c r="S27" s="28">
        <v>129.53116499999999</v>
      </c>
      <c r="T27" s="28">
        <v>57.817225000000001</v>
      </c>
      <c r="U27" s="27">
        <v>1.24035596658262</v>
      </c>
      <c r="V27" s="27">
        <v>7.1603788431496697E-5</v>
      </c>
      <c r="W27" s="30">
        <v>247112</v>
      </c>
      <c r="X27" s="27">
        <v>7.0134961096854102E-3</v>
      </c>
      <c r="Y27" s="30">
        <v>106967</v>
      </c>
      <c r="Z27" s="27">
        <v>1.3101700000000001</v>
      </c>
    </row>
    <row r="28" spans="1:26" ht="13.75" customHeight="1" x14ac:dyDescent="0.25">
      <c r="A28" s="40"/>
      <c r="B28" s="24" t="s">
        <v>49</v>
      </c>
      <c r="C28" s="30">
        <v>4258299</v>
      </c>
      <c r="D28" s="30">
        <v>5007411</v>
      </c>
      <c r="E28" s="27">
        <v>-0.14960066189893301</v>
      </c>
      <c r="F28" s="30">
        <v>5166388</v>
      </c>
      <c r="G28" s="27">
        <v>-0.17576864145704901</v>
      </c>
      <c r="H28" s="27">
        <v>6.3979242948944302E-3</v>
      </c>
      <c r="I28" s="28">
        <v>15.101372</v>
      </c>
      <c r="J28" s="28">
        <v>20.059936</v>
      </c>
      <c r="K28" s="27">
        <v>-0.247187428713631</v>
      </c>
      <c r="L28" s="28">
        <v>22.613776999999999</v>
      </c>
      <c r="M28" s="27">
        <v>-0.33220478825806099</v>
      </c>
      <c r="N28" s="27">
        <v>2.6616911056033099E-5</v>
      </c>
      <c r="O28" s="30">
        <v>14112402</v>
      </c>
      <c r="P28" s="30">
        <v>15125765</v>
      </c>
      <c r="Q28" s="27">
        <v>-6.6995818062755799E-2</v>
      </c>
      <c r="R28" s="27">
        <v>6.4867777600331102E-3</v>
      </c>
      <c r="S28" s="28">
        <v>51.167448999999998</v>
      </c>
      <c r="T28" s="28">
        <v>73.390130999999997</v>
      </c>
      <c r="U28" s="27">
        <v>-0.30280204841165898</v>
      </c>
      <c r="V28" s="27">
        <v>2.8284955151722701E-5</v>
      </c>
      <c r="W28" s="30">
        <v>217499</v>
      </c>
      <c r="X28" s="27">
        <v>6.17302433860139E-3</v>
      </c>
      <c r="Y28" s="30">
        <v>665158</v>
      </c>
      <c r="Z28" s="27">
        <v>-0.67301200000000005</v>
      </c>
    </row>
    <row r="29" spans="1:26" ht="13.75" customHeight="1" x14ac:dyDescent="0.25">
      <c r="A29" s="40"/>
      <c r="B29" s="24" t="s">
        <v>50</v>
      </c>
      <c r="C29" s="30">
        <v>286917</v>
      </c>
      <c r="D29" s="30"/>
      <c r="E29" s="27"/>
      <c r="F29" s="30">
        <v>511698</v>
      </c>
      <c r="G29" s="27">
        <v>-0.43928449984170298</v>
      </c>
      <c r="H29" s="27">
        <v>4.3108134138026102E-4</v>
      </c>
      <c r="I29" s="28">
        <v>1.2926219999999999</v>
      </c>
      <c r="J29" s="28"/>
      <c r="K29" s="27"/>
      <c r="L29" s="28">
        <v>2.4180100000000002</v>
      </c>
      <c r="M29" s="27">
        <v>-0.46541908428832002</v>
      </c>
      <c r="N29" s="27">
        <v>2.2783098650289299E-6</v>
      </c>
      <c r="O29" s="30">
        <v>1504510</v>
      </c>
      <c r="P29" s="30"/>
      <c r="Q29" s="27"/>
      <c r="R29" s="27">
        <v>6.9154932007658304E-4</v>
      </c>
      <c r="S29" s="28">
        <v>6.0417740000000002</v>
      </c>
      <c r="T29" s="28"/>
      <c r="U29" s="27"/>
      <c r="V29" s="27">
        <v>3.33984417763028E-6</v>
      </c>
      <c r="W29" s="30">
        <v>12666</v>
      </c>
      <c r="X29" s="27">
        <v>3.5948453221727598E-4</v>
      </c>
      <c r="Y29" s="30">
        <v>14128</v>
      </c>
      <c r="Z29" s="27">
        <v>-0.103482</v>
      </c>
    </row>
    <row r="30" spans="1:26" ht="13.75" customHeight="1" x14ac:dyDescent="0.25">
      <c r="A30" s="7"/>
      <c r="B30" s="8" t="s">
        <v>51</v>
      </c>
      <c r="C30" s="9">
        <v>212920607</v>
      </c>
      <c r="D30" s="9">
        <v>172526104</v>
      </c>
      <c r="E30" s="11">
        <v>0.234135600720457</v>
      </c>
      <c r="F30" s="9">
        <v>171108475</v>
      </c>
      <c r="G30" s="11">
        <v>0.24436038016235001</v>
      </c>
      <c r="H30" s="11">
        <v>0.319904714161445</v>
      </c>
      <c r="I30" s="14">
        <v>228504.97424899999</v>
      </c>
      <c r="J30" s="14">
        <v>128600.624449</v>
      </c>
      <c r="K30" s="11">
        <v>0.77685742373373701</v>
      </c>
      <c r="L30" s="14">
        <v>146870.91618199999</v>
      </c>
      <c r="M30" s="11">
        <v>0.555821807265371</v>
      </c>
      <c r="N30" s="11">
        <v>0.40275125832585101</v>
      </c>
      <c r="O30" s="9">
        <v>599205411</v>
      </c>
      <c r="P30" s="9">
        <v>632452944</v>
      </c>
      <c r="Q30" s="11">
        <v>-5.25691805460234E-2</v>
      </c>
      <c r="R30" s="11">
        <v>0.27542528435388203</v>
      </c>
      <c r="S30" s="14">
        <v>540662.97723600001</v>
      </c>
      <c r="T30" s="14">
        <v>466226.43868999998</v>
      </c>
      <c r="U30" s="11">
        <v>0.159657480504862</v>
      </c>
      <c r="V30" s="11">
        <v>0.29887415460788702</v>
      </c>
      <c r="W30" s="9">
        <v>8800931</v>
      </c>
      <c r="X30" s="11">
        <v>0.24978671748077699</v>
      </c>
      <c r="Y30" s="9">
        <v>10458267</v>
      </c>
      <c r="Z30" s="11">
        <v>-0.158471</v>
      </c>
    </row>
    <row r="31" spans="1:26" ht="13.75" customHeight="1" x14ac:dyDescent="0.25">
      <c r="A31" s="40" t="s">
        <v>52</v>
      </c>
      <c r="B31" s="24" t="s">
        <v>53</v>
      </c>
      <c r="C31" s="30">
        <v>3024309</v>
      </c>
      <c r="D31" s="30">
        <v>3006024</v>
      </c>
      <c r="E31" s="27">
        <v>6.08278576618151E-3</v>
      </c>
      <c r="F31" s="30">
        <v>3709607</v>
      </c>
      <c r="G31" s="27">
        <v>-0.18473601111923699</v>
      </c>
      <c r="H31" s="27">
        <v>4.5439035695633099E-3</v>
      </c>
      <c r="I31" s="28">
        <v>19767.251246</v>
      </c>
      <c r="J31" s="28">
        <v>17143.114708000001</v>
      </c>
      <c r="K31" s="27">
        <v>0.15307233152767899</v>
      </c>
      <c r="L31" s="28">
        <v>23066.165593000002</v>
      </c>
      <c r="M31" s="27">
        <v>-0.143019624726926</v>
      </c>
      <c r="N31" s="27">
        <v>3.4840752763195502E-2</v>
      </c>
      <c r="O31" s="30">
        <v>15100335</v>
      </c>
      <c r="P31" s="30">
        <v>13887490</v>
      </c>
      <c r="Q31" s="27">
        <v>8.7333636243842494E-2</v>
      </c>
      <c r="R31" s="27">
        <v>6.9408820161904099E-3</v>
      </c>
      <c r="S31" s="28">
        <v>90582.851962000001</v>
      </c>
      <c r="T31" s="28">
        <v>75452.676508999997</v>
      </c>
      <c r="U31" s="27">
        <v>0.20052536441428001</v>
      </c>
      <c r="V31" s="27">
        <v>5.0073473572237501E-2</v>
      </c>
      <c r="W31" s="30">
        <v>46955</v>
      </c>
      <c r="X31" s="27">
        <v>1.3326698413281401E-3</v>
      </c>
      <c r="Y31" s="30">
        <v>57887</v>
      </c>
      <c r="Z31" s="27">
        <v>-0.18885099999999999</v>
      </c>
    </row>
    <row r="32" spans="1:26" ht="13.75" customHeight="1" x14ac:dyDescent="0.25">
      <c r="A32" s="40"/>
      <c r="B32" s="24" t="s">
        <v>54</v>
      </c>
      <c r="C32" s="30">
        <v>1816492</v>
      </c>
      <c r="D32" s="30">
        <v>1312302</v>
      </c>
      <c r="E32" s="27">
        <v>0.38420272162962499</v>
      </c>
      <c r="F32" s="30">
        <v>2801439</v>
      </c>
      <c r="G32" s="27">
        <v>-0.35158609557445297</v>
      </c>
      <c r="H32" s="27">
        <v>2.72920673214384E-3</v>
      </c>
      <c r="I32" s="28">
        <v>2157.2262129999999</v>
      </c>
      <c r="J32" s="28">
        <v>1261.8039209999999</v>
      </c>
      <c r="K32" s="27">
        <v>0.70963663775142105</v>
      </c>
      <c r="L32" s="28">
        <v>3389.9100709999998</v>
      </c>
      <c r="M32" s="27">
        <v>-0.36363320329508497</v>
      </c>
      <c r="N32" s="27">
        <v>3.80221732430432E-3</v>
      </c>
      <c r="O32" s="30">
        <v>7188081</v>
      </c>
      <c r="P32" s="30">
        <v>4820651</v>
      </c>
      <c r="Q32" s="27">
        <v>0.49110172049376699</v>
      </c>
      <c r="R32" s="27">
        <v>3.3040076358451598E-3</v>
      </c>
      <c r="S32" s="28">
        <v>8450.9499660000001</v>
      </c>
      <c r="T32" s="28">
        <v>4728.7423319999998</v>
      </c>
      <c r="U32" s="27">
        <v>0.78714537030519705</v>
      </c>
      <c r="V32" s="27">
        <v>4.6716173162700096E-3</v>
      </c>
      <c r="W32" s="30">
        <v>90762</v>
      </c>
      <c r="X32" s="27">
        <v>2.5759936138563398E-3</v>
      </c>
      <c r="Y32" s="30">
        <v>113834</v>
      </c>
      <c r="Z32" s="27">
        <v>-0.202681</v>
      </c>
    </row>
    <row r="33" spans="1:26" ht="13.75" customHeight="1" x14ac:dyDescent="0.25">
      <c r="A33" s="40"/>
      <c r="B33" s="24" t="s">
        <v>55</v>
      </c>
      <c r="C33" s="30">
        <v>3073715</v>
      </c>
      <c r="D33" s="30">
        <v>4184613</v>
      </c>
      <c r="E33" s="27">
        <v>-0.26547209980946901</v>
      </c>
      <c r="F33" s="30">
        <v>3010620</v>
      </c>
      <c r="G33" s="27">
        <v>2.09574771973879E-2</v>
      </c>
      <c r="H33" s="27">
        <v>4.6181341127246901E-3</v>
      </c>
      <c r="I33" s="28">
        <v>1406.816384</v>
      </c>
      <c r="J33" s="28">
        <v>1681.9192969999999</v>
      </c>
      <c r="K33" s="27">
        <v>-0.163564871091434</v>
      </c>
      <c r="L33" s="28">
        <v>1330.4500310000001</v>
      </c>
      <c r="M33" s="27">
        <v>5.7398888511882802E-2</v>
      </c>
      <c r="N33" s="27">
        <v>2.4795830845765702E-3</v>
      </c>
      <c r="O33" s="30">
        <v>11885264</v>
      </c>
      <c r="P33" s="30">
        <v>14839541</v>
      </c>
      <c r="Q33" s="27">
        <v>-0.199081427114221</v>
      </c>
      <c r="R33" s="27">
        <v>5.4630718560399697E-3</v>
      </c>
      <c r="S33" s="28">
        <v>5194.7526909999997</v>
      </c>
      <c r="T33" s="28">
        <v>5860.7091810000002</v>
      </c>
      <c r="U33" s="27">
        <v>-0.113630700557363</v>
      </c>
      <c r="V33" s="27">
        <v>2.8716175959685999E-3</v>
      </c>
      <c r="W33" s="30">
        <v>149607</v>
      </c>
      <c r="X33" s="27">
        <v>4.24612367056924E-3</v>
      </c>
      <c r="Y33" s="30">
        <v>182395</v>
      </c>
      <c r="Z33" s="27">
        <v>-0.17976400000000001</v>
      </c>
    </row>
    <row r="34" spans="1:26" ht="13.75" customHeight="1" x14ac:dyDescent="0.25">
      <c r="A34" s="40"/>
      <c r="B34" s="24" t="s">
        <v>56</v>
      </c>
      <c r="C34" s="30">
        <v>422953</v>
      </c>
      <c r="D34" s="30">
        <v>471206</v>
      </c>
      <c r="E34" s="27">
        <v>-0.102403195205494</v>
      </c>
      <c r="F34" s="30">
        <v>288666</v>
      </c>
      <c r="G34" s="27">
        <v>0.46519853394580601</v>
      </c>
      <c r="H34" s="27">
        <v>6.3547000205915196E-4</v>
      </c>
      <c r="I34" s="28">
        <v>1465.52269</v>
      </c>
      <c r="J34" s="28">
        <v>1435.1136469999999</v>
      </c>
      <c r="K34" s="27">
        <v>2.1189292613562598E-2</v>
      </c>
      <c r="L34" s="28">
        <v>918.83566699999994</v>
      </c>
      <c r="M34" s="27">
        <v>0.59497801689058705</v>
      </c>
      <c r="N34" s="27">
        <v>2.5830558369351101E-3</v>
      </c>
      <c r="O34" s="30">
        <v>1137891</v>
      </c>
      <c r="P34" s="30">
        <v>1473699</v>
      </c>
      <c r="Q34" s="27">
        <v>-0.22786742747331701</v>
      </c>
      <c r="R34" s="27">
        <v>5.2303258028943899E-4</v>
      </c>
      <c r="S34" s="28">
        <v>3680.9163749999998</v>
      </c>
      <c r="T34" s="28">
        <v>4502.7055019999998</v>
      </c>
      <c r="U34" s="27">
        <v>-0.18251007680493</v>
      </c>
      <c r="V34" s="27">
        <v>2.03478103010601E-3</v>
      </c>
      <c r="W34" s="30">
        <v>26098</v>
      </c>
      <c r="X34" s="27">
        <v>7.4070956275118104E-4</v>
      </c>
      <c r="Y34" s="30">
        <v>24534</v>
      </c>
      <c r="Z34" s="27">
        <v>6.3747999999999999E-2</v>
      </c>
    </row>
    <row r="35" spans="1:26" ht="13.75" customHeight="1" x14ac:dyDescent="0.25">
      <c r="A35" s="40"/>
      <c r="B35" s="24" t="s">
        <v>57</v>
      </c>
      <c r="C35" s="30">
        <v>1143281</v>
      </c>
      <c r="D35" s="30"/>
      <c r="E35" s="27"/>
      <c r="F35" s="30">
        <v>562369</v>
      </c>
      <c r="G35" s="27">
        <v>1.0329730123815499</v>
      </c>
      <c r="H35" s="27">
        <v>1.71773407311022E-3</v>
      </c>
      <c r="I35" s="28">
        <v>1372.4555640000001</v>
      </c>
      <c r="J35" s="28"/>
      <c r="K35" s="27"/>
      <c r="L35" s="28">
        <v>499.474062</v>
      </c>
      <c r="M35" s="27">
        <v>1.74780147442371</v>
      </c>
      <c r="N35" s="27">
        <v>2.41902044895959E-3</v>
      </c>
      <c r="O35" s="30">
        <v>4093286</v>
      </c>
      <c r="P35" s="30"/>
      <c r="Q35" s="27"/>
      <c r="R35" s="27">
        <v>1.8814824429076601E-3</v>
      </c>
      <c r="S35" s="28">
        <v>4202.9822080000004</v>
      </c>
      <c r="T35" s="28"/>
      <c r="U35" s="27"/>
      <c r="V35" s="27">
        <v>2.3233748326356601E-3</v>
      </c>
      <c r="W35" s="30">
        <v>70777</v>
      </c>
      <c r="X35" s="27">
        <v>2.00878230986437E-3</v>
      </c>
      <c r="Y35" s="30">
        <v>39448</v>
      </c>
      <c r="Z35" s="27">
        <v>0.79418500000000003</v>
      </c>
    </row>
    <row r="36" spans="1:26" ht="13.75" customHeight="1" x14ac:dyDescent="0.25">
      <c r="A36" s="40"/>
      <c r="B36" s="24" t="s">
        <v>58</v>
      </c>
      <c r="C36" s="30">
        <v>1123082</v>
      </c>
      <c r="D36" s="30">
        <v>890909</v>
      </c>
      <c r="E36" s="27">
        <v>0.26060237353085403</v>
      </c>
      <c r="F36" s="30">
        <v>1067123</v>
      </c>
      <c r="G36" s="27">
        <v>5.2439128385387598E-2</v>
      </c>
      <c r="H36" s="27">
        <v>1.6873858817707801E-3</v>
      </c>
      <c r="I36" s="28">
        <v>65.973198999999994</v>
      </c>
      <c r="J36" s="28">
        <v>59.346212999999999</v>
      </c>
      <c r="K36" s="27">
        <v>0.11166653548727699</v>
      </c>
      <c r="L36" s="28">
        <v>55.420830000000002</v>
      </c>
      <c r="M36" s="27">
        <v>0.19040438405559801</v>
      </c>
      <c r="N36" s="27">
        <v>1.16281008762977E-4</v>
      </c>
      <c r="O36" s="30">
        <v>4845294</v>
      </c>
      <c r="P36" s="30">
        <v>3653454</v>
      </c>
      <c r="Q36" s="27">
        <v>0.32622280176512403</v>
      </c>
      <c r="R36" s="27">
        <v>2.22714356918276E-3</v>
      </c>
      <c r="S36" s="28">
        <v>255.67898099999999</v>
      </c>
      <c r="T36" s="28">
        <v>240.38382999999999</v>
      </c>
      <c r="U36" s="27">
        <v>6.3628036045519407E-2</v>
      </c>
      <c r="V36" s="27">
        <v>1.41337288689596E-4</v>
      </c>
      <c r="W36" s="30">
        <v>33846</v>
      </c>
      <c r="X36" s="27">
        <v>9.6061214885724902E-4</v>
      </c>
      <c r="Y36" s="30">
        <v>30657</v>
      </c>
      <c r="Z36" s="27">
        <v>0.104022</v>
      </c>
    </row>
    <row r="37" spans="1:26" ht="13.75" customHeight="1" x14ac:dyDescent="0.25">
      <c r="A37" s="7"/>
      <c r="B37" s="8" t="s">
        <v>51</v>
      </c>
      <c r="C37" s="9">
        <v>10603832</v>
      </c>
      <c r="D37" s="9">
        <v>9865054</v>
      </c>
      <c r="E37" s="11">
        <v>7.4888388852205001E-2</v>
      </c>
      <c r="F37" s="9">
        <v>11439824</v>
      </c>
      <c r="G37" s="11">
        <v>-7.3077348043116705E-2</v>
      </c>
      <c r="H37" s="11">
        <v>1.5931834371372001E-2</v>
      </c>
      <c r="I37" s="14">
        <v>26235.245295000001</v>
      </c>
      <c r="J37" s="14">
        <v>21581.297785999999</v>
      </c>
      <c r="K37" s="11">
        <v>0.21564724953747</v>
      </c>
      <c r="L37" s="14">
        <v>29260.256254</v>
      </c>
      <c r="M37" s="11">
        <v>-0.10338292777550299</v>
      </c>
      <c r="N37" s="11">
        <v>4.6240910464971502E-2</v>
      </c>
      <c r="O37" s="9">
        <v>44250151</v>
      </c>
      <c r="P37" s="9">
        <v>38674835</v>
      </c>
      <c r="Q37" s="11">
        <v>0.144158753359904</v>
      </c>
      <c r="R37" s="11">
        <v>2.03396201004554E-2</v>
      </c>
      <c r="S37" s="14">
        <v>112368.13218299999</v>
      </c>
      <c r="T37" s="14">
        <v>90785.217353999993</v>
      </c>
      <c r="U37" s="11">
        <v>0.23773600436337</v>
      </c>
      <c r="V37" s="11">
        <v>6.2116201635907399E-2</v>
      </c>
      <c r="W37" s="9">
        <v>418045</v>
      </c>
      <c r="X37" s="11">
        <v>1.1864891147226501E-2</v>
      </c>
      <c r="Y37" s="9">
        <v>448755</v>
      </c>
      <c r="Z37" s="11">
        <v>-6.8433999999999995E-2</v>
      </c>
    </row>
    <row r="38" spans="1:26" ht="13.75" customHeight="1" x14ac:dyDescent="0.25">
      <c r="A38" s="40" t="s">
        <v>59</v>
      </c>
      <c r="B38" s="24" t="s">
        <v>68</v>
      </c>
      <c r="C38" s="30">
        <v>6496344</v>
      </c>
      <c r="D38" s="30">
        <v>5173288</v>
      </c>
      <c r="E38" s="27">
        <v>0.25574760191197599</v>
      </c>
      <c r="F38" s="30">
        <v>2708477</v>
      </c>
      <c r="G38" s="27">
        <v>1.3985228598950601</v>
      </c>
      <c r="H38" s="27">
        <v>9.7604975849727004E-3</v>
      </c>
      <c r="I38" s="28">
        <v>2198.917735</v>
      </c>
      <c r="J38" s="28">
        <v>1980.5172990000001</v>
      </c>
      <c r="K38" s="27">
        <v>0.110274439970948</v>
      </c>
      <c r="L38" s="28">
        <v>881.95730300000002</v>
      </c>
      <c r="M38" s="27">
        <v>1.49322470319178</v>
      </c>
      <c r="N38" s="27">
        <v>3.8757006828272901E-3</v>
      </c>
      <c r="O38" s="30">
        <v>15040904</v>
      </c>
      <c r="P38" s="30">
        <v>20806903</v>
      </c>
      <c r="Q38" s="27">
        <v>-0.27711952134347001</v>
      </c>
      <c r="R38" s="27">
        <v>6.9135645057441701E-3</v>
      </c>
      <c r="S38" s="28">
        <v>5026.7127600000003</v>
      </c>
      <c r="T38" s="28">
        <v>8303.5305939999998</v>
      </c>
      <c r="U38" s="27">
        <v>-0.39462946476860999</v>
      </c>
      <c r="V38" s="27">
        <v>2.7787264707527701E-3</v>
      </c>
      <c r="W38" s="30">
        <v>376001</v>
      </c>
      <c r="X38" s="27">
        <v>1.06716045790485E-2</v>
      </c>
      <c r="Y38" s="30">
        <v>352949</v>
      </c>
      <c r="Z38" s="27">
        <v>6.5299999999999997E-2</v>
      </c>
    </row>
    <row r="39" spans="1:26" ht="13.75" customHeight="1" x14ac:dyDescent="0.25">
      <c r="A39" s="40"/>
      <c r="B39" s="24" t="s">
        <v>69</v>
      </c>
      <c r="C39" s="30">
        <v>9838814</v>
      </c>
      <c r="D39" s="30">
        <v>5226288</v>
      </c>
      <c r="E39" s="27">
        <v>0.88256253769405701</v>
      </c>
      <c r="F39" s="30">
        <v>2512025</v>
      </c>
      <c r="G39" s="27">
        <v>2.9166863387108002</v>
      </c>
      <c r="H39" s="27">
        <v>1.4782425358939699E-2</v>
      </c>
      <c r="I39" s="28">
        <v>3504.9661890000002</v>
      </c>
      <c r="J39" s="28">
        <v>1838.734927</v>
      </c>
      <c r="K39" s="27">
        <v>0.9061835055902</v>
      </c>
      <c r="L39" s="28">
        <v>780.181468</v>
      </c>
      <c r="M39" s="27">
        <v>3.4925012099877302</v>
      </c>
      <c r="N39" s="27">
        <v>6.17767533354032E-3</v>
      </c>
      <c r="O39" s="30">
        <v>17287974</v>
      </c>
      <c r="P39" s="30">
        <v>17642647</v>
      </c>
      <c r="Q39" s="27">
        <v>-2.0103162524308299E-2</v>
      </c>
      <c r="R39" s="27">
        <v>7.9464321707410704E-3</v>
      </c>
      <c r="S39" s="28">
        <v>5856.9807490000003</v>
      </c>
      <c r="T39" s="28">
        <v>6474.3220620000002</v>
      </c>
      <c r="U39" s="27">
        <v>-9.5352271185795104E-2</v>
      </c>
      <c r="V39" s="27">
        <v>3.2376919515758602E-3</v>
      </c>
      <c r="W39" s="30">
        <v>615173</v>
      </c>
      <c r="X39" s="27">
        <v>1.7459748787122899E-2</v>
      </c>
      <c r="Y39" s="30">
        <v>376670</v>
      </c>
      <c r="Z39" s="27">
        <v>0.63319999999999999</v>
      </c>
    </row>
    <row r="40" spans="1:26" ht="13.75" customHeight="1" x14ac:dyDescent="0.25">
      <c r="A40" s="40"/>
      <c r="B40" s="24" t="s">
        <v>70</v>
      </c>
      <c r="C40" s="30">
        <v>46320</v>
      </c>
      <c r="D40" s="30">
        <v>71556</v>
      </c>
      <c r="E40" s="27">
        <v>-0.35267482810665801</v>
      </c>
      <c r="F40" s="30">
        <v>88148</v>
      </c>
      <c r="G40" s="27">
        <v>-0.47452012524390802</v>
      </c>
      <c r="H40" s="27">
        <v>6.9593951326459201E-5</v>
      </c>
      <c r="I40" s="28">
        <v>49.164065999999998</v>
      </c>
      <c r="J40" s="28">
        <v>78.321858000000006</v>
      </c>
      <c r="K40" s="27">
        <v>-0.37228166880310698</v>
      </c>
      <c r="L40" s="28">
        <v>94.479387000000003</v>
      </c>
      <c r="M40" s="27">
        <v>-0.47963182699312001</v>
      </c>
      <c r="N40" s="27">
        <v>8.6654084931815704E-5</v>
      </c>
      <c r="O40" s="30">
        <v>282331</v>
      </c>
      <c r="P40" s="30">
        <v>280715</v>
      </c>
      <c r="Q40" s="27">
        <v>5.7567283543807799E-3</v>
      </c>
      <c r="R40" s="27">
        <v>1.2977368783626699E-4</v>
      </c>
      <c r="S40" s="28">
        <v>305.90762100000001</v>
      </c>
      <c r="T40" s="28">
        <v>304.44378599999999</v>
      </c>
      <c r="U40" s="27">
        <v>4.8082275523928701E-3</v>
      </c>
      <c r="V40" s="27">
        <v>1.6910327776073399E-4</v>
      </c>
      <c r="W40" s="30">
        <v>3051</v>
      </c>
      <c r="X40" s="27">
        <v>8.6593029195871499E-5</v>
      </c>
      <c r="Y40" s="30">
        <v>5019</v>
      </c>
      <c r="Z40" s="27">
        <v>-0.3921</v>
      </c>
    </row>
    <row r="41" spans="1:26" ht="13.75" customHeight="1" x14ac:dyDescent="0.25">
      <c r="A41" s="40"/>
      <c r="B41" s="24" t="s">
        <v>71</v>
      </c>
      <c r="C41" s="30">
        <v>2187087</v>
      </c>
      <c r="D41" s="30">
        <v>3478806</v>
      </c>
      <c r="E41" s="27">
        <v>-0.37131101878058198</v>
      </c>
      <c r="F41" s="30">
        <v>1830851</v>
      </c>
      <c r="G41" s="27">
        <v>0.194573998648716</v>
      </c>
      <c r="H41" s="27">
        <v>3.28601092885863E-3</v>
      </c>
      <c r="I41" s="28">
        <v>1672.346775</v>
      </c>
      <c r="J41" s="28">
        <v>2894.8337999999999</v>
      </c>
      <c r="K41" s="27">
        <v>-0.42229955481381998</v>
      </c>
      <c r="L41" s="28">
        <v>1482.2497980000001</v>
      </c>
      <c r="M41" s="27">
        <v>0.12824894782006199</v>
      </c>
      <c r="N41" s="27">
        <v>2.9475934613768101E-3</v>
      </c>
      <c r="O41" s="30">
        <v>6351323</v>
      </c>
      <c r="P41" s="30">
        <v>13386131</v>
      </c>
      <c r="Q41" s="27">
        <v>-0.52552959477238004</v>
      </c>
      <c r="R41" s="27">
        <v>2.9193910989204199E-3</v>
      </c>
      <c r="S41" s="28">
        <v>5077.3026659999996</v>
      </c>
      <c r="T41" s="28">
        <v>11543.229608</v>
      </c>
      <c r="U41" s="27">
        <v>-0.56014886314994605</v>
      </c>
      <c r="V41" s="27">
        <v>2.8066921647692902E-3</v>
      </c>
      <c r="W41" s="30">
        <v>141469</v>
      </c>
      <c r="X41" s="27">
        <v>4.0151521623437401E-3</v>
      </c>
      <c r="Y41" s="30">
        <v>116398</v>
      </c>
      <c r="Z41" s="27">
        <v>0.21540000000000001</v>
      </c>
    </row>
    <row r="42" spans="1:26" ht="13.75" customHeight="1" x14ac:dyDescent="0.25">
      <c r="A42" s="40"/>
      <c r="B42" s="24" t="s">
        <v>72</v>
      </c>
      <c r="C42" s="30">
        <v>953565</v>
      </c>
      <c r="D42" s="30">
        <v>683461</v>
      </c>
      <c r="E42" s="27">
        <v>0.395200311356464</v>
      </c>
      <c r="F42" s="30">
        <v>772693</v>
      </c>
      <c r="G42" s="27">
        <v>0.23408002919658899</v>
      </c>
      <c r="H42" s="27">
        <v>1.4326933548492E-3</v>
      </c>
      <c r="I42" s="28">
        <v>597.74990200000002</v>
      </c>
      <c r="J42" s="28">
        <v>342.65813000000003</v>
      </c>
      <c r="K42" s="27">
        <v>0.74444978731425404</v>
      </c>
      <c r="L42" s="28">
        <v>490.18722600000001</v>
      </c>
      <c r="M42" s="27">
        <v>0.219431821750492</v>
      </c>
      <c r="N42" s="27">
        <v>1.05356360834542E-3</v>
      </c>
      <c r="O42" s="30">
        <v>3225951</v>
      </c>
      <c r="P42" s="30">
        <v>2510706</v>
      </c>
      <c r="Q42" s="27">
        <v>0.28487803828883201</v>
      </c>
      <c r="R42" s="27">
        <v>1.48281116154122E-3</v>
      </c>
      <c r="S42" s="28">
        <v>2089.6779540000002</v>
      </c>
      <c r="T42" s="28">
        <v>1283.161871</v>
      </c>
      <c r="U42" s="27">
        <v>0.62853806774313004</v>
      </c>
      <c r="V42" s="27">
        <v>1.1551572018068299E-3</v>
      </c>
      <c r="W42" s="30">
        <v>75168</v>
      </c>
      <c r="X42" s="27">
        <v>2.13340702018855E-3</v>
      </c>
      <c r="Y42" s="30">
        <v>72786</v>
      </c>
      <c r="Z42" s="27">
        <v>3.27E-2</v>
      </c>
    </row>
    <row r="43" spans="1:26" ht="13.75" customHeight="1" x14ac:dyDescent="0.25">
      <c r="A43" s="40"/>
      <c r="B43" s="24" t="s">
        <v>73</v>
      </c>
      <c r="C43" s="30">
        <v>7857077</v>
      </c>
      <c r="D43" s="30">
        <v>5589296</v>
      </c>
      <c r="E43" s="27">
        <v>0.40573642906011798</v>
      </c>
      <c r="F43" s="30">
        <v>5221683</v>
      </c>
      <c r="G43" s="27">
        <v>0.50470202806260001</v>
      </c>
      <c r="H43" s="27">
        <v>1.18049446093748E-2</v>
      </c>
      <c r="I43" s="28">
        <v>3130.1948609999999</v>
      </c>
      <c r="J43" s="28">
        <v>2405.9634860000001</v>
      </c>
      <c r="K43" s="27">
        <v>0.301015114823733</v>
      </c>
      <c r="L43" s="28">
        <v>2149.5821810000002</v>
      </c>
      <c r="M43" s="27">
        <v>0.45618757387717701</v>
      </c>
      <c r="N43" s="27">
        <v>5.5171224312128104E-3</v>
      </c>
      <c r="O43" s="30">
        <v>22105592</v>
      </c>
      <c r="P43" s="30">
        <v>16665181</v>
      </c>
      <c r="Q43" s="27">
        <v>0.32645376008817401</v>
      </c>
      <c r="R43" s="27">
        <v>1.0160854442635999E-2</v>
      </c>
      <c r="S43" s="28">
        <v>9049.5467740000004</v>
      </c>
      <c r="T43" s="28">
        <v>7910.1221660000001</v>
      </c>
      <c r="U43" s="27">
        <v>0.14404639828415999</v>
      </c>
      <c r="V43" s="27">
        <v>5.0025168275637001E-3</v>
      </c>
      <c r="W43" s="30">
        <v>265089</v>
      </c>
      <c r="X43" s="27">
        <v>7.5237166556880904E-3</v>
      </c>
      <c r="Y43" s="30">
        <v>323060</v>
      </c>
      <c r="Z43" s="27">
        <v>-0.1794</v>
      </c>
    </row>
    <row r="44" spans="1:26" ht="13.75" customHeight="1" x14ac:dyDescent="0.25">
      <c r="A44" s="40"/>
      <c r="B44" s="24" t="s">
        <v>74</v>
      </c>
      <c r="C44" s="30">
        <v>32887998</v>
      </c>
      <c r="D44" s="30">
        <v>36813873</v>
      </c>
      <c r="E44" s="27">
        <v>-0.10664118388195699</v>
      </c>
      <c r="F44" s="30">
        <v>21316235</v>
      </c>
      <c r="G44" s="27">
        <v>0.54286148562351699</v>
      </c>
      <c r="H44" s="27">
        <v>4.9412904404937098E-2</v>
      </c>
      <c r="I44" s="28">
        <v>13456.713358000001</v>
      </c>
      <c r="J44" s="28">
        <v>16667.740495999999</v>
      </c>
      <c r="K44" s="27">
        <v>-0.19264921593725301</v>
      </c>
      <c r="L44" s="28">
        <v>7860.143607</v>
      </c>
      <c r="M44" s="27">
        <v>0.71201876591871305</v>
      </c>
      <c r="N44" s="27">
        <v>2.37181192911756E-2</v>
      </c>
      <c r="O44" s="30">
        <v>83784128</v>
      </c>
      <c r="P44" s="30">
        <v>127780593</v>
      </c>
      <c r="Q44" s="27">
        <v>-0.34431257491503398</v>
      </c>
      <c r="R44" s="27">
        <v>3.8511446751174398E-2</v>
      </c>
      <c r="S44" s="28">
        <v>32801.137698999999</v>
      </c>
      <c r="T44" s="28">
        <v>66850.561270999999</v>
      </c>
      <c r="U44" s="27">
        <v>-0.50933639037030398</v>
      </c>
      <c r="V44" s="27">
        <v>1.81322056673511E-2</v>
      </c>
      <c r="W44" s="30">
        <v>993143</v>
      </c>
      <c r="X44" s="27">
        <v>2.81872372319487E-2</v>
      </c>
      <c r="Y44" s="30">
        <v>1148348</v>
      </c>
      <c r="Z44" s="27">
        <v>-0.13519999999999999</v>
      </c>
    </row>
    <row r="45" spans="1:26" ht="13.75" customHeight="1" x14ac:dyDescent="0.25">
      <c r="A45" s="40"/>
      <c r="B45" s="24" t="s">
        <v>75</v>
      </c>
      <c r="C45" s="30">
        <v>2861271</v>
      </c>
      <c r="D45" s="30">
        <v>6467098</v>
      </c>
      <c r="E45" s="27">
        <v>-0.55756492324687201</v>
      </c>
      <c r="F45" s="30">
        <v>1870938</v>
      </c>
      <c r="G45" s="27">
        <v>0.52932432822466602</v>
      </c>
      <c r="H45" s="27">
        <v>4.2989454815589197E-3</v>
      </c>
      <c r="I45" s="28">
        <v>1063.28703</v>
      </c>
      <c r="J45" s="28">
        <v>2422.0812729999998</v>
      </c>
      <c r="K45" s="27">
        <v>-0.561002745096572</v>
      </c>
      <c r="L45" s="28">
        <v>686.76881000000003</v>
      </c>
      <c r="M45" s="27">
        <v>0.54824595193832404</v>
      </c>
      <c r="N45" s="27">
        <v>1.8740956983606301E-3</v>
      </c>
      <c r="O45" s="30">
        <v>9204949</v>
      </c>
      <c r="P45" s="30">
        <v>25378543</v>
      </c>
      <c r="Q45" s="27">
        <v>-0.63729403220665604</v>
      </c>
      <c r="R45" s="27">
        <v>4.2310627528495204E-3</v>
      </c>
      <c r="S45" s="28">
        <v>3409.795756</v>
      </c>
      <c r="T45" s="28">
        <v>9272.1913420000001</v>
      </c>
      <c r="U45" s="27">
        <v>-0.63225567395759597</v>
      </c>
      <c r="V45" s="27">
        <v>1.8849077278602401E-3</v>
      </c>
      <c r="W45" s="30">
        <v>250172</v>
      </c>
      <c r="X45" s="27">
        <v>7.1003445755455797E-3</v>
      </c>
      <c r="Y45" s="30">
        <v>185754</v>
      </c>
      <c r="Z45" s="27">
        <v>0.3468</v>
      </c>
    </row>
    <row r="46" spans="1:26" ht="13.75" customHeight="1" x14ac:dyDescent="0.25">
      <c r="A46" s="40"/>
      <c r="B46" s="24" t="s">
        <v>76</v>
      </c>
      <c r="C46" s="30">
        <v>1284979</v>
      </c>
      <c r="D46" s="30">
        <v>1905256</v>
      </c>
      <c r="E46" s="27">
        <v>-0.32556097448321902</v>
      </c>
      <c r="F46" s="30">
        <v>1856914</v>
      </c>
      <c r="G46" s="27">
        <v>-0.30800295544112399</v>
      </c>
      <c r="H46" s="27">
        <v>1.9306296628135199E-3</v>
      </c>
      <c r="I46" s="28">
        <v>595.48650999999995</v>
      </c>
      <c r="J46" s="28">
        <v>988.63885100000005</v>
      </c>
      <c r="K46" s="27">
        <v>-0.39767033290501302</v>
      </c>
      <c r="L46" s="28">
        <v>854.03351499999997</v>
      </c>
      <c r="M46" s="27">
        <v>-0.30273636860726699</v>
      </c>
      <c r="N46" s="27">
        <v>1.04957426859875E-3</v>
      </c>
      <c r="O46" s="30">
        <v>6401590</v>
      </c>
      <c r="P46" s="30">
        <v>8224656</v>
      </c>
      <c r="Q46" s="27">
        <v>-0.22165863228808599</v>
      </c>
      <c r="R46" s="27">
        <v>2.9424963688570102E-3</v>
      </c>
      <c r="S46" s="28">
        <v>2899.3071829999999</v>
      </c>
      <c r="T46" s="28">
        <v>4353.4590639999997</v>
      </c>
      <c r="U46" s="27">
        <v>-0.33402217859926597</v>
      </c>
      <c r="V46" s="27">
        <v>1.60271374174277E-3</v>
      </c>
      <c r="W46" s="30">
        <v>102058</v>
      </c>
      <c r="X46" s="27">
        <v>2.8965950093976598E-3</v>
      </c>
      <c r="Y46" s="30">
        <v>100956</v>
      </c>
      <c r="Z46" s="27">
        <v>1.09E-2</v>
      </c>
    </row>
    <row r="47" spans="1:26" ht="13.75" customHeight="1" x14ac:dyDescent="0.25">
      <c r="A47" s="40"/>
      <c r="B47" s="24" t="s">
        <v>77</v>
      </c>
      <c r="C47" s="30">
        <v>1392538</v>
      </c>
      <c r="D47" s="30"/>
      <c r="E47" s="27"/>
      <c r="F47" s="30">
        <v>1585775</v>
      </c>
      <c r="G47" s="27">
        <v>-0.121856505494159</v>
      </c>
      <c r="H47" s="27">
        <v>2.0922327675355098E-3</v>
      </c>
      <c r="I47" s="28">
        <v>601.02643999999998</v>
      </c>
      <c r="J47" s="28"/>
      <c r="K47" s="27"/>
      <c r="L47" s="28">
        <v>670.98248599999999</v>
      </c>
      <c r="M47" s="27">
        <v>-0.10425912368747001</v>
      </c>
      <c r="N47" s="27">
        <v>1.0593386677584199E-3</v>
      </c>
      <c r="O47" s="30">
        <v>5088810</v>
      </c>
      <c r="P47" s="30"/>
      <c r="Q47" s="27"/>
      <c r="R47" s="27">
        <v>2.3390759087669201E-3</v>
      </c>
      <c r="S47" s="28">
        <v>2170.8875630000002</v>
      </c>
      <c r="T47" s="28"/>
      <c r="U47" s="27"/>
      <c r="V47" s="27">
        <v>1.20004922189667E-3</v>
      </c>
      <c r="W47" s="30">
        <v>92483</v>
      </c>
      <c r="X47" s="27">
        <v>2.6248387804397801E-3</v>
      </c>
      <c r="Y47" s="30">
        <v>121190</v>
      </c>
      <c r="Z47" s="27">
        <v>-0.2369</v>
      </c>
    </row>
    <row r="48" spans="1:26" ht="13.75" customHeight="1" x14ac:dyDescent="0.25">
      <c r="A48" s="40"/>
      <c r="B48" s="24" t="s">
        <v>78</v>
      </c>
      <c r="C48" s="30">
        <v>1393800</v>
      </c>
      <c r="D48" s="30"/>
      <c r="E48" s="27"/>
      <c r="F48" s="30">
        <v>1007100</v>
      </c>
      <c r="G48" s="27">
        <v>0.38397378611855798</v>
      </c>
      <c r="H48" s="27">
        <v>2.0941288721679401E-3</v>
      </c>
      <c r="I48" s="28">
        <v>1035.5682609999999</v>
      </c>
      <c r="J48" s="28"/>
      <c r="K48" s="27"/>
      <c r="L48" s="28">
        <v>801.03749100000005</v>
      </c>
      <c r="M48" s="27">
        <v>0.29278376185266503</v>
      </c>
      <c r="N48" s="27">
        <v>1.8252400043842301E-3</v>
      </c>
      <c r="O48" s="30">
        <v>4931236</v>
      </c>
      <c r="P48" s="30"/>
      <c r="Q48" s="27"/>
      <c r="R48" s="27">
        <v>2.2666468836612399E-3</v>
      </c>
      <c r="S48" s="28">
        <v>3913.9294329999998</v>
      </c>
      <c r="T48" s="28"/>
      <c r="U48" s="27"/>
      <c r="V48" s="27">
        <v>2.1635887784715001E-3</v>
      </c>
      <c r="W48" s="30">
        <v>28077</v>
      </c>
      <c r="X48" s="27">
        <v>7.9687724704440596E-4</v>
      </c>
      <c r="Y48" s="30">
        <v>63343</v>
      </c>
      <c r="Z48" s="27">
        <v>-0.55669999999999997</v>
      </c>
    </row>
    <row r="49" spans="1:26" ht="13.75" customHeight="1" x14ac:dyDescent="0.25">
      <c r="A49" s="40"/>
      <c r="B49" s="24" t="s">
        <v>60</v>
      </c>
      <c r="C49" s="30">
        <v>8221051</v>
      </c>
      <c r="D49" s="30">
        <v>14215043</v>
      </c>
      <c r="E49" s="27">
        <v>-0.421665414589319</v>
      </c>
      <c r="F49" s="30">
        <v>7649526</v>
      </c>
      <c r="G49" s="27">
        <v>7.4713779651183601E-2</v>
      </c>
      <c r="H49" s="27">
        <v>1.23518010178398E-2</v>
      </c>
      <c r="I49" s="28">
        <v>6604.1390430000001</v>
      </c>
      <c r="J49" s="28">
        <v>10619.372533</v>
      </c>
      <c r="K49" s="27">
        <v>-0.37810458927988</v>
      </c>
      <c r="L49" s="28">
        <v>6134.6546060000001</v>
      </c>
      <c r="M49" s="27">
        <v>7.6529889154773406E-2</v>
      </c>
      <c r="N49" s="27">
        <v>1.1640119951300199E-2</v>
      </c>
      <c r="O49" s="30">
        <v>29037612</v>
      </c>
      <c r="P49" s="30">
        <v>48592151</v>
      </c>
      <c r="Q49" s="27">
        <v>-0.402421761489834</v>
      </c>
      <c r="R49" s="27">
        <v>1.33471634188192E-2</v>
      </c>
      <c r="S49" s="28">
        <v>23221.794894999999</v>
      </c>
      <c r="T49" s="28">
        <v>35473.827768000003</v>
      </c>
      <c r="U49" s="27">
        <v>-0.34538231828627802</v>
      </c>
      <c r="V49" s="27">
        <v>1.28368218463965E-2</v>
      </c>
      <c r="W49" s="30">
        <v>655205</v>
      </c>
      <c r="X49" s="27">
        <v>1.85959310699053E-2</v>
      </c>
      <c r="Y49" s="30">
        <v>714869</v>
      </c>
      <c r="Z49" s="27">
        <v>-8.3500000000000005E-2</v>
      </c>
    </row>
    <row r="50" spans="1:26" ht="13.75" customHeight="1" x14ac:dyDescent="0.25">
      <c r="A50" s="40"/>
      <c r="B50" s="24" t="s">
        <v>61</v>
      </c>
      <c r="C50" s="30">
        <v>10411652</v>
      </c>
      <c r="D50" s="30">
        <v>30728523</v>
      </c>
      <c r="E50" s="27">
        <v>-0.66117304108629005</v>
      </c>
      <c r="F50" s="30">
        <v>8609494</v>
      </c>
      <c r="G50" s="27">
        <v>0.209322173869916</v>
      </c>
      <c r="H50" s="27">
        <v>1.56430915914515E-2</v>
      </c>
      <c r="I50" s="28">
        <v>6627.9733130000004</v>
      </c>
      <c r="J50" s="28">
        <v>20706.043247000001</v>
      </c>
      <c r="K50" s="27">
        <v>-0.67990150344343103</v>
      </c>
      <c r="L50" s="28">
        <v>5513.031892</v>
      </c>
      <c r="M50" s="27">
        <v>0.202237433564986</v>
      </c>
      <c r="N50" s="27">
        <v>1.16821290246927E-2</v>
      </c>
      <c r="O50" s="30">
        <v>33170164</v>
      </c>
      <c r="P50" s="30">
        <v>60368855</v>
      </c>
      <c r="Q50" s="27">
        <v>-0.450541773568506</v>
      </c>
      <c r="R50" s="27">
        <v>1.52466945125182E-2</v>
      </c>
      <c r="S50" s="28">
        <v>21161.278607</v>
      </c>
      <c r="T50" s="28">
        <v>38605.654691000003</v>
      </c>
      <c r="U50" s="27">
        <v>-0.45186064641630702</v>
      </c>
      <c r="V50" s="27">
        <v>1.1697784979511201E-2</v>
      </c>
      <c r="W50" s="30">
        <v>534076</v>
      </c>
      <c r="X50" s="27">
        <v>1.51580657688673E-2</v>
      </c>
      <c r="Y50" s="30">
        <v>559275</v>
      </c>
      <c r="Z50" s="27">
        <v>-4.5100000000000001E-2</v>
      </c>
    </row>
    <row r="51" spans="1:26" ht="13.75" customHeight="1" x14ac:dyDescent="0.25">
      <c r="A51" s="40"/>
      <c r="B51" s="24" t="s">
        <v>62</v>
      </c>
      <c r="C51" s="30">
        <v>19705087</v>
      </c>
      <c r="D51" s="30">
        <v>53212789</v>
      </c>
      <c r="E51" s="27">
        <v>-0.62969264775804201</v>
      </c>
      <c r="F51" s="30">
        <v>19996548</v>
      </c>
      <c r="G51" s="27">
        <v>-1.4575565742647199E-2</v>
      </c>
      <c r="H51" s="27">
        <v>2.9606106769465498E-2</v>
      </c>
      <c r="I51" s="28">
        <v>5907.5409250000002</v>
      </c>
      <c r="J51" s="28">
        <v>15866.141670999999</v>
      </c>
      <c r="K51" s="27">
        <v>-0.62766367227151698</v>
      </c>
      <c r="L51" s="28">
        <v>5881.8048060000001</v>
      </c>
      <c r="M51" s="27">
        <v>4.3755479565977303E-3</v>
      </c>
      <c r="N51" s="27">
        <v>1.0412331499455901E-2</v>
      </c>
      <c r="O51" s="30">
        <v>73639509</v>
      </c>
      <c r="P51" s="30">
        <v>195939346</v>
      </c>
      <c r="Q51" s="27">
        <v>-0.62417191593565902</v>
      </c>
      <c r="R51" s="27">
        <v>3.3848463871774502E-2</v>
      </c>
      <c r="S51" s="28">
        <v>21786.326787999998</v>
      </c>
      <c r="T51" s="28">
        <v>56352.846995</v>
      </c>
      <c r="U51" s="27">
        <v>-0.613394389995362</v>
      </c>
      <c r="V51" s="27">
        <v>1.2043306597508E-2</v>
      </c>
      <c r="W51" s="30">
        <v>1249019</v>
      </c>
      <c r="X51" s="27">
        <v>3.54494718889539E-2</v>
      </c>
      <c r="Y51" s="30">
        <v>1426594</v>
      </c>
      <c r="Z51" s="27">
        <v>-0.1245</v>
      </c>
    </row>
    <row r="52" spans="1:26" ht="13.75" customHeight="1" x14ac:dyDescent="0.25">
      <c r="A52" s="40"/>
      <c r="B52" s="24" t="s">
        <v>63</v>
      </c>
      <c r="C52" s="30">
        <v>14851909</v>
      </c>
      <c r="D52" s="30">
        <v>16095877</v>
      </c>
      <c r="E52" s="27">
        <v>-7.7284884818640195E-2</v>
      </c>
      <c r="F52" s="30">
        <v>11596872</v>
      </c>
      <c r="G52" s="27">
        <v>0.28068232537187598</v>
      </c>
      <c r="H52" s="27">
        <v>2.2314400519235798E-2</v>
      </c>
      <c r="I52" s="28">
        <v>12239.888478999999</v>
      </c>
      <c r="J52" s="28">
        <v>13709.924223</v>
      </c>
      <c r="K52" s="27">
        <v>-0.10722420635511901</v>
      </c>
      <c r="L52" s="28">
        <v>9470.7344080000003</v>
      </c>
      <c r="M52" s="27">
        <v>0.29239063748434102</v>
      </c>
      <c r="N52" s="27">
        <v>2.1573405580718599E-2</v>
      </c>
      <c r="O52" s="30">
        <v>42438845</v>
      </c>
      <c r="P52" s="30">
        <v>47813964</v>
      </c>
      <c r="Q52" s="27">
        <v>-0.11241734736739301</v>
      </c>
      <c r="R52" s="27">
        <v>1.95070517341762E-2</v>
      </c>
      <c r="S52" s="28">
        <v>34240.881641</v>
      </c>
      <c r="T52" s="28">
        <v>43518.108201000003</v>
      </c>
      <c r="U52" s="27">
        <v>-0.21318083307184801</v>
      </c>
      <c r="V52" s="27">
        <v>1.8928084563510899E-2</v>
      </c>
      <c r="W52" s="30">
        <v>425143</v>
      </c>
      <c r="X52" s="27">
        <v>1.2066345529800199E-2</v>
      </c>
      <c r="Y52" s="30">
        <v>393803</v>
      </c>
      <c r="Z52" s="27">
        <v>7.9600000000000004E-2</v>
      </c>
    </row>
    <row r="53" spans="1:26" ht="13.75" customHeight="1" x14ac:dyDescent="0.25">
      <c r="A53" s="40"/>
      <c r="B53" s="24" t="s">
        <v>64</v>
      </c>
      <c r="C53" s="30">
        <v>20490232</v>
      </c>
      <c r="D53" s="30">
        <v>27720438</v>
      </c>
      <c r="E53" s="27">
        <v>-0.26082582100614699</v>
      </c>
      <c r="F53" s="30">
        <v>23960704</v>
      </c>
      <c r="G53" s="27">
        <v>-0.14484015160823299</v>
      </c>
      <c r="H53" s="27">
        <v>3.0785755796110901E-2</v>
      </c>
      <c r="I53" s="28">
        <v>5167.1538110000001</v>
      </c>
      <c r="J53" s="28">
        <v>6725.9249849999997</v>
      </c>
      <c r="K53" s="27">
        <v>-0.23175565851185301</v>
      </c>
      <c r="L53" s="28">
        <v>6046.9740659999998</v>
      </c>
      <c r="M53" s="27">
        <v>-0.14549760680253601</v>
      </c>
      <c r="N53" s="27">
        <v>9.1073627879791098E-3</v>
      </c>
      <c r="O53" s="30">
        <v>82460114</v>
      </c>
      <c r="P53" s="30">
        <v>120240643</v>
      </c>
      <c r="Q53" s="27">
        <v>-0.31420764275187701</v>
      </c>
      <c r="R53" s="27">
        <v>3.7902862573288003E-2</v>
      </c>
      <c r="S53" s="28">
        <v>20454.881552999999</v>
      </c>
      <c r="T53" s="28">
        <v>30782.546005</v>
      </c>
      <c r="U53" s="27">
        <v>-0.33550390699724703</v>
      </c>
      <c r="V53" s="27">
        <v>1.1307294357403E-2</v>
      </c>
      <c r="W53" s="30">
        <v>936186</v>
      </c>
      <c r="X53" s="27">
        <v>2.6570692111034501E-2</v>
      </c>
      <c r="Y53" s="30">
        <v>1027972</v>
      </c>
      <c r="Z53" s="27">
        <v>-8.9300000000000004E-2</v>
      </c>
    </row>
    <row r="54" spans="1:26" ht="13.75" customHeight="1" x14ac:dyDescent="0.25">
      <c r="A54" s="40"/>
      <c r="B54" s="24" t="s">
        <v>65</v>
      </c>
      <c r="C54" s="30">
        <v>28013111</v>
      </c>
      <c r="D54" s="30">
        <v>37742606</v>
      </c>
      <c r="E54" s="27">
        <v>-0.25778545869355202</v>
      </c>
      <c r="F54" s="30">
        <v>24658001</v>
      </c>
      <c r="G54" s="27">
        <v>0.136065774350484</v>
      </c>
      <c r="H54" s="27">
        <v>4.2088581248633399E-2</v>
      </c>
      <c r="I54" s="28">
        <v>8468.8443100000004</v>
      </c>
      <c r="J54" s="28">
        <v>13392.867657000001</v>
      </c>
      <c r="K54" s="27">
        <v>-0.36766012127554898</v>
      </c>
      <c r="L54" s="28">
        <v>7672.3479690000004</v>
      </c>
      <c r="M54" s="27">
        <v>0.103813896895479</v>
      </c>
      <c r="N54" s="27">
        <v>1.49267547178271E-2</v>
      </c>
      <c r="O54" s="30">
        <v>88116832</v>
      </c>
      <c r="P54" s="30">
        <v>100216679</v>
      </c>
      <c r="Q54" s="27">
        <v>-0.120736858582193</v>
      </c>
      <c r="R54" s="27">
        <v>4.0502977884429199E-2</v>
      </c>
      <c r="S54" s="28">
        <v>28810.964688</v>
      </c>
      <c r="T54" s="28">
        <v>33419.985111000002</v>
      </c>
      <c r="U54" s="27">
        <v>-0.13791210282385699</v>
      </c>
      <c r="V54" s="27">
        <v>1.5926470050870601E-2</v>
      </c>
      <c r="W54" s="30">
        <v>889896</v>
      </c>
      <c r="X54" s="27">
        <v>2.5256896201012499E-2</v>
      </c>
      <c r="Y54" s="30">
        <v>1419765</v>
      </c>
      <c r="Z54" s="27">
        <v>-0.37319999999999998</v>
      </c>
    </row>
    <row r="55" spans="1:26" ht="13.75" customHeight="1" x14ac:dyDescent="0.25">
      <c r="A55" s="40"/>
      <c r="B55" s="24" t="s">
        <v>67</v>
      </c>
      <c r="C55" s="30">
        <v>21847016</v>
      </c>
      <c r="D55" s="30">
        <v>14562498</v>
      </c>
      <c r="E55" s="27">
        <v>0.50022448071752501</v>
      </c>
      <c r="F55" s="30">
        <v>26329438</v>
      </c>
      <c r="G55" s="27">
        <v>-0.17024374010565699</v>
      </c>
      <c r="H55" s="27">
        <v>3.2824269605621202E-2</v>
      </c>
      <c r="I55" s="28">
        <v>5942.3865889999997</v>
      </c>
      <c r="J55" s="28">
        <v>4182.0865979999999</v>
      </c>
      <c r="K55" s="27">
        <v>0.42091428519003599</v>
      </c>
      <c r="L55" s="28">
        <v>6945.38886</v>
      </c>
      <c r="M55" s="27">
        <v>-0.14441268749925701</v>
      </c>
      <c r="N55" s="27">
        <v>1.0473748696474499E-2</v>
      </c>
      <c r="O55" s="30">
        <v>78454557</v>
      </c>
      <c r="P55" s="30">
        <v>50950662</v>
      </c>
      <c r="Q55" s="27">
        <v>0.53981428151021904</v>
      </c>
      <c r="R55" s="27">
        <v>3.6061704840951198E-2</v>
      </c>
      <c r="S55" s="28">
        <v>20595.580703</v>
      </c>
      <c r="T55" s="28">
        <v>15377.41735</v>
      </c>
      <c r="U55" s="27">
        <v>0.339339385426773</v>
      </c>
      <c r="V55" s="27">
        <v>1.13850717183114E-2</v>
      </c>
      <c r="W55" s="30">
        <v>1092761</v>
      </c>
      <c r="X55" s="27">
        <v>3.1014580523470898E-2</v>
      </c>
      <c r="Y55" s="30">
        <v>1022720</v>
      </c>
      <c r="Z55" s="27">
        <v>6.8500000000000005E-2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0</v>
      </c>
      <c r="E56" s="27"/>
      <c r="F56" s="30">
        <v>0</v>
      </c>
      <c r="G56" s="27"/>
      <c r="H56" s="27">
        <v>0</v>
      </c>
      <c r="I56" s="28">
        <v>0</v>
      </c>
      <c r="J56" s="28">
        <v>0</v>
      </c>
      <c r="K56" s="27"/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/>
      <c r="Q57" s="27"/>
      <c r="R57" s="27">
        <v>0</v>
      </c>
      <c r="S57" s="28">
        <v>0</v>
      </c>
      <c r="T57" s="28">
        <v>0.194359</v>
      </c>
      <c r="U57" s="27">
        <v>-1</v>
      </c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/>
      <c r="Q58" s="27"/>
      <c r="R58" s="27">
        <v>0</v>
      </c>
      <c r="S58" s="28">
        <v>0</v>
      </c>
      <c r="T58" s="28">
        <v>0.194359</v>
      </c>
      <c r="U58" s="27">
        <v>-1</v>
      </c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1489</v>
      </c>
      <c r="D59" s="30">
        <v>659</v>
      </c>
      <c r="E59" s="27">
        <v>1.25948406676783</v>
      </c>
      <c r="F59" s="30">
        <v>877</v>
      </c>
      <c r="G59" s="27">
        <v>0.69783352337514204</v>
      </c>
      <c r="H59" s="27">
        <v>2.2371630726489198E-6</v>
      </c>
      <c r="I59" s="28">
        <v>0.836426</v>
      </c>
      <c r="J59" s="28">
        <v>0.36349199999999998</v>
      </c>
      <c r="K59" s="27">
        <v>1.3010850307572099</v>
      </c>
      <c r="L59" s="28">
        <v>0.52078000000000002</v>
      </c>
      <c r="M59" s="27">
        <v>0.60610238488421198</v>
      </c>
      <c r="N59" s="27">
        <v>1.4742419726468299E-6</v>
      </c>
      <c r="O59" s="30">
        <v>2662</v>
      </c>
      <c r="P59" s="30">
        <v>1137</v>
      </c>
      <c r="Q59" s="27">
        <v>1.34124890061566</v>
      </c>
      <c r="R59" s="27">
        <v>1.22359059763236E-6</v>
      </c>
      <c r="S59" s="28">
        <v>1.5371729999999999</v>
      </c>
      <c r="T59" s="28">
        <v>0.64515299999999998</v>
      </c>
      <c r="U59" s="27">
        <v>1.3826487670366601</v>
      </c>
      <c r="V59" s="27">
        <v>8.4973689748416203E-7</v>
      </c>
      <c r="W59" s="30">
        <v>126</v>
      </c>
      <c r="X59" s="27">
        <v>3.57611330012449E-6</v>
      </c>
      <c r="Y59" s="30">
        <v>76</v>
      </c>
      <c r="Z59" s="27">
        <v>0.65790000000000004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/>
      <c r="Q60" s="27"/>
      <c r="R60" s="27">
        <v>0</v>
      </c>
      <c r="S60" s="28">
        <v>0</v>
      </c>
      <c r="T60" s="28">
        <v>0.194359</v>
      </c>
      <c r="U60" s="27">
        <v>-1</v>
      </c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/>
      <c r="Q61" s="27"/>
      <c r="R61" s="27">
        <v>0</v>
      </c>
      <c r="S61" s="28">
        <v>0</v>
      </c>
      <c r="T61" s="28">
        <v>0.194359</v>
      </c>
      <c r="U61" s="27">
        <v>-1</v>
      </c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/>
      <c r="Q62" s="27"/>
      <c r="R62" s="27">
        <v>0</v>
      </c>
      <c r="S62" s="28">
        <v>0</v>
      </c>
      <c r="T62" s="28">
        <v>0.194359</v>
      </c>
      <c r="U62" s="27">
        <v>-1</v>
      </c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2792680</v>
      </c>
      <c r="D63" s="30">
        <v>5025209</v>
      </c>
      <c r="E63" s="27">
        <v>-0.44426590018445</v>
      </c>
      <c r="F63" s="30">
        <v>2403248</v>
      </c>
      <c r="G63" s="27">
        <v>0.16204403374100401</v>
      </c>
      <c r="H63" s="27">
        <v>4.1958902415884297E-3</v>
      </c>
      <c r="I63" s="28">
        <v>12.164225999999999</v>
      </c>
      <c r="J63" s="28">
        <v>44.108341000000003</v>
      </c>
      <c r="K63" s="27">
        <v>-0.72421937156965399</v>
      </c>
      <c r="L63" s="28">
        <v>8.4132400000000001</v>
      </c>
      <c r="M63" s="27">
        <v>0.445843218546006</v>
      </c>
      <c r="N63" s="27">
        <v>2.14400467392953E-5</v>
      </c>
      <c r="O63" s="30">
        <v>8311064</v>
      </c>
      <c r="P63" s="30">
        <v>13352983</v>
      </c>
      <c r="Q63" s="27">
        <v>-0.377587464913271</v>
      </c>
      <c r="R63" s="27">
        <v>3.8201877410671699E-3</v>
      </c>
      <c r="S63" s="28">
        <v>31.885746999999999</v>
      </c>
      <c r="T63" s="28">
        <v>78.957548000000003</v>
      </c>
      <c r="U63" s="27">
        <v>-0.59616594223518704</v>
      </c>
      <c r="V63" s="27">
        <v>1.76261850356108E-5</v>
      </c>
      <c r="W63" s="30">
        <v>217712</v>
      </c>
      <c r="X63" s="27">
        <v>6.1790696729897001E-3</v>
      </c>
      <c r="Y63" s="30">
        <v>348317</v>
      </c>
      <c r="Z63" s="27">
        <v>-0.375</v>
      </c>
    </row>
    <row r="64" spans="1:26" ht="13.75" customHeight="1" x14ac:dyDescent="0.25">
      <c r="A64" s="40"/>
      <c r="B64" s="24" t="s">
        <v>86</v>
      </c>
      <c r="C64" s="30">
        <v>3304446</v>
      </c>
      <c r="D64" s="30">
        <v>2549673</v>
      </c>
      <c r="E64" s="27">
        <v>0.29602737292193898</v>
      </c>
      <c r="F64" s="30">
        <v>3218085</v>
      </c>
      <c r="G64" s="27">
        <v>2.6836146341690799E-2</v>
      </c>
      <c r="H64" s="27">
        <v>4.9647982315395699E-3</v>
      </c>
      <c r="I64" s="28">
        <v>20.009793999999999</v>
      </c>
      <c r="J64" s="28">
        <v>21.760348</v>
      </c>
      <c r="K64" s="27">
        <v>-8.0446967116518497E-2</v>
      </c>
      <c r="L64" s="28">
        <v>14.997966</v>
      </c>
      <c r="M64" s="27">
        <v>0.334167179736239</v>
      </c>
      <c r="N64" s="27">
        <v>3.5268246298915503E-5</v>
      </c>
      <c r="O64" s="30">
        <v>11333761</v>
      </c>
      <c r="P64" s="30">
        <v>9930431</v>
      </c>
      <c r="Q64" s="27">
        <v>0.14131612213004699</v>
      </c>
      <c r="R64" s="27">
        <v>5.2095730260752603E-3</v>
      </c>
      <c r="S64" s="28">
        <v>62.506383</v>
      </c>
      <c r="T64" s="28">
        <v>70.333185999999998</v>
      </c>
      <c r="U64" s="27">
        <v>-0.111281792353328</v>
      </c>
      <c r="V64" s="27">
        <v>3.4553026863844698E-5</v>
      </c>
      <c r="W64" s="30">
        <v>340832</v>
      </c>
      <c r="X64" s="27">
        <v>9.6734432405399095E-3</v>
      </c>
      <c r="Y64" s="30">
        <v>511324</v>
      </c>
      <c r="Z64" s="27">
        <v>-0.33339999999999997</v>
      </c>
    </row>
    <row r="65" spans="1:26" ht="13.75" customHeight="1" x14ac:dyDescent="0.25">
      <c r="A65" s="40"/>
      <c r="B65" s="24" t="s">
        <v>87</v>
      </c>
      <c r="C65" s="30">
        <v>7007600</v>
      </c>
      <c r="D65" s="30">
        <v>15518824</v>
      </c>
      <c r="E65" s="27">
        <v>-0.54844516569039004</v>
      </c>
      <c r="F65" s="30">
        <v>7151006</v>
      </c>
      <c r="G65" s="27">
        <v>-2.0053961638404401E-2</v>
      </c>
      <c r="H65" s="27">
        <v>1.05286393202784E-2</v>
      </c>
      <c r="I65" s="28">
        <v>16.594943000000001</v>
      </c>
      <c r="J65" s="28">
        <v>37.596648999999999</v>
      </c>
      <c r="K65" s="27">
        <v>-0.55860579489411399</v>
      </c>
      <c r="L65" s="28">
        <v>13.246674000000001</v>
      </c>
      <c r="M65" s="27">
        <v>0.25276299545078301</v>
      </c>
      <c r="N65" s="27">
        <v>2.9249403419168799E-5</v>
      </c>
      <c r="O65" s="30">
        <v>26664097</v>
      </c>
      <c r="P65" s="30">
        <v>50687670</v>
      </c>
      <c r="Q65" s="27">
        <v>-0.47395299488021397</v>
      </c>
      <c r="R65" s="27">
        <v>1.2256175200434699E-2</v>
      </c>
      <c r="S65" s="28">
        <v>52.980142000000001</v>
      </c>
      <c r="T65" s="28">
        <v>112.70375900000001</v>
      </c>
      <c r="U65" s="27">
        <v>-0.52991681493072496</v>
      </c>
      <c r="V65" s="27">
        <v>2.9286997293961301E-5</v>
      </c>
      <c r="W65" s="30">
        <v>412734</v>
      </c>
      <c r="X65" s="27">
        <v>1.1714155133441101E-2</v>
      </c>
      <c r="Y65" s="30">
        <v>504999</v>
      </c>
      <c r="Z65" s="27">
        <v>-0.1827</v>
      </c>
    </row>
    <row r="66" spans="1:26" ht="13.75" customHeight="1" x14ac:dyDescent="0.25">
      <c r="A66" s="40"/>
      <c r="B66" s="24" t="s">
        <v>88</v>
      </c>
      <c r="C66" s="30">
        <v>5893255</v>
      </c>
      <c r="D66" s="30">
        <v>5610250</v>
      </c>
      <c r="E66" s="27">
        <v>5.0444276101777999E-2</v>
      </c>
      <c r="F66" s="30">
        <v>6726318</v>
      </c>
      <c r="G66" s="27">
        <v>-0.12385126602697</v>
      </c>
      <c r="H66" s="27">
        <v>8.8543804323059708E-3</v>
      </c>
      <c r="I66" s="28">
        <v>15.600315999999999</v>
      </c>
      <c r="J66" s="28">
        <v>11.174181000000001</v>
      </c>
      <c r="K66" s="27">
        <v>0.39610375024353001</v>
      </c>
      <c r="L66" s="28">
        <v>15.461202</v>
      </c>
      <c r="M66" s="27">
        <v>8.9976186844981394E-3</v>
      </c>
      <c r="N66" s="27">
        <v>2.7496324401386202E-5</v>
      </c>
      <c r="O66" s="30">
        <v>22214673</v>
      </c>
      <c r="P66" s="30">
        <v>21210042</v>
      </c>
      <c r="Q66" s="27">
        <v>4.7365818511816198E-2</v>
      </c>
      <c r="R66" s="27">
        <v>1.02109936184363E-2</v>
      </c>
      <c r="S66" s="28">
        <v>53.816952000000001</v>
      </c>
      <c r="T66" s="28">
        <v>47.355303999999997</v>
      </c>
      <c r="U66" s="27">
        <v>0.13645035411450401</v>
      </c>
      <c r="V66" s="27">
        <v>2.9749579145960799E-5</v>
      </c>
      <c r="W66" s="30">
        <v>247927</v>
      </c>
      <c r="X66" s="27">
        <v>7.0366273187298699E-3</v>
      </c>
      <c r="Y66" s="30">
        <v>396738</v>
      </c>
      <c r="Z66" s="27">
        <v>-0.37509999999999999</v>
      </c>
    </row>
    <row r="67" spans="1:26" ht="13.75" customHeight="1" x14ac:dyDescent="0.25">
      <c r="A67" s="40"/>
      <c r="B67" s="24" t="s">
        <v>89</v>
      </c>
      <c r="C67" s="30">
        <v>2248954</v>
      </c>
      <c r="D67" s="30">
        <v>1459676</v>
      </c>
      <c r="E67" s="27">
        <v>0.54072136556331696</v>
      </c>
      <c r="F67" s="30">
        <v>3572426</v>
      </c>
      <c r="G67" s="27">
        <v>-0.37046869550271999</v>
      </c>
      <c r="H67" s="27">
        <v>3.3789636271901102E-3</v>
      </c>
      <c r="I67" s="28">
        <v>8.3056920000000005</v>
      </c>
      <c r="J67" s="28">
        <v>4.066897</v>
      </c>
      <c r="K67" s="27">
        <v>1.04226760599051</v>
      </c>
      <c r="L67" s="28">
        <v>10.627293</v>
      </c>
      <c r="M67" s="27">
        <v>-0.218456478051372</v>
      </c>
      <c r="N67" s="27">
        <v>1.4639190745238599E-5</v>
      </c>
      <c r="O67" s="30">
        <v>9595935</v>
      </c>
      <c r="P67" s="30">
        <v>4802150</v>
      </c>
      <c r="Q67" s="27">
        <v>0.99825807190529203</v>
      </c>
      <c r="R67" s="27">
        <v>4.4107798052183704E-3</v>
      </c>
      <c r="S67" s="28">
        <v>29.85549</v>
      </c>
      <c r="T67" s="28">
        <v>12.511505</v>
      </c>
      <c r="U67" s="27">
        <v>1.3862429020329701</v>
      </c>
      <c r="V67" s="27">
        <v>1.6503875260279399E-5</v>
      </c>
      <c r="W67" s="30">
        <v>206890</v>
      </c>
      <c r="X67" s="27">
        <v>5.8719212751012304E-3</v>
      </c>
      <c r="Y67" s="30">
        <v>333946</v>
      </c>
      <c r="Z67" s="27">
        <v>-0.3805</v>
      </c>
    </row>
    <row r="68" spans="1:26" ht="13.75" customHeight="1" x14ac:dyDescent="0.25">
      <c r="A68" s="40"/>
      <c r="B68" s="24" t="s">
        <v>90</v>
      </c>
      <c r="C68" s="30">
        <v>1535582</v>
      </c>
      <c r="D68" s="30">
        <v>1310179</v>
      </c>
      <c r="E68" s="27">
        <v>0.17203985104325401</v>
      </c>
      <c r="F68" s="30">
        <v>1338572</v>
      </c>
      <c r="G68" s="27">
        <v>0.14717923279435099</v>
      </c>
      <c r="H68" s="27">
        <v>2.30715066851872E-3</v>
      </c>
      <c r="I68" s="28">
        <v>11.16239</v>
      </c>
      <c r="J68" s="28">
        <v>9.7553429999999999</v>
      </c>
      <c r="K68" s="27">
        <v>0.14423347287737601</v>
      </c>
      <c r="L68" s="28">
        <v>7.2402309999999996</v>
      </c>
      <c r="M68" s="27">
        <v>0.54171738443151896</v>
      </c>
      <c r="N68" s="27">
        <v>1.9674261504368901E-5</v>
      </c>
      <c r="O68" s="30">
        <v>4508443</v>
      </c>
      <c r="P68" s="30">
        <v>5139488</v>
      </c>
      <c r="Q68" s="27">
        <v>-0.122783631365615</v>
      </c>
      <c r="R68" s="27">
        <v>2.0723097162890498E-3</v>
      </c>
      <c r="S68" s="28">
        <v>25.799133000000001</v>
      </c>
      <c r="T68" s="28">
        <v>35.796058000000002</v>
      </c>
      <c r="U68" s="27">
        <v>-0.27927446647896298</v>
      </c>
      <c r="V68" s="27">
        <v>1.42615536658537E-5</v>
      </c>
      <c r="W68" s="30">
        <v>93274</v>
      </c>
      <c r="X68" s="27">
        <v>2.6472888250461202E-3</v>
      </c>
      <c r="Y68" s="30">
        <v>97633</v>
      </c>
      <c r="Z68" s="27">
        <v>-4.4600000000000001E-2</v>
      </c>
    </row>
    <row r="69" spans="1:26" ht="13.75" customHeight="1" x14ac:dyDescent="0.25">
      <c r="A69" s="40"/>
      <c r="B69" s="24" t="s">
        <v>91</v>
      </c>
      <c r="C69" s="30">
        <v>387111</v>
      </c>
      <c r="D69" s="30">
        <v>607184</v>
      </c>
      <c r="E69" s="27">
        <v>-0.36244861524677902</v>
      </c>
      <c r="F69" s="30">
        <v>675147</v>
      </c>
      <c r="G69" s="27">
        <v>-0.42662709010037803</v>
      </c>
      <c r="H69" s="27">
        <v>5.8161882754613405E-4</v>
      </c>
      <c r="I69" s="28">
        <v>2.6743600000000001</v>
      </c>
      <c r="J69" s="28">
        <v>4.4132420000000003</v>
      </c>
      <c r="K69" s="27">
        <v>-0.39401464954788301</v>
      </c>
      <c r="L69" s="28">
        <v>1.540578</v>
      </c>
      <c r="M69" s="27">
        <v>0.735945859281387</v>
      </c>
      <c r="N69" s="27">
        <v>4.7136910640843002E-6</v>
      </c>
      <c r="O69" s="30">
        <v>2646244</v>
      </c>
      <c r="P69" s="30">
        <v>3165437</v>
      </c>
      <c r="Q69" s="27">
        <v>-0.16401937552382201</v>
      </c>
      <c r="R69" s="27">
        <v>1.216348338633E-3</v>
      </c>
      <c r="S69" s="28">
        <v>7.2455780000000001</v>
      </c>
      <c r="T69" s="28">
        <v>13.080717</v>
      </c>
      <c r="U69" s="27">
        <v>-0.44608709140332298</v>
      </c>
      <c r="V69" s="27">
        <v>4.0052973674397701E-6</v>
      </c>
      <c r="W69" s="30">
        <v>37071</v>
      </c>
      <c r="X69" s="27">
        <v>1.0521436202294799E-3</v>
      </c>
      <c r="Y69" s="30">
        <v>23442</v>
      </c>
      <c r="Z69" s="27">
        <v>0.58140000000000003</v>
      </c>
    </row>
    <row r="70" spans="1:26" ht="13.75" customHeight="1" x14ac:dyDescent="0.25">
      <c r="A70" s="40"/>
      <c r="B70" s="24" t="s">
        <v>92</v>
      </c>
      <c r="C70" s="30">
        <v>175426</v>
      </c>
      <c r="D70" s="30"/>
      <c r="E70" s="27"/>
      <c r="F70" s="30">
        <v>620531</v>
      </c>
      <c r="G70" s="27">
        <v>-0.71729696018410005</v>
      </c>
      <c r="H70" s="27">
        <v>2.6357056358798398E-4</v>
      </c>
      <c r="I70" s="28">
        <v>1.06162</v>
      </c>
      <c r="J70" s="28"/>
      <c r="K70" s="27"/>
      <c r="L70" s="28">
        <v>0.74027699999999996</v>
      </c>
      <c r="M70" s="27">
        <v>0.43408480879454597</v>
      </c>
      <c r="N70" s="27">
        <v>1.8711574759767501E-6</v>
      </c>
      <c r="O70" s="30">
        <v>1048860</v>
      </c>
      <c r="P70" s="30"/>
      <c r="Q70" s="27"/>
      <c r="R70" s="27">
        <v>4.8210940429477001E-4</v>
      </c>
      <c r="S70" s="28">
        <v>2.6529609999999999</v>
      </c>
      <c r="T70" s="28"/>
      <c r="U70" s="27"/>
      <c r="V70" s="27">
        <v>1.46653554888518E-6</v>
      </c>
      <c r="W70" s="30">
        <v>18105</v>
      </c>
      <c r="X70" s="27">
        <v>5.1385342300598299E-4</v>
      </c>
      <c r="Y70" s="30">
        <v>11481</v>
      </c>
      <c r="Z70" s="27">
        <v>0.57699999999999996</v>
      </c>
    </row>
    <row r="71" spans="1:26" ht="13.75" customHeight="1" x14ac:dyDescent="0.25">
      <c r="A71" s="40"/>
      <c r="B71" s="24" t="s">
        <v>93</v>
      </c>
      <c r="C71" s="30">
        <v>424713</v>
      </c>
      <c r="D71" s="30"/>
      <c r="E71" s="27"/>
      <c r="F71" s="30">
        <v>449604</v>
      </c>
      <c r="G71" s="27">
        <v>-5.5362051939039703E-2</v>
      </c>
      <c r="H71" s="27">
        <v>6.3811433181594295E-4</v>
      </c>
      <c r="I71" s="28">
        <v>1.8081430000000001</v>
      </c>
      <c r="J71" s="28"/>
      <c r="K71" s="27"/>
      <c r="L71" s="28">
        <v>2.0458210000000001</v>
      </c>
      <c r="M71" s="27">
        <v>-0.116177319521112</v>
      </c>
      <c r="N71" s="27">
        <v>3.1869409883809899E-6</v>
      </c>
      <c r="O71" s="30">
        <v>1118464</v>
      </c>
      <c r="P71" s="30"/>
      <c r="Q71" s="27"/>
      <c r="R71" s="27">
        <v>5.1410294297155599E-4</v>
      </c>
      <c r="S71" s="28">
        <v>6.7192889999999998</v>
      </c>
      <c r="T71" s="28"/>
      <c r="U71" s="27"/>
      <c r="V71" s="27">
        <v>3.7143690320864701E-6</v>
      </c>
      <c r="W71" s="30">
        <v>20964</v>
      </c>
      <c r="X71" s="27">
        <v>5.9499713669690195E-4</v>
      </c>
      <c r="Y71" s="30">
        <v>80532</v>
      </c>
      <c r="Z71" s="27">
        <v>-0.73970000000000002</v>
      </c>
    </row>
    <row r="72" spans="1:26" ht="13.75" customHeight="1" x14ac:dyDescent="0.25">
      <c r="A72" s="40"/>
      <c r="B72" s="24" t="s">
        <v>94</v>
      </c>
      <c r="C72" s="30">
        <v>69790</v>
      </c>
      <c r="D72" s="30"/>
      <c r="E72" s="27"/>
      <c r="F72" s="30">
        <v>591575</v>
      </c>
      <c r="G72" s="27">
        <v>-0.88202679288340402</v>
      </c>
      <c r="H72" s="27">
        <v>1.0485668961730501E-4</v>
      </c>
      <c r="I72" s="28">
        <v>1.074011</v>
      </c>
      <c r="J72" s="28"/>
      <c r="K72" s="27"/>
      <c r="L72" s="28">
        <v>2.4003640000000002</v>
      </c>
      <c r="M72" s="27">
        <v>-0.55256327790285098</v>
      </c>
      <c r="N72" s="27">
        <v>1.8929972230471E-6</v>
      </c>
      <c r="O72" s="30">
        <v>770768</v>
      </c>
      <c r="P72" s="30"/>
      <c r="Q72" s="27"/>
      <c r="R72" s="27">
        <v>3.5428417646727998E-4</v>
      </c>
      <c r="S72" s="28">
        <v>4.5828360000000004</v>
      </c>
      <c r="T72" s="28"/>
      <c r="U72" s="27"/>
      <c r="V72" s="27">
        <v>2.5333549602541301E-6</v>
      </c>
      <c r="W72" s="30">
        <v>20806</v>
      </c>
      <c r="X72" s="27">
        <v>5.9051280414595302E-4</v>
      </c>
      <c r="Y72" s="30">
        <v>2533</v>
      </c>
      <c r="Z72" s="27">
        <v>7.2140000000000004</v>
      </c>
    </row>
    <row r="73" spans="1:26" ht="13.75" customHeight="1" x14ac:dyDescent="0.25">
      <c r="A73" s="40"/>
      <c r="B73" s="24" t="s">
        <v>95</v>
      </c>
      <c r="C73" s="30">
        <v>125636</v>
      </c>
      <c r="D73" s="30"/>
      <c r="E73" s="27"/>
      <c r="F73" s="30">
        <v>81989</v>
      </c>
      <c r="G73" s="27">
        <v>0.53235190086475004</v>
      </c>
      <c r="H73" s="27">
        <v>1.88763075752397E-4</v>
      </c>
      <c r="I73" s="28">
        <v>0.17685600000000001</v>
      </c>
      <c r="J73" s="28"/>
      <c r="K73" s="27"/>
      <c r="L73" s="28">
        <v>0.11586</v>
      </c>
      <c r="M73" s="27">
        <v>0.52646297255308105</v>
      </c>
      <c r="N73" s="27">
        <v>3.1171740036109298E-7</v>
      </c>
      <c r="O73" s="30">
        <v>384391</v>
      </c>
      <c r="P73" s="30"/>
      <c r="Q73" s="27"/>
      <c r="R73" s="27">
        <v>1.76685654926559E-4</v>
      </c>
      <c r="S73" s="28">
        <v>0.52837000000000001</v>
      </c>
      <c r="T73" s="28"/>
      <c r="U73" s="27"/>
      <c r="V73" s="27">
        <v>2.9207869545178502E-7</v>
      </c>
      <c r="W73" s="30">
        <v>14385</v>
      </c>
      <c r="X73" s="27">
        <v>4.0827293509754502E-4</v>
      </c>
      <c r="Y73" s="30">
        <v>13606</v>
      </c>
      <c r="Z73" s="27">
        <v>5.7299999999999997E-2</v>
      </c>
    </row>
    <row r="74" spans="1:26" ht="13.75" customHeight="1" x14ac:dyDescent="0.25">
      <c r="A74" s="40"/>
      <c r="B74" s="24" t="s">
        <v>96</v>
      </c>
      <c r="C74" s="30">
        <v>336029</v>
      </c>
      <c r="D74" s="30"/>
      <c r="E74" s="27"/>
      <c r="F74" s="30">
        <v>467385</v>
      </c>
      <c r="G74" s="27">
        <v>-0.28104453501930998</v>
      </c>
      <c r="H74" s="27">
        <v>5.04870161275448E-4</v>
      </c>
      <c r="I74" s="28">
        <v>2.247017</v>
      </c>
      <c r="J74" s="28"/>
      <c r="K74" s="27"/>
      <c r="L74" s="28">
        <v>2.0958899999999998</v>
      </c>
      <c r="M74" s="27">
        <v>7.2106360543730805E-2</v>
      </c>
      <c r="N74" s="27">
        <v>3.9604780036141399E-6</v>
      </c>
      <c r="O74" s="30">
        <v>1397590</v>
      </c>
      <c r="P74" s="30"/>
      <c r="Q74" s="27"/>
      <c r="R74" s="27">
        <v>6.4240344979151496E-4</v>
      </c>
      <c r="S74" s="28">
        <v>7.0240559999999999</v>
      </c>
      <c r="T74" s="28"/>
      <c r="U74" s="27"/>
      <c r="V74" s="27">
        <v>3.8828417837127096E-6</v>
      </c>
      <c r="W74" s="30">
        <v>33807</v>
      </c>
      <c r="X74" s="27">
        <v>9.5950525664530498E-4</v>
      </c>
      <c r="Y74" s="30">
        <v>73123</v>
      </c>
      <c r="Z74" s="27">
        <v>-0.53769999999999996</v>
      </c>
    </row>
    <row r="75" spans="1:26" ht="13.75" customHeight="1" x14ac:dyDescent="0.25">
      <c r="A75" s="40"/>
      <c r="B75" s="24" t="s">
        <v>97</v>
      </c>
      <c r="C75" s="30">
        <v>5569249</v>
      </c>
      <c r="D75" s="30"/>
      <c r="E75" s="27"/>
      <c r="F75" s="30">
        <v>5731748</v>
      </c>
      <c r="G75" s="27">
        <v>-2.8350688132137002E-2</v>
      </c>
      <c r="H75" s="27">
        <v>8.3675743486816001E-3</v>
      </c>
      <c r="I75" s="28">
        <v>40.932772999999997</v>
      </c>
      <c r="J75" s="28"/>
      <c r="K75" s="27"/>
      <c r="L75" s="28">
        <v>30.269005</v>
      </c>
      <c r="M75" s="27">
        <v>0.35229991867919003</v>
      </c>
      <c r="N75" s="27">
        <v>7.2146026084106497E-5</v>
      </c>
      <c r="O75" s="30">
        <v>20085040</v>
      </c>
      <c r="P75" s="30"/>
      <c r="Q75" s="27"/>
      <c r="R75" s="27">
        <v>9.2321059718519505E-3</v>
      </c>
      <c r="S75" s="28">
        <v>125.422449</v>
      </c>
      <c r="T75" s="28"/>
      <c r="U75" s="27"/>
      <c r="V75" s="27">
        <v>6.9332523202089502E-5</v>
      </c>
      <c r="W75" s="30">
        <v>366874</v>
      </c>
      <c r="X75" s="27">
        <v>1.0412563419602099E-2</v>
      </c>
      <c r="Y75" s="30">
        <v>563945</v>
      </c>
      <c r="Z75" s="27">
        <v>-0.34949999999999998</v>
      </c>
    </row>
    <row r="76" spans="1:26" ht="13.75" customHeight="1" x14ac:dyDescent="0.25">
      <c r="A76" s="40"/>
      <c r="B76" s="24" t="s">
        <v>98</v>
      </c>
      <c r="C76" s="30">
        <v>388087</v>
      </c>
      <c r="D76" s="30"/>
      <c r="E76" s="27"/>
      <c r="F76" s="30">
        <v>172655</v>
      </c>
      <c r="G76" s="27">
        <v>1.24775998378269</v>
      </c>
      <c r="H76" s="27">
        <v>5.8308522859308197E-4</v>
      </c>
      <c r="I76" s="28">
        <v>1.593194</v>
      </c>
      <c r="J76" s="28"/>
      <c r="K76" s="27"/>
      <c r="L76" s="28">
        <v>0.33033200000000001</v>
      </c>
      <c r="M76" s="27">
        <v>3.8230083673395199</v>
      </c>
      <c r="N76" s="27">
        <v>2.8080828015497998E-6</v>
      </c>
      <c r="O76" s="30">
        <v>771966</v>
      </c>
      <c r="P76" s="30"/>
      <c r="Q76" s="27"/>
      <c r="R76" s="27">
        <v>3.5483483820130101E-4</v>
      </c>
      <c r="S76" s="28">
        <v>2.2899609999999999</v>
      </c>
      <c r="T76" s="28"/>
      <c r="U76" s="27"/>
      <c r="V76" s="27">
        <v>1.26587206222054E-6</v>
      </c>
      <c r="W76" s="30">
        <v>46302</v>
      </c>
      <c r="X76" s="27">
        <v>1.31413649224098E-3</v>
      </c>
      <c r="Y76" s="30">
        <v>42431</v>
      </c>
      <c r="Z76" s="27">
        <v>9.1200000000000003E-2</v>
      </c>
    </row>
    <row r="77" spans="1:26" ht="13.75" customHeight="1" x14ac:dyDescent="0.25">
      <c r="A77" s="40"/>
      <c r="B77" s="24" t="s">
        <v>99</v>
      </c>
      <c r="C77" s="30">
        <v>563105</v>
      </c>
      <c r="D77" s="30"/>
      <c r="E77" s="27"/>
      <c r="F77" s="30">
        <v>132207</v>
      </c>
      <c r="G77" s="27">
        <v>3.2592676635881599</v>
      </c>
      <c r="H77" s="27">
        <v>8.4604278846472003E-4</v>
      </c>
      <c r="I77" s="28">
        <v>3.870965</v>
      </c>
      <c r="J77" s="28"/>
      <c r="K77" s="27"/>
      <c r="L77" s="28">
        <v>0.28901199999999999</v>
      </c>
      <c r="M77" s="27">
        <v>12.393786417173001</v>
      </c>
      <c r="N77" s="27">
        <v>6.82276624309482E-6</v>
      </c>
      <c r="O77" s="30">
        <v>819270</v>
      </c>
      <c r="P77" s="30"/>
      <c r="Q77" s="27"/>
      <c r="R77" s="27">
        <v>3.7657816263045302E-4</v>
      </c>
      <c r="S77" s="28">
        <v>4.3996380000000004</v>
      </c>
      <c r="T77" s="28"/>
      <c r="U77" s="27"/>
      <c r="V77" s="27">
        <v>2.4320845761494801E-6</v>
      </c>
      <c r="W77" s="30">
        <v>82637</v>
      </c>
      <c r="X77" s="27">
        <v>2.3453910697014899E-3</v>
      </c>
      <c r="Y77" s="30">
        <v>28826</v>
      </c>
      <c r="Z77" s="27">
        <v>1.8668</v>
      </c>
    </row>
    <row r="78" spans="1:26" ht="13.75" customHeight="1" x14ac:dyDescent="0.25">
      <c r="A78" s="40"/>
      <c r="B78" s="24" t="s">
        <v>100</v>
      </c>
      <c r="C78" s="30">
        <v>0</v>
      </c>
      <c r="D78" s="30">
        <v>0</v>
      </c>
      <c r="E78" s="27"/>
      <c r="F78" s="30">
        <v>0</v>
      </c>
      <c r="G78" s="27"/>
      <c r="H78" s="27">
        <v>0</v>
      </c>
      <c r="I78" s="28">
        <v>0</v>
      </c>
      <c r="J78" s="28">
        <v>0</v>
      </c>
      <c r="K78" s="27"/>
      <c r="L78" s="28">
        <v>0</v>
      </c>
      <c r="M78" s="27"/>
      <c r="N78" s="27">
        <v>0</v>
      </c>
      <c r="O78" s="30">
        <v>0</v>
      </c>
      <c r="P78" s="30">
        <v>0</v>
      </c>
      <c r="Q78" s="27"/>
      <c r="R78" s="27">
        <v>0</v>
      </c>
      <c r="S78" s="28">
        <v>0</v>
      </c>
      <c r="T78" s="28">
        <v>0</v>
      </c>
      <c r="U78" s="27"/>
      <c r="V78" s="27">
        <v>0</v>
      </c>
      <c r="W78" s="30">
        <v>0</v>
      </c>
      <c r="X78" s="27">
        <v>0</v>
      </c>
      <c r="Y78" s="30">
        <v>0</v>
      </c>
      <c r="Z78" s="27">
        <v>0</v>
      </c>
    </row>
    <row r="79" spans="1:26" ht="13.75" customHeight="1" x14ac:dyDescent="0.25">
      <c r="A79" s="7"/>
      <c r="B79" s="8" t="s">
        <v>51</v>
      </c>
      <c r="C79" s="9">
        <v>221563003</v>
      </c>
      <c r="D79" s="9">
        <v>291768350</v>
      </c>
      <c r="E79" s="11">
        <v>-0.24062015979457699</v>
      </c>
      <c r="F79" s="9">
        <v>196904795</v>
      </c>
      <c r="G79" s="11">
        <v>0.12522908850442199</v>
      </c>
      <c r="H79" s="11">
        <v>0.33288956922552099</v>
      </c>
      <c r="I79" s="14">
        <v>79003.460319999998</v>
      </c>
      <c r="J79" s="14">
        <v>114955.089526</v>
      </c>
      <c r="K79" s="11">
        <v>-0.31274499767031699</v>
      </c>
      <c r="L79" s="14">
        <v>64526.874402000001</v>
      </c>
      <c r="M79" s="11">
        <v>0.22434971555899999</v>
      </c>
      <c r="N79" s="11">
        <v>0.13924748535803799</v>
      </c>
      <c r="O79" s="9">
        <v>712695649</v>
      </c>
      <c r="P79" s="9">
        <v>965088007</v>
      </c>
      <c r="Q79" s="11">
        <v>-0.261522634380846</v>
      </c>
      <c r="R79" s="11">
        <v>0.32759117020657202</v>
      </c>
      <c r="S79" s="14">
        <v>243292.14118999999</v>
      </c>
      <c r="T79" s="14">
        <v>370196.98547299998</v>
      </c>
      <c r="U79" s="11">
        <v>-0.342803559355984</v>
      </c>
      <c r="V79" s="11">
        <v>0.13448994305590201</v>
      </c>
      <c r="W79" s="9">
        <v>10884616</v>
      </c>
      <c r="X79" s="11">
        <v>0.30892555590752202</v>
      </c>
      <c r="Y79" s="9">
        <v>12464423</v>
      </c>
      <c r="Z79" s="11">
        <v>-0.12670000000000001</v>
      </c>
    </row>
    <row r="80" spans="1:26" ht="13.75" customHeight="1" x14ac:dyDescent="0.25">
      <c r="A80" s="40" t="s">
        <v>101</v>
      </c>
      <c r="B80" s="24" t="s">
        <v>102</v>
      </c>
      <c r="C80" s="30">
        <v>2196778</v>
      </c>
      <c r="D80" s="30">
        <v>3519748</v>
      </c>
      <c r="E80" s="27">
        <v>-0.37587065892217297</v>
      </c>
      <c r="F80" s="30">
        <v>2487943</v>
      </c>
      <c r="G80" s="27">
        <v>-0.11703041428199901</v>
      </c>
      <c r="H80" s="27">
        <v>3.30057126958196E-3</v>
      </c>
      <c r="I80" s="28">
        <v>1033.386933</v>
      </c>
      <c r="J80" s="28">
        <v>1775.970742</v>
      </c>
      <c r="K80" s="27">
        <v>-0.41812840236531301</v>
      </c>
      <c r="L80" s="28">
        <v>1166.7699749999999</v>
      </c>
      <c r="M80" s="27">
        <v>-0.11431819883777899</v>
      </c>
      <c r="N80" s="27">
        <v>1.8213953064746601E-3</v>
      </c>
      <c r="O80" s="30">
        <v>8828189</v>
      </c>
      <c r="P80" s="30">
        <v>10509649</v>
      </c>
      <c r="Q80" s="27">
        <v>-0.15999202256897399</v>
      </c>
      <c r="R80" s="27">
        <v>4.0578846936594401E-3</v>
      </c>
      <c r="S80" s="28">
        <v>4158.1389479999998</v>
      </c>
      <c r="T80" s="28">
        <v>5587.0058499999996</v>
      </c>
      <c r="U80" s="27">
        <v>-0.25574823802985602</v>
      </c>
      <c r="V80" s="27">
        <v>2.2985858384069798E-3</v>
      </c>
      <c r="W80" s="30">
        <v>133937</v>
      </c>
      <c r="X80" s="27">
        <v>3.8013800561807398E-3</v>
      </c>
      <c r="Y80" s="30">
        <v>152696</v>
      </c>
      <c r="Z80" s="27">
        <v>-0.12285194000000001</v>
      </c>
    </row>
    <row r="81" spans="1:26" ht="13.75" customHeight="1" x14ac:dyDescent="0.25">
      <c r="A81" s="40"/>
      <c r="B81" s="24" t="s">
        <v>103</v>
      </c>
      <c r="C81" s="30">
        <v>3510697</v>
      </c>
      <c r="D81" s="30">
        <v>1801030</v>
      </c>
      <c r="E81" s="27">
        <v>0.94927180557791901</v>
      </c>
      <c r="F81" s="30">
        <v>3589355</v>
      </c>
      <c r="G81" s="27">
        <v>-2.1914243645445999E-2</v>
      </c>
      <c r="H81" s="27">
        <v>5.27468212737363E-3</v>
      </c>
      <c r="I81" s="28">
        <v>1341.2354929999999</v>
      </c>
      <c r="J81" s="28">
        <v>733.45111099999997</v>
      </c>
      <c r="K81" s="27">
        <v>0.82866379624312803</v>
      </c>
      <c r="L81" s="28">
        <v>1367.2158979999999</v>
      </c>
      <c r="M81" s="27">
        <v>-1.90024158130437E-2</v>
      </c>
      <c r="N81" s="27">
        <v>2.36399353796303E-3</v>
      </c>
      <c r="O81" s="30">
        <v>11910605</v>
      </c>
      <c r="P81" s="30">
        <v>6043242</v>
      </c>
      <c r="Q81" s="27">
        <v>0.97089658166924298</v>
      </c>
      <c r="R81" s="27">
        <v>5.4747198685623603E-3</v>
      </c>
      <c r="S81" s="28">
        <v>4522.8658240000004</v>
      </c>
      <c r="T81" s="28">
        <v>2686.2585049999998</v>
      </c>
      <c r="U81" s="27">
        <v>0.68370460831728497</v>
      </c>
      <c r="V81" s="27">
        <v>2.5002039282650099E-3</v>
      </c>
      <c r="W81" s="30">
        <v>109209</v>
      </c>
      <c r="X81" s="27">
        <v>3.09955363010552E-3</v>
      </c>
      <c r="Y81" s="30">
        <v>119937</v>
      </c>
      <c r="Z81" s="27">
        <v>-8.9446960000000006E-2</v>
      </c>
    </row>
    <row r="82" spans="1:26" ht="13.75" customHeight="1" x14ac:dyDescent="0.25">
      <c r="A82" s="40"/>
      <c r="B82" s="24" t="s">
        <v>104</v>
      </c>
      <c r="C82" s="30">
        <v>34378185</v>
      </c>
      <c r="D82" s="30">
        <v>29120033</v>
      </c>
      <c r="E82" s="27">
        <v>0.18056820196598</v>
      </c>
      <c r="F82" s="30">
        <v>43615153</v>
      </c>
      <c r="G82" s="27">
        <v>-0.21178345975308199</v>
      </c>
      <c r="H82" s="27">
        <v>5.16518508977118E-2</v>
      </c>
      <c r="I82" s="28">
        <v>11430.503355000001</v>
      </c>
      <c r="J82" s="28">
        <v>10279.0645</v>
      </c>
      <c r="K82" s="27">
        <v>0.112017864563453</v>
      </c>
      <c r="L82" s="28">
        <v>14145.300988999999</v>
      </c>
      <c r="M82" s="27">
        <v>-0.191922224639203</v>
      </c>
      <c r="N82" s="27">
        <v>2.0146824482286999E-2</v>
      </c>
      <c r="O82" s="30">
        <v>125148705</v>
      </c>
      <c r="P82" s="30">
        <v>84995715</v>
      </c>
      <c r="Q82" s="27">
        <v>0.47241193276625798</v>
      </c>
      <c r="R82" s="27">
        <v>5.7524710271925697E-2</v>
      </c>
      <c r="S82" s="28">
        <v>40079.266933999999</v>
      </c>
      <c r="T82" s="28">
        <v>31503.054838</v>
      </c>
      <c r="U82" s="27">
        <v>0.27223430045441499</v>
      </c>
      <c r="V82" s="27">
        <v>2.2155497096251801E-2</v>
      </c>
      <c r="W82" s="30">
        <v>2747320</v>
      </c>
      <c r="X82" s="27">
        <v>7.7974028505539694E-2</v>
      </c>
      <c r="Y82" s="30">
        <v>2843830</v>
      </c>
      <c r="Z82" s="27">
        <v>-3.3936630000000002E-2</v>
      </c>
    </row>
    <row r="83" spans="1:26" ht="13.75" customHeight="1" x14ac:dyDescent="0.25">
      <c r="A83" s="40"/>
      <c r="B83" s="24" t="s">
        <v>105</v>
      </c>
      <c r="C83" s="30">
        <v>11015245</v>
      </c>
      <c r="D83" s="30">
        <v>13856204</v>
      </c>
      <c r="E83" s="27">
        <v>-0.20503155120984101</v>
      </c>
      <c r="F83" s="30">
        <v>12136042</v>
      </c>
      <c r="G83" s="27">
        <v>-9.2352762127883195E-2</v>
      </c>
      <c r="H83" s="27">
        <v>1.6549965984003101E-2</v>
      </c>
      <c r="I83" s="28">
        <v>2657.6909099999998</v>
      </c>
      <c r="J83" s="28">
        <v>3746.9615250000002</v>
      </c>
      <c r="K83" s="27">
        <v>-0.29070771283139901</v>
      </c>
      <c r="L83" s="28">
        <v>2952.117913</v>
      </c>
      <c r="M83" s="27">
        <v>-9.9734160923402093E-2</v>
      </c>
      <c r="N83" s="27">
        <v>4.6843109729300001E-3</v>
      </c>
      <c r="O83" s="30">
        <v>45086730</v>
      </c>
      <c r="P83" s="30">
        <v>47009219</v>
      </c>
      <c r="Q83" s="27">
        <v>-4.0895999569786498E-2</v>
      </c>
      <c r="R83" s="27">
        <v>2.07241543598756E-2</v>
      </c>
      <c r="S83" s="28">
        <v>10862.341263</v>
      </c>
      <c r="T83" s="28">
        <v>13078.071225</v>
      </c>
      <c r="U83" s="27">
        <v>-0.16942329827386299</v>
      </c>
      <c r="V83" s="27">
        <v>6.0046150721069199E-3</v>
      </c>
      <c r="W83" s="30">
        <v>1387449</v>
      </c>
      <c r="X83" s="27">
        <v>3.9378371604320797E-2</v>
      </c>
      <c r="Y83" s="30">
        <v>1436274</v>
      </c>
      <c r="Z83" s="27">
        <v>-3.3994209999999997E-2</v>
      </c>
    </row>
    <row r="84" spans="1:26" ht="13.75" customHeight="1" x14ac:dyDescent="0.25">
      <c r="A84" s="40"/>
      <c r="B84" s="24" t="s">
        <v>106</v>
      </c>
      <c r="C84" s="30">
        <v>13339281</v>
      </c>
      <c r="D84" s="30">
        <v>15415971</v>
      </c>
      <c r="E84" s="27">
        <v>-0.134710294927254</v>
      </c>
      <c r="F84" s="30">
        <v>13252094</v>
      </c>
      <c r="G84" s="27">
        <v>6.5791111955589799E-3</v>
      </c>
      <c r="H84" s="27">
        <v>2.0041737319601901E-2</v>
      </c>
      <c r="I84" s="28">
        <v>10204.136871000001</v>
      </c>
      <c r="J84" s="28">
        <v>12183.343498</v>
      </c>
      <c r="K84" s="27">
        <v>-0.162451844793254</v>
      </c>
      <c r="L84" s="28">
        <v>10182.246045</v>
      </c>
      <c r="M84" s="27">
        <v>2.1499014955300099E-3</v>
      </c>
      <c r="N84" s="27">
        <v>1.7985293223621999E-2</v>
      </c>
      <c r="O84" s="30">
        <v>45909579</v>
      </c>
      <c r="P84" s="30">
        <v>50195552</v>
      </c>
      <c r="Q84" s="27">
        <v>-8.5385513839951396E-2</v>
      </c>
      <c r="R84" s="27">
        <v>2.11023776129452E-2</v>
      </c>
      <c r="S84" s="28">
        <v>34629.49381</v>
      </c>
      <c r="T84" s="28">
        <v>41802.144085</v>
      </c>
      <c r="U84" s="27">
        <v>-0.1715857028868</v>
      </c>
      <c r="V84" s="27">
        <v>1.9142906251642701E-2</v>
      </c>
      <c r="W84" s="30">
        <v>853236</v>
      </c>
      <c r="X84" s="27">
        <v>2.4216417521785799E-2</v>
      </c>
      <c r="Y84" s="30">
        <v>1027401</v>
      </c>
      <c r="Z84" s="27">
        <v>-0.16951997999999999</v>
      </c>
    </row>
    <row r="85" spans="1:26" ht="13.75" customHeight="1" x14ac:dyDescent="0.25">
      <c r="A85" s="40"/>
      <c r="B85" s="24" t="s">
        <v>107</v>
      </c>
      <c r="C85" s="30">
        <v>7572841</v>
      </c>
      <c r="D85" s="30">
        <v>8080791</v>
      </c>
      <c r="E85" s="27">
        <v>-6.2858945368095803E-2</v>
      </c>
      <c r="F85" s="30">
        <v>7313492</v>
      </c>
      <c r="G85" s="27">
        <v>3.5461719244377403E-2</v>
      </c>
      <c r="H85" s="27">
        <v>1.13778913634934E-2</v>
      </c>
      <c r="I85" s="28">
        <v>3177.910781</v>
      </c>
      <c r="J85" s="28">
        <v>3294.6277890000001</v>
      </c>
      <c r="K85" s="27">
        <v>-3.5426462555099902E-2</v>
      </c>
      <c r="L85" s="28">
        <v>3010.4644389999999</v>
      </c>
      <c r="M85" s="27">
        <v>5.5621431640501803E-2</v>
      </c>
      <c r="N85" s="27">
        <v>5.6012240875786502E-3</v>
      </c>
      <c r="O85" s="30">
        <v>24874040</v>
      </c>
      <c r="P85" s="30">
        <v>30335518</v>
      </c>
      <c r="Q85" s="27">
        <v>-0.18003575874326599</v>
      </c>
      <c r="R85" s="27">
        <v>1.1433373955346099E-2</v>
      </c>
      <c r="S85" s="28">
        <v>10268.753788</v>
      </c>
      <c r="T85" s="28">
        <v>12421.933059000001</v>
      </c>
      <c r="U85" s="27">
        <v>-0.17333689215463699</v>
      </c>
      <c r="V85" s="27">
        <v>5.6764846798921503E-3</v>
      </c>
      <c r="W85" s="30">
        <v>477464</v>
      </c>
      <c r="X85" s="27">
        <v>1.3551312386751099E-2</v>
      </c>
      <c r="Y85" s="30">
        <v>406678</v>
      </c>
      <c r="Z85" s="27">
        <v>0.17405908</v>
      </c>
    </row>
    <row r="86" spans="1:26" ht="13.75" customHeight="1" x14ac:dyDescent="0.25">
      <c r="A86" s="40"/>
      <c r="B86" s="24" t="s">
        <v>108</v>
      </c>
      <c r="C86" s="30">
        <v>21040751</v>
      </c>
      <c r="D86" s="30">
        <v>17468113</v>
      </c>
      <c r="E86" s="27">
        <v>0.20452340788040499</v>
      </c>
      <c r="F86" s="30">
        <v>19565696</v>
      </c>
      <c r="G86" s="27">
        <v>7.5389855796594199E-2</v>
      </c>
      <c r="H86" s="27">
        <v>3.1612888621894403E-2</v>
      </c>
      <c r="I86" s="28">
        <v>16316.946437000001</v>
      </c>
      <c r="J86" s="28">
        <v>12882.324981</v>
      </c>
      <c r="K86" s="27">
        <v>0.266615029590209</v>
      </c>
      <c r="L86" s="28">
        <v>15600.240895999999</v>
      </c>
      <c r="M86" s="27">
        <v>4.5941953446614302E-2</v>
      </c>
      <c r="N86" s="27">
        <v>2.8759420800950099E-2</v>
      </c>
      <c r="O86" s="30">
        <v>61866975</v>
      </c>
      <c r="P86" s="30">
        <v>64359733</v>
      </c>
      <c r="Q86" s="27">
        <v>-3.87316398593512E-2</v>
      </c>
      <c r="R86" s="27">
        <v>2.8437208457534301E-2</v>
      </c>
      <c r="S86" s="28">
        <v>47310.790548999998</v>
      </c>
      <c r="T86" s="28">
        <v>49754.635557000001</v>
      </c>
      <c r="U86" s="27">
        <v>-4.9117936060455697E-2</v>
      </c>
      <c r="V86" s="27">
        <v>2.6153025312460099E-2</v>
      </c>
      <c r="W86" s="30">
        <v>588587</v>
      </c>
      <c r="X86" s="27">
        <v>1.6705188880796602E-2</v>
      </c>
      <c r="Y86" s="30">
        <v>712563</v>
      </c>
      <c r="Z86" s="27">
        <v>-0.17398601999999999</v>
      </c>
    </row>
    <row r="87" spans="1:26" ht="13.75" customHeight="1" x14ac:dyDescent="0.25">
      <c r="A87" s="40"/>
      <c r="B87" s="24" t="s">
        <v>109</v>
      </c>
      <c r="C87" s="30">
        <v>19346418</v>
      </c>
      <c r="D87" s="30">
        <v>20369313</v>
      </c>
      <c r="E87" s="27">
        <v>-5.0217452105527603E-2</v>
      </c>
      <c r="F87" s="30">
        <v>19712715</v>
      </c>
      <c r="G87" s="27">
        <v>-1.8581763090472301E-2</v>
      </c>
      <c r="H87" s="27">
        <v>2.90672209117732E-2</v>
      </c>
      <c r="I87" s="28">
        <v>5701.4164629999996</v>
      </c>
      <c r="J87" s="28">
        <v>6246.4339319999999</v>
      </c>
      <c r="K87" s="27">
        <v>-8.7252578820679993E-2</v>
      </c>
      <c r="L87" s="28">
        <v>5851.3454389999997</v>
      </c>
      <c r="M87" s="27">
        <v>-2.56229917653987E-2</v>
      </c>
      <c r="N87" s="27">
        <v>1.00490269949693E-2</v>
      </c>
      <c r="O87" s="30">
        <v>65191086</v>
      </c>
      <c r="P87" s="30">
        <v>80228409</v>
      </c>
      <c r="Q87" s="27">
        <v>-0.18743139976763101</v>
      </c>
      <c r="R87" s="27">
        <v>2.9965138947799699E-2</v>
      </c>
      <c r="S87" s="28">
        <v>19205.621356</v>
      </c>
      <c r="T87" s="28">
        <v>25185.951809999999</v>
      </c>
      <c r="U87" s="27">
        <v>-0.237447069664666</v>
      </c>
      <c r="V87" s="27">
        <v>1.06167133467105E-2</v>
      </c>
      <c r="W87" s="30">
        <v>1011815</v>
      </c>
      <c r="X87" s="27">
        <v>2.8717183164805201E-2</v>
      </c>
      <c r="Y87" s="30">
        <v>1195178</v>
      </c>
      <c r="Z87" s="27">
        <v>-0.15341899000000001</v>
      </c>
    </row>
    <row r="88" spans="1:26" ht="13.75" customHeight="1" x14ac:dyDescent="0.25">
      <c r="A88" s="40"/>
      <c r="B88" s="24" t="s">
        <v>110</v>
      </c>
      <c r="C88" s="30">
        <v>603543</v>
      </c>
      <c r="D88" s="30">
        <v>680188</v>
      </c>
      <c r="E88" s="27">
        <v>-0.11268208201262001</v>
      </c>
      <c r="F88" s="30">
        <v>514097</v>
      </c>
      <c r="G88" s="27">
        <v>0.173986621201835</v>
      </c>
      <c r="H88" s="27">
        <v>9.0679926954717605E-4</v>
      </c>
      <c r="I88" s="28">
        <v>1317.581195</v>
      </c>
      <c r="J88" s="28">
        <v>1620.6574909999999</v>
      </c>
      <c r="K88" s="27">
        <v>-0.18700823442527101</v>
      </c>
      <c r="L88" s="28">
        <v>1131.0621410000001</v>
      </c>
      <c r="M88" s="27">
        <v>0.16490610660444699</v>
      </c>
      <c r="N88" s="27">
        <v>2.3223016740741699E-3</v>
      </c>
      <c r="O88" s="30">
        <v>1965269</v>
      </c>
      <c r="P88" s="30">
        <v>2591460</v>
      </c>
      <c r="Q88" s="27">
        <v>-0.241636374862047</v>
      </c>
      <c r="R88" s="27">
        <v>9.0333759211808898E-4</v>
      </c>
      <c r="S88" s="28">
        <v>4489.8802009999999</v>
      </c>
      <c r="T88" s="28">
        <v>6965.1584030000004</v>
      </c>
      <c r="U88" s="27">
        <v>-0.35538002996943502</v>
      </c>
      <c r="V88" s="27">
        <v>2.4819697406038899E-3</v>
      </c>
      <c r="W88" s="30">
        <v>33493</v>
      </c>
      <c r="X88" s="27">
        <v>9.5059335524658205E-4</v>
      </c>
      <c r="Y88" s="30">
        <v>44543</v>
      </c>
      <c r="Z88" s="27">
        <v>-0.24807488999999999</v>
      </c>
    </row>
    <row r="89" spans="1:26" ht="13.75" customHeight="1" x14ac:dyDescent="0.25">
      <c r="A89" s="40"/>
      <c r="B89" s="24" t="s">
        <v>111</v>
      </c>
      <c r="C89" s="30">
        <v>3618150</v>
      </c>
      <c r="D89" s="30">
        <v>1322168</v>
      </c>
      <c r="E89" s="27">
        <v>1.7365281870382601</v>
      </c>
      <c r="F89" s="30">
        <v>3074862</v>
      </c>
      <c r="G89" s="27">
        <v>0.17668695375597299</v>
      </c>
      <c r="H89" s="27">
        <v>5.4361259713261697E-3</v>
      </c>
      <c r="I89" s="28">
        <v>3625.0321859999999</v>
      </c>
      <c r="J89" s="28">
        <v>1253.358146</v>
      </c>
      <c r="K89" s="27">
        <v>1.8922556553918899</v>
      </c>
      <c r="L89" s="28">
        <v>3060.3050880000001</v>
      </c>
      <c r="M89" s="27">
        <v>0.184532940919647</v>
      </c>
      <c r="N89" s="27">
        <v>6.3892975598521399E-3</v>
      </c>
      <c r="O89" s="30">
        <v>10905726</v>
      </c>
      <c r="P89" s="30">
        <v>4796299</v>
      </c>
      <c r="Q89" s="27">
        <v>1.2737794286803199</v>
      </c>
      <c r="R89" s="27">
        <v>5.0128263688785802E-3</v>
      </c>
      <c r="S89" s="28">
        <v>11189.416899</v>
      </c>
      <c r="T89" s="28">
        <v>5188.5244640000001</v>
      </c>
      <c r="U89" s="27">
        <v>1.1565701340788701</v>
      </c>
      <c r="V89" s="27">
        <v>6.18541985867115E-3</v>
      </c>
      <c r="W89" s="30">
        <v>181787</v>
      </c>
      <c r="X89" s="27">
        <v>5.1594516546804E-3</v>
      </c>
      <c r="Y89" s="30">
        <v>200763</v>
      </c>
      <c r="Z89" s="27">
        <v>-9.4519409999999998E-2</v>
      </c>
    </row>
    <row r="90" spans="1:26" ht="13.75" customHeight="1" x14ac:dyDescent="0.25">
      <c r="A90" s="40"/>
      <c r="B90" s="24" t="s">
        <v>112</v>
      </c>
      <c r="C90" s="30">
        <v>13122951</v>
      </c>
      <c r="D90" s="30">
        <v>18547061</v>
      </c>
      <c r="E90" s="27">
        <v>-0.29245118674058401</v>
      </c>
      <c r="F90" s="30">
        <v>14808300</v>
      </c>
      <c r="G90" s="27">
        <v>-0.11381110593383401</v>
      </c>
      <c r="H90" s="27">
        <v>1.9716710128530001E-2</v>
      </c>
      <c r="I90" s="28">
        <v>10876.626721000001</v>
      </c>
      <c r="J90" s="28">
        <v>14495.893582999999</v>
      </c>
      <c r="K90" s="27">
        <v>-0.249675319515623</v>
      </c>
      <c r="L90" s="28">
        <v>12069.621776</v>
      </c>
      <c r="M90" s="27">
        <v>-9.8842787051722406E-2</v>
      </c>
      <c r="N90" s="27">
        <v>1.9170589667119702E-2</v>
      </c>
      <c r="O90" s="30">
        <v>43862667</v>
      </c>
      <c r="P90" s="30">
        <v>65858312</v>
      </c>
      <c r="Q90" s="27">
        <v>-0.333984342022006</v>
      </c>
      <c r="R90" s="27">
        <v>2.0161512745409199E-2</v>
      </c>
      <c r="S90" s="28">
        <v>37816.194418999999</v>
      </c>
      <c r="T90" s="28">
        <v>55522.923517000003</v>
      </c>
      <c r="U90" s="27">
        <v>-0.31890844315102701</v>
      </c>
      <c r="V90" s="27">
        <v>2.0904488772739899E-2</v>
      </c>
      <c r="W90" s="30">
        <v>682613</v>
      </c>
      <c r="X90" s="27">
        <v>1.9373820858237099E-2</v>
      </c>
      <c r="Y90" s="30">
        <v>976531</v>
      </c>
      <c r="Z90" s="27">
        <v>-0.30098174</v>
      </c>
    </row>
    <row r="91" spans="1:26" ht="13.75" customHeight="1" x14ac:dyDescent="0.25">
      <c r="A91" s="40"/>
      <c r="B91" s="24" t="s">
        <v>113</v>
      </c>
      <c r="C91" s="30">
        <v>8244264</v>
      </c>
      <c r="D91" s="30">
        <v>2200369</v>
      </c>
      <c r="E91" s="27">
        <v>2.7467642927163598</v>
      </c>
      <c r="F91" s="30">
        <v>4645945</v>
      </c>
      <c r="G91" s="27">
        <v>0.77450744681652495</v>
      </c>
      <c r="H91" s="27">
        <v>1.2386677623887701E-2</v>
      </c>
      <c r="I91" s="28">
        <v>2909.1918500000002</v>
      </c>
      <c r="J91" s="28">
        <v>939.52669200000003</v>
      </c>
      <c r="K91" s="27">
        <v>2.0964440656891901</v>
      </c>
      <c r="L91" s="28">
        <v>1650.4597900000001</v>
      </c>
      <c r="M91" s="27">
        <v>0.76265539313744801</v>
      </c>
      <c r="N91" s="27">
        <v>5.1275937521694402E-3</v>
      </c>
      <c r="O91" s="30">
        <v>19847259</v>
      </c>
      <c r="P91" s="30">
        <v>8197036</v>
      </c>
      <c r="Q91" s="27">
        <v>1.4212726405007901</v>
      </c>
      <c r="R91" s="27">
        <v>9.1228097299678006E-3</v>
      </c>
      <c r="S91" s="28">
        <v>6924.9766479999998</v>
      </c>
      <c r="T91" s="28">
        <v>3556.1014049999999</v>
      </c>
      <c r="U91" s="27">
        <v>0.94735072466247605</v>
      </c>
      <c r="V91" s="27">
        <v>3.82807151310997E-3</v>
      </c>
      <c r="W91" s="30">
        <v>605401</v>
      </c>
      <c r="X91" s="27">
        <v>1.7182401333402101E-2</v>
      </c>
      <c r="Y91" s="30">
        <v>388391</v>
      </c>
      <c r="Z91" s="27">
        <v>0.55874106000000001</v>
      </c>
    </row>
    <row r="92" spans="1:26" ht="13.75" customHeight="1" x14ac:dyDescent="0.25">
      <c r="A92" s="40"/>
      <c r="B92" s="24" t="s">
        <v>114</v>
      </c>
      <c r="C92" s="30">
        <v>195296</v>
      </c>
      <c r="D92" s="30">
        <v>24357</v>
      </c>
      <c r="E92" s="27">
        <v>7.0180646220799003</v>
      </c>
      <c r="F92" s="30">
        <v>209346</v>
      </c>
      <c r="G92" s="27">
        <v>-6.7113773370401197E-2</v>
      </c>
      <c r="H92" s="27">
        <v>2.9342444555812103E-4</v>
      </c>
      <c r="I92" s="28">
        <v>25.094742</v>
      </c>
      <c r="J92" s="28">
        <v>2.8948710000000002</v>
      </c>
      <c r="K92" s="27">
        <v>7.6686909364873301</v>
      </c>
      <c r="L92" s="28">
        <v>26.718821999999999</v>
      </c>
      <c r="M92" s="27">
        <v>-6.0784116904555097E-2</v>
      </c>
      <c r="N92" s="27">
        <v>4.42307173009247E-5</v>
      </c>
      <c r="O92" s="30">
        <v>2107942</v>
      </c>
      <c r="P92" s="30">
        <v>91352</v>
      </c>
      <c r="Q92" s="27">
        <v>22.074940887993701</v>
      </c>
      <c r="R92" s="27">
        <v>9.6891735971238002E-4</v>
      </c>
      <c r="S92" s="28">
        <v>280.50184000000002</v>
      </c>
      <c r="T92" s="28">
        <v>11.276368</v>
      </c>
      <c r="U92" s="27">
        <v>23.875193856745401</v>
      </c>
      <c r="V92" s="27">
        <v>1.55059165923549E-4</v>
      </c>
      <c r="W92" s="30">
        <v>1106</v>
      </c>
      <c r="X92" s="27">
        <v>3.13903278566483E-5</v>
      </c>
      <c r="Y92" s="30">
        <v>8430</v>
      </c>
      <c r="Z92" s="27">
        <v>-0.86880190000000002</v>
      </c>
    </row>
    <row r="93" spans="1:26" ht="13.75" customHeight="1" x14ac:dyDescent="0.25">
      <c r="A93" s="40"/>
      <c r="B93" s="24" t="s">
        <v>115</v>
      </c>
      <c r="C93" s="30">
        <v>8026560</v>
      </c>
      <c r="D93" s="30">
        <v>9343822</v>
      </c>
      <c r="E93" s="27">
        <v>-0.14097678658690199</v>
      </c>
      <c r="F93" s="30">
        <v>8127040</v>
      </c>
      <c r="G93" s="27">
        <v>-1.23636649998031E-2</v>
      </c>
      <c r="H93" s="27">
        <v>1.20595860526534E-2</v>
      </c>
      <c r="I93" s="28">
        <v>3048.0155589999999</v>
      </c>
      <c r="J93" s="28">
        <v>3537.0282419999999</v>
      </c>
      <c r="K93" s="27">
        <v>-0.13825523844940801</v>
      </c>
      <c r="L93" s="28">
        <v>3051.405428</v>
      </c>
      <c r="M93" s="27">
        <v>-1.11092055119724E-3</v>
      </c>
      <c r="N93" s="27">
        <v>5.37227736865949E-3</v>
      </c>
      <c r="O93" s="30">
        <v>27760294</v>
      </c>
      <c r="P93" s="30">
        <v>38452984</v>
      </c>
      <c r="Q93" s="27">
        <v>-0.27807178761471402</v>
      </c>
      <c r="R93" s="27">
        <v>1.27600430976371E-2</v>
      </c>
      <c r="S93" s="28">
        <v>10394.20419</v>
      </c>
      <c r="T93" s="28">
        <v>14895.988262000001</v>
      </c>
      <c r="U93" s="27">
        <v>-0.30221452869187299</v>
      </c>
      <c r="V93" s="27">
        <v>5.7458326552883004E-3</v>
      </c>
      <c r="W93" s="30">
        <v>423250</v>
      </c>
      <c r="X93" s="27">
        <v>1.20126186847436E-2</v>
      </c>
      <c r="Y93" s="30">
        <v>481730</v>
      </c>
      <c r="Z93" s="27">
        <v>-0.1213958</v>
      </c>
    </row>
    <row r="94" spans="1:26" ht="13.75" customHeight="1" x14ac:dyDescent="0.25">
      <c r="A94" s="40"/>
      <c r="B94" s="24" t="s">
        <v>116</v>
      </c>
      <c r="C94" s="30">
        <v>2810618</v>
      </c>
      <c r="D94" s="30">
        <v>4841330</v>
      </c>
      <c r="E94" s="27">
        <v>-0.41945333203892299</v>
      </c>
      <c r="F94" s="30">
        <v>2754852</v>
      </c>
      <c r="G94" s="27">
        <v>2.0242829741851799E-2</v>
      </c>
      <c r="H94" s="27">
        <v>4.2228413706664504E-3</v>
      </c>
      <c r="I94" s="28">
        <v>793.45044800000005</v>
      </c>
      <c r="J94" s="28">
        <v>1448.011784</v>
      </c>
      <c r="K94" s="27">
        <v>-0.45204144277875602</v>
      </c>
      <c r="L94" s="28">
        <v>790.79072199999996</v>
      </c>
      <c r="M94" s="27">
        <v>3.3633753229593399E-3</v>
      </c>
      <c r="N94" s="27">
        <v>1.3984954480815201E-3</v>
      </c>
      <c r="O94" s="30">
        <v>12077860</v>
      </c>
      <c r="P94" s="30">
        <v>16370441</v>
      </c>
      <c r="Q94" s="27">
        <v>-0.26221535510252902</v>
      </c>
      <c r="R94" s="27">
        <v>5.5515987736739301E-3</v>
      </c>
      <c r="S94" s="28">
        <v>3443.358111</v>
      </c>
      <c r="T94" s="28">
        <v>4932.772097</v>
      </c>
      <c r="U94" s="27">
        <v>-0.30194259063901002</v>
      </c>
      <c r="V94" s="27">
        <v>1.90346072834227E-3</v>
      </c>
      <c r="W94" s="30">
        <v>253070</v>
      </c>
      <c r="X94" s="27">
        <v>7.1825951814484404E-3</v>
      </c>
      <c r="Y94" s="30">
        <v>249941</v>
      </c>
      <c r="Z94" s="27">
        <v>1.2518949999999999E-2</v>
      </c>
    </row>
    <row r="95" spans="1:26" ht="13.75" customHeight="1" x14ac:dyDescent="0.25">
      <c r="A95" s="40"/>
      <c r="B95" s="24" t="s">
        <v>117</v>
      </c>
      <c r="C95" s="30">
        <v>6397198</v>
      </c>
      <c r="D95" s="30">
        <v>8046908</v>
      </c>
      <c r="E95" s="27">
        <v>-0.20501166410750599</v>
      </c>
      <c r="F95" s="30">
        <v>8090247</v>
      </c>
      <c r="G95" s="27">
        <v>-0.209270372091235</v>
      </c>
      <c r="H95" s="27">
        <v>9.6115346769801904E-3</v>
      </c>
      <c r="I95" s="28">
        <v>2863.741501</v>
      </c>
      <c r="J95" s="28">
        <v>3383.8346240000001</v>
      </c>
      <c r="K95" s="27">
        <v>-0.15369933250024001</v>
      </c>
      <c r="L95" s="28">
        <v>3688.2553090000001</v>
      </c>
      <c r="M95" s="27">
        <v>-0.223551174992696</v>
      </c>
      <c r="N95" s="27">
        <v>5.0474852761449697E-3</v>
      </c>
      <c r="O95" s="30">
        <v>38416940</v>
      </c>
      <c r="P95" s="30">
        <v>28066454</v>
      </c>
      <c r="Q95" s="27">
        <v>0.368784955876507</v>
      </c>
      <c r="R95" s="27">
        <v>1.7658379629529101E-2</v>
      </c>
      <c r="S95" s="28">
        <v>17663.317672000001</v>
      </c>
      <c r="T95" s="28">
        <v>11829.446993</v>
      </c>
      <c r="U95" s="27">
        <v>0.49316512280347102</v>
      </c>
      <c r="V95" s="27">
        <v>9.7641402482885505E-3</v>
      </c>
      <c r="W95" s="30">
        <v>399271</v>
      </c>
      <c r="X95" s="27">
        <v>1.1332050265508001E-2</v>
      </c>
      <c r="Y95" s="30">
        <v>493869</v>
      </c>
      <c r="Z95" s="27">
        <v>-0.19154472</v>
      </c>
    </row>
    <row r="96" spans="1:26" ht="13.75" customHeight="1" x14ac:dyDescent="0.25">
      <c r="A96" s="40"/>
      <c r="B96" s="24" t="s">
        <v>118</v>
      </c>
      <c r="C96" s="30">
        <v>28214</v>
      </c>
      <c r="D96" s="30">
        <v>267364</v>
      </c>
      <c r="E96" s="27">
        <v>-0.89447345192322103</v>
      </c>
      <c r="F96" s="30">
        <v>28807</v>
      </c>
      <c r="G96" s="27">
        <v>-2.0585274412469198E-2</v>
      </c>
      <c r="H96" s="27">
        <v>4.2390408953469801E-5</v>
      </c>
      <c r="I96" s="28">
        <v>10.090982</v>
      </c>
      <c r="J96" s="28">
        <v>91.477733999999998</v>
      </c>
      <c r="K96" s="27">
        <v>-0.88968920021565001</v>
      </c>
      <c r="L96" s="28">
        <v>10.165626</v>
      </c>
      <c r="M96" s="27">
        <v>-7.3427843991112803E-3</v>
      </c>
      <c r="N96" s="27">
        <v>1.7785852196875299E-5</v>
      </c>
      <c r="O96" s="30">
        <v>195770</v>
      </c>
      <c r="P96" s="30">
        <v>792863</v>
      </c>
      <c r="Q96" s="27">
        <v>-0.75308470694180496</v>
      </c>
      <c r="R96" s="27">
        <v>8.9985849473511403E-5</v>
      </c>
      <c r="S96" s="28">
        <v>69.120330999999993</v>
      </c>
      <c r="T96" s="28">
        <v>268.82341400000001</v>
      </c>
      <c r="U96" s="27">
        <v>-0.74287830821165002</v>
      </c>
      <c r="V96" s="27">
        <v>3.8209164236568301E-5</v>
      </c>
      <c r="W96" s="30">
        <v>12490</v>
      </c>
      <c r="X96" s="27">
        <v>3.5448932633773699E-4</v>
      </c>
      <c r="Y96" s="30">
        <v>17276</v>
      </c>
      <c r="Z96" s="27">
        <v>-0.27703171999999998</v>
      </c>
    </row>
    <row r="97" spans="1:26" ht="13.75" customHeight="1" x14ac:dyDescent="0.25">
      <c r="A97" s="40"/>
      <c r="B97" s="24" t="s">
        <v>119</v>
      </c>
      <c r="C97" s="30">
        <v>8959414</v>
      </c>
      <c r="D97" s="30">
        <v>5014227</v>
      </c>
      <c r="E97" s="27">
        <v>0.78679864314080705</v>
      </c>
      <c r="F97" s="30">
        <v>11237718</v>
      </c>
      <c r="G97" s="27">
        <v>-0.202737246120609</v>
      </c>
      <c r="H97" s="27">
        <v>1.34611619565975E-2</v>
      </c>
      <c r="I97" s="28">
        <v>4249.8300600000002</v>
      </c>
      <c r="J97" s="28">
        <v>2146.8877750000001</v>
      </c>
      <c r="K97" s="27">
        <v>0.97953060681059601</v>
      </c>
      <c r="L97" s="28">
        <v>5195.8297080000002</v>
      </c>
      <c r="M97" s="27">
        <v>-0.182069024807231</v>
      </c>
      <c r="N97" s="27">
        <v>7.4905345494618598E-3</v>
      </c>
      <c r="O97" s="30">
        <v>41237588</v>
      </c>
      <c r="P97" s="30">
        <v>21051500</v>
      </c>
      <c r="Q97" s="27">
        <v>0.95889072037622003</v>
      </c>
      <c r="R97" s="27">
        <v>1.89548929172942E-2</v>
      </c>
      <c r="S97" s="28">
        <v>18699.972092</v>
      </c>
      <c r="T97" s="28">
        <v>8937.3663809999998</v>
      </c>
      <c r="U97" s="27">
        <v>1.09233585094535</v>
      </c>
      <c r="V97" s="27">
        <v>1.03371944917693E-2</v>
      </c>
      <c r="W97" s="30">
        <v>381022</v>
      </c>
      <c r="X97" s="27">
        <v>1.08141098558733E-2</v>
      </c>
      <c r="Y97" s="30">
        <v>473029</v>
      </c>
      <c r="Z97" s="27">
        <v>-0.19450605000000001</v>
      </c>
    </row>
    <row r="98" spans="1:26" ht="13.75" customHeight="1" x14ac:dyDescent="0.25">
      <c r="A98" s="40"/>
      <c r="B98" s="24" t="s">
        <v>120</v>
      </c>
      <c r="C98" s="30">
        <v>2710099</v>
      </c>
      <c r="D98" s="30">
        <v>2530003</v>
      </c>
      <c r="E98" s="27">
        <v>7.1184105315290097E-2</v>
      </c>
      <c r="F98" s="30">
        <v>3188266</v>
      </c>
      <c r="G98" s="27">
        <v>-0.149977134906561</v>
      </c>
      <c r="H98" s="27">
        <v>4.0718155849716296E-3</v>
      </c>
      <c r="I98" s="28">
        <v>2531.0747959999999</v>
      </c>
      <c r="J98" s="28">
        <v>2332.0630230000002</v>
      </c>
      <c r="K98" s="27">
        <v>8.5337219036211304E-2</v>
      </c>
      <c r="L98" s="28">
        <v>2982.8939030000001</v>
      </c>
      <c r="M98" s="27">
        <v>-0.151470056157743</v>
      </c>
      <c r="N98" s="27">
        <v>4.4611438431752604E-3</v>
      </c>
      <c r="O98" s="30">
        <v>14572765</v>
      </c>
      <c r="P98" s="30">
        <v>10810095</v>
      </c>
      <c r="Q98" s="27">
        <v>0.34807002158630401</v>
      </c>
      <c r="R98" s="27">
        <v>6.6983840103328196E-3</v>
      </c>
      <c r="S98" s="28">
        <v>13143.955139</v>
      </c>
      <c r="T98" s="28">
        <v>10145.173285999999</v>
      </c>
      <c r="U98" s="27">
        <v>0.29558705095143301</v>
      </c>
      <c r="V98" s="27">
        <v>7.2658729111719196E-3</v>
      </c>
      <c r="W98" s="30">
        <v>96339</v>
      </c>
      <c r="X98" s="27">
        <v>2.7342792001642299E-3</v>
      </c>
      <c r="Y98" s="30">
        <v>80202</v>
      </c>
      <c r="Z98" s="27">
        <v>0.20120446</v>
      </c>
    </row>
    <row r="99" spans="1:26" ht="13.75" customHeight="1" x14ac:dyDescent="0.25">
      <c r="A99" s="40"/>
      <c r="B99" s="24" t="s">
        <v>121</v>
      </c>
      <c r="C99" s="30">
        <v>1607317</v>
      </c>
      <c r="D99" s="30">
        <v>760657</v>
      </c>
      <c r="E99" s="27">
        <v>1.1130641011651801</v>
      </c>
      <c r="F99" s="30">
        <v>1673382</v>
      </c>
      <c r="G99" s="27">
        <v>-3.9479927476212803E-2</v>
      </c>
      <c r="H99" s="27">
        <v>2.41492964300929E-3</v>
      </c>
      <c r="I99" s="28">
        <v>4444.7008759999999</v>
      </c>
      <c r="J99" s="28">
        <v>1986.636444</v>
      </c>
      <c r="K99" s="27">
        <v>1.2372995770936299</v>
      </c>
      <c r="L99" s="28">
        <v>4252.0910899999999</v>
      </c>
      <c r="M99" s="27">
        <v>4.52976622379931E-2</v>
      </c>
      <c r="N99" s="27">
        <v>7.8340039492547208E-3</v>
      </c>
      <c r="O99" s="30">
        <v>6031019</v>
      </c>
      <c r="P99" s="30">
        <v>2596662</v>
      </c>
      <c r="Q99" s="27">
        <v>1.32260455923798</v>
      </c>
      <c r="R99" s="27">
        <v>2.7721630888587999E-3</v>
      </c>
      <c r="S99" s="28">
        <v>14953.079014999999</v>
      </c>
      <c r="T99" s="28">
        <v>6726.3568939999996</v>
      </c>
      <c r="U99" s="27">
        <v>1.22305762995394</v>
      </c>
      <c r="V99" s="27">
        <v>8.2659420703080494E-3</v>
      </c>
      <c r="W99" s="30">
        <v>135308</v>
      </c>
      <c r="X99" s="27">
        <v>3.8402915747082801E-3</v>
      </c>
      <c r="Y99" s="30">
        <v>153880</v>
      </c>
      <c r="Z99" s="27">
        <v>-0.12069145000000001</v>
      </c>
    </row>
    <row r="100" spans="1:26" ht="13.75" customHeight="1" x14ac:dyDescent="0.25">
      <c r="A100" s="40"/>
      <c r="B100" s="24" t="s">
        <v>122</v>
      </c>
      <c r="C100" s="30">
        <v>0</v>
      </c>
      <c r="D100" s="30">
        <v>0</v>
      </c>
      <c r="E100" s="27"/>
      <c r="F100" s="30">
        <v>0</v>
      </c>
      <c r="G100" s="27"/>
      <c r="H100" s="27">
        <v>0</v>
      </c>
      <c r="I100" s="28">
        <v>0</v>
      </c>
      <c r="J100" s="28">
        <v>0</v>
      </c>
      <c r="K100" s="27"/>
      <c r="L100" s="28">
        <v>0</v>
      </c>
      <c r="M100" s="27"/>
      <c r="N100" s="27">
        <v>0</v>
      </c>
      <c r="O100" s="30">
        <v>0</v>
      </c>
      <c r="P100" s="30"/>
      <c r="Q100" s="27"/>
      <c r="R100" s="27">
        <v>0</v>
      </c>
      <c r="S100" s="28">
        <v>0</v>
      </c>
      <c r="T100" s="28">
        <v>0.194359</v>
      </c>
      <c r="U100" s="27">
        <v>-1</v>
      </c>
      <c r="V100" s="27">
        <v>0</v>
      </c>
      <c r="W100" s="30">
        <v>0</v>
      </c>
      <c r="X100" s="27">
        <v>0</v>
      </c>
      <c r="Y100" s="30">
        <v>0</v>
      </c>
      <c r="Z100" s="27"/>
    </row>
    <row r="101" spans="1:26" ht="13.75" customHeight="1" x14ac:dyDescent="0.25">
      <c r="A101" s="40"/>
      <c r="B101" s="24" t="s">
        <v>123</v>
      </c>
      <c r="C101" s="30">
        <v>3442207</v>
      </c>
      <c r="D101" s="30">
        <v>3694669</v>
      </c>
      <c r="E101" s="27">
        <v>-6.8331425629738402E-2</v>
      </c>
      <c r="F101" s="30">
        <v>7543301</v>
      </c>
      <c r="G101" s="27">
        <v>-0.54367365162811299</v>
      </c>
      <c r="H101" s="27">
        <v>5.1717786358721303E-3</v>
      </c>
      <c r="I101" s="28">
        <v>14.721831</v>
      </c>
      <c r="J101" s="28">
        <v>15.553482000000001</v>
      </c>
      <c r="K101" s="27">
        <v>-5.3470406176571901E-2</v>
      </c>
      <c r="L101" s="28">
        <v>27.503357000000001</v>
      </c>
      <c r="M101" s="27">
        <v>-0.46472603326204898</v>
      </c>
      <c r="N101" s="27">
        <v>2.5947951372163501E-5</v>
      </c>
      <c r="O101" s="30">
        <v>18961384</v>
      </c>
      <c r="P101" s="30">
        <v>12334603</v>
      </c>
      <c r="Q101" s="27">
        <v>0.53725125972842402</v>
      </c>
      <c r="R101" s="27">
        <v>8.7156165215990598E-3</v>
      </c>
      <c r="S101" s="28">
        <v>71.504728</v>
      </c>
      <c r="T101" s="28">
        <v>54.355235999999998</v>
      </c>
      <c r="U101" s="27">
        <v>0.31550763573172602</v>
      </c>
      <c r="V101" s="27">
        <v>3.9527239761672202E-5</v>
      </c>
      <c r="W101" s="30">
        <v>541969</v>
      </c>
      <c r="X101" s="27">
        <v>1.5382083723453699E-2</v>
      </c>
      <c r="Y101" s="30">
        <v>927742</v>
      </c>
      <c r="Z101" s="27">
        <v>-0.41581927000000002</v>
      </c>
    </row>
    <row r="102" spans="1:26" ht="13.75" customHeight="1" x14ac:dyDescent="0.25">
      <c r="A102" s="40"/>
      <c r="B102" s="24" t="s">
        <v>124</v>
      </c>
      <c r="C102" s="30">
        <v>1065278</v>
      </c>
      <c r="D102" s="30">
        <v>2444528</v>
      </c>
      <c r="E102" s="27">
        <v>-0.56421935032038895</v>
      </c>
      <c r="F102" s="30">
        <v>1640374</v>
      </c>
      <c r="G102" s="27">
        <v>-0.35058834143920797</v>
      </c>
      <c r="H102" s="27">
        <v>1.6005376787812599E-3</v>
      </c>
      <c r="I102" s="28">
        <v>1.6589799999999999</v>
      </c>
      <c r="J102" s="28">
        <v>5.974996</v>
      </c>
      <c r="K102" s="27">
        <v>-0.72234625763766203</v>
      </c>
      <c r="L102" s="28">
        <v>2.1778559999999998</v>
      </c>
      <c r="M102" s="27">
        <v>-0.23825083017426299</v>
      </c>
      <c r="N102" s="27">
        <v>2.92403386286609E-6</v>
      </c>
      <c r="O102" s="30">
        <v>5321947</v>
      </c>
      <c r="P102" s="30">
        <v>8283030</v>
      </c>
      <c r="Q102" s="27">
        <v>-0.35748789995931401</v>
      </c>
      <c r="R102" s="27">
        <v>2.4462375320427302E-3</v>
      </c>
      <c r="S102" s="28">
        <v>8.5082710000000006</v>
      </c>
      <c r="T102" s="28">
        <v>18.415704999999999</v>
      </c>
      <c r="U102" s="27">
        <v>-0.53798830943480003</v>
      </c>
      <c r="V102" s="27">
        <v>4.7033039238227996E-6</v>
      </c>
      <c r="W102" s="30">
        <v>254193</v>
      </c>
      <c r="X102" s="27">
        <v>7.2144680007820896E-3</v>
      </c>
      <c r="Y102" s="30">
        <v>472619</v>
      </c>
      <c r="Z102" s="27">
        <v>-0.46216085000000001</v>
      </c>
    </row>
    <row r="103" spans="1:26" ht="13.75" customHeight="1" x14ac:dyDescent="0.25">
      <c r="A103" s="40"/>
      <c r="B103" s="24" t="s">
        <v>125</v>
      </c>
      <c r="C103" s="30">
        <v>6629164</v>
      </c>
      <c r="D103" s="30">
        <v>7038824</v>
      </c>
      <c r="E103" s="27">
        <v>-5.8200062965063498E-2</v>
      </c>
      <c r="F103" s="30">
        <v>9162540</v>
      </c>
      <c r="G103" s="27">
        <v>-0.27649276292381803</v>
      </c>
      <c r="H103" s="27">
        <v>9.9600543340050904E-3</v>
      </c>
      <c r="I103" s="28">
        <v>73.291319000000001</v>
      </c>
      <c r="J103" s="28">
        <v>76.510193000000001</v>
      </c>
      <c r="K103" s="27">
        <v>-4.2071178672886102E-2</v>
      </c>
      <c r="L103" s="28">
        <v>110.513255</v>
      </c>
      <c r="M103" s="27">
        <v>-0.33680969762405399</v>
      </c>
      <c r="N103" s="27">
        <v>1.2917955527500099E-4</v>
      </c>
      <c r="O103" s="30">
        <v>27721060</v>
      </c>
      <c r="P103" s="30">
        <v>22814907</v>
      </c>
      <c r="Q103" s="27">
        <v>0.21504155156100399</v>
      </c>
      <c r="R103" s="27">
        <v>1.27420091556734E-2</v>
      </c>
      <c r="S103" s="28">
        <v>327.62379499999997</v>
      </c>
      <c r="T103" s="28">
        <v>247.504898</v>
      </c>
      <c r="U103" s="27">
        <v>0.323706309036357</v>
      </c>
      <c r="V103" s="27">
        <v>1.81107804460062E-4</v>
      </c>
      <c r="W103" s="30">
        <v>380226</v>
      </c>
      <c r="X103" s="27">
        <v>1.0791517902008999E-2</v>
      </c>
      <c r="Y103" s="30">
        <v>645412</v>
      </c>
      <c r="Z103" s="27">
        <v>-0.41087863000000002</v>
      </c>
    </row>
    <row r="104" spans="1:26" ht="13.75" customHeight="1" x14ac:dyDescent="0.25">
      <c r="A104" s="40"/>
      <c r="B104" s="24" t="s">
        <v>126</v>
      </c>
      <c r="C104" s="30">
        <v>643360</v>
      </c>
      <c r="D104" s="30">
        <v>710100</v>
      </c>
      <c r="E104" s="27">
        <v>-9.3986762427827095E-2</v>
      </c>
      <c r="F104" s="30">
        <v>766045</v>
      </c>
      <c r="G104" s="27">
        <v>-0.160153776866894</v>
      </c>
      <c r="H104" s="27">
        <v>9.6662272291430902E-4</v>
      </c>
      <c r="I104" s="28">
        <v>3.0131350000000001</v>
      </c>
      <c r="J104" s="28">
        <v>3.2959209999999999</v>
      </c>
      <c r="K104" s="27">
        <v>-8.5798779764442196E-2</v>
      </c>
      <c r="L104" s="28">
        <v>3.2979889999999998</v>
      </c>
      <c r="M104" s="27">
        <v>-8.6372028530113304E-2</v>
      </c>
      <c r="N104" s="27">
        <v>5.31079866748667E-6</v>
      </c>
      <c r="O104" s="30">
        <v>3887616</v>
      </c>
      <c r="P104" s="30">
        <v>2625836</v>
      </c>
      <c r="Q104" s="27">
        <v>0.48052505944773399</v>
      </c>
      <c r="R104" s="27">
        <v>1.7869460498892301E-3</v>
      </c>
      <c r="S104" s="28">
        <v>16.695069</v>
      </c>
      <c r="T104" s="28">
        <v>13.692422000000001</v>
      </c>
      <c r="U104" s="27">
        <v>0.2192926130965</v>
      </c>
      <c r="V104" s="27">
        <v>9.2289001532969993E-6</v>
      </c>
      <c r="W104" s="30">
        <v>40833</v>
      </c>
      <c r="X104" s="27">
        <v>1.15891614590463E-3</v>
      </c>
      <c r="Y104" s="30">
        <v>42119</v>
      </c>
      <c r="Z104" s="27">
        <v>-3.053254E-2</v>
      </c>
    </row>
    <row r="105" spans="1:26" ht="13.75" customHeight="1" x14ac:dyDescent="0.25">
      <c r="A105" s="40"/>
      <c r="B105" s="24" t="s">
        <v>127</v>
      </c>
      <c r="C105" s="30">
        <v>175340</v>
      </c>
      <c r="D105" s="30">
        <v>687683</v>
      </c>
      <c r="E105" s="27">
        <v>-0.74502786894543005</v>
      </c>
      <c r="F105" s="30">
        <v>327105</v>
      </c>
      <c r="G105" s="27">
        <v>-0.46396417052628403</v>
      </c>
      <c r="H105" s="27">
        <v>2.6344135202032299E-4</v>
      </c>
      <c r="I105" s="28">
        <v>0.49005500000000002</v>
      </c>
      <c r="J105" s="28">
        <v>1.8105830000000001</v>
      </c>
      <c r="K105" s="27">
        <v>-0.72933856111539797</v>
      </c>
      <c r="L105" s="28">
        <v>0.57981700000000003</v>
      </c>
      <c r="M105" s="27">
        <v>-0.15481091447818901</v>
      </c>
      <c r="N105" s="27">
        <v>8.6374604556223902E-7</v>
      </c>
      <c r="O105" s="30">
        <v>668287</v>
      </c>
      <c r="P105" s="30">
        <v>2115114</v>
      </c>
      <c r="Q105" s="27">
        <v>-0.68404208945711698</v>
      </c>
      <c r="R105" s="27">
        <v>3.0717869636361301E-4</v>
      </c>
      <c r="S105" s="28">
        <v>1.7448319999999999</v>
      </c>
      <c r="T105" s="28">
        <v>5.1582100000000004</v>
      </c>
      <c r="U105" s="27">
        <v>-0.66173692036578602</v>
      </c>
      <c r="V105" s="27">
        <v>9.6452912607174689E-7</v>
      </c>
      <c r="W105" s="30">
        <v>26598</v>
      </c>
      <c r="X105" s="27">
        <v>7.5490048854532602E-4</v>
      </c>
      <c r="Y105" s="30">
        <v>57422</v>
      </c>
      <c r="Z105" s="27">
        <v>-0.53679774000000002</v>
      </c>
    </row>
    <row r="106" spans="1:26" ht="13.75" customHeight="1" x14ac:dyDescent="0.25">
      <c r="A106" s="40"/>
      <c r="B106" s="24" t="s">
        <v>128</v>
      </c>
      <c r="C106" s="30">
        <v>146411</v>
      </c>
      <c r="D106" s="30">
        <v>575798</v>
      </c>
      <c r="E106" s="27">
        <v>-0.74572506330345001</v>
      </c>
      <c r="F106" s="30">
        <v>464461</v>
      </c>
      <c r="G106" s="27">
        <v>-0.68477224137225701</v>
      </c>
      <c r="H106" s="27">
        <v>2.19976684103157E-4</v>
      </c>
      <c r="I106" s="28">
        <v>0.29080499999999998</v>
      </c>
      <c r="J106" s="28">
        <v>1.5081910000000001</v>
      </c>
      <c r="K106" s="27">
        <v>-0.80718290985690799</v>
      </c>
      <c r="L106" s="28">
        <v>0.87930900000000001</v>
      </c>
      <c r="M106" s="27">
        <v>-0.66928008242836101</v>
      </c>
      <c r="N106" s="27">
        <v>5.1255811853715799E-7</v>
      </c>
      <c r="O106" s="30">
        <v>781648</v>
      </c>
      <c r="P106" s="30">
        <v>1801815</v>
      </c>
      <c r="Q106" s="27">
        <v>-0.56618853766896204</v>
      </c>
      <c r="R106" s="27">
        <v>3.5928517785805401E-4</v>
      </c>
      <c r="S106" s="28">
        <v>1.7399530000000001</v>
      </c>
      <c r="T106" s="28">
        <v>4.5756519999999998</v>
      </c>
      <c r="U106" s="27">
        <v>-0.61973659710135298</v>
      </c>
      <c r="V106" s="27">
        <v>9.6183205402922101E-7</v>
      </c>
      <c r="W106" s="30">
        <v>18939</v>
      </c>
      <c r="X106" s="27">
        <v>5.3752388723061605E-4</v>
      </c>
      <c r="Y106" s="30">
        <v>65560</v>
      </c>
      <c r="Z106" s="27">
        <v>-0.71111959000000002</v>
      </c>
    </row>
    <row r="107" spans="1:26" ht="13.75" customHeight="1" x14ac:dyDescent="0.25">
      <c r="A107" s="40"/>
      <c r="B107" s="24" t="s">
        <v>129</v>
      </c>
      <c r="C107" s="30">
        <v>908081</v>
      </c>
      <c r="D107" s="30">
        <v>942757</v>
      </c>
      <c r="E107" s="27">
        <v>-3.6781482396842501E-2</v>
      </c>
      <c r="F107" s="30">
        <v>2109717</v>
      </c>
      <c r="G107" s="27">
        <v>-0.56957212744647701</v>
      </c>
      <c r="H107" s="27">
        <v>1.3643554601572201E-3</v>
      </c>
      <c r="I107" s="28">
        <v>2.0090530000000002</v>
      </c>
      <c r="J107" s="28">
        <v>2.4960909999999998</v>
      </c>
      <c r="K107" s="27">
        <v>-0.19512029008557799</v>
      </c>
      <c r="L107" s="28">
        <v>3.4990290000000002</v>
      </c>
      <c r="M107" s="27">
        <v>-0.42582556474953498</v>
      </c>
      <c r="N107" s="27">
        <v>3.54105474706911E-6</v>
      </c>
      <c r="O107" s="30">
        <v>3867061</v>
      </c>
      <c r="P107" s="30">
        <v>3591637</v>
      </c>
      <c r="Q107" s="27">
        <v>7.6684809739959794E-2</v>
      </c>
      <c r="R107" s="27">
        <v>1.77749792639775E-3</v>
      </c>
      <c r="S107" s="28">
        <v>7.811337</v>
      </c>
      <c r="T107" s="28">
        <v>10.950998999999999</v>
      </c>
      <c r="U107" s="27">
        <v>-0.28670096673371998</v>
      </c>
      <c r="V107" s="27">
        <v>4.3180444020180197E-6</v>
      </c>
      <c r="W107" s="30">
        <v>142868</v>
      </c>
      <c r="X107" s="27">
        <v>4.0548583727157504E-3</v>
      </c>
      <c r="Y107" s="30">
        <v>333841</v>
      </c>
      <c r="Z107" s="27">
        <v>-0.57204776999999996</v>
      </c>
    </row>
    <row r="108" spans="1:26" ht="13.75" customHeight="1" x14ac:dyDescent="0.25">
      <c r="A108" s="40"/>
      <c r="B108" s="24" t="s">
        <v>130</v>
      </c>
      <c r="C108" s="30">
        <v>3522192</v>
      </c>
      <c r="D108" s="30">
        <v>3323001</v>
      </c>
      <c r="E108" s="27">
        <v>5.9943105644566501E-2</v>
      </c>
      <c r="F108" s="30">
        <v>3571299</v>
      </c>
      <c r="G108" s="27">
        <v>-1.37504588666477E-2</v>
      </c>
      <c r="H108" s="27">
        <v>5.2919529060976699E-3</v>
      </c>
      <c r="I108" s="28">
        <v>19.197744</v>
      </c>
      <c r="J108" s="28">
        <v>19.349882999999998</v>
      </c>
      <c r="K108" s="27">
        <v>-7.8625281610229907E-3</v>
      </c>
      <c r="L108" s="28">
        <v>23.762930999999998</v>
      </c>
      <c r="M108" s="27">
        <v>-0.192113801113171</v>
      </c>
      <c r="N108" s="27">
        <v>3.3836968225436302E-5</v>
      </c>
      <c r="O108" s="30">
        <v>10637910</v>
      </c>
      <c r="P108" s="30">
        <v>10184021</v>
      </c>
      <c r="Q108" s="27">
        <v>4.4568741560921797E-2</v>
      </c>
      <c r="R108" s="27">
        <v>4.8897245133205404E-3</v>
      </c>
      <c r="S108" s="28">
        <v>60.208807</v>
      </c>
      <c r="T108" s="28">
        <v>64.411060000000006</v>
      </c>
      <c r="U108" s="27">
        <v>-6.5241171314367394E-2</v>
      </c>
      <c r="V108" s="27">
        <v>3.3282945290740003E-5</v>
      </c>
      <c r="W108" s="30">
        <v>173998</v>
      </c>
      <c r="X108" s="27">
        <v>4.9383854126592098E-3</v>
      </c>
      <c r="Y108" s="30">
        <v>266887</v>
      </c>
      <c r="Z108" s="27">
        <v>-0.34804617999999998</v>
      </c>
    </row>
    <row r="109" spans="1:26" ht="13.75" customHeight="1" x14ac:dyDescent="0.25">
      <c r="A109" s="40"/>
      <c r="B109" s="24" t="s">
        <v>131</v>
      </c>
      <c r="C109" s="30">
        <v>279070</v>
      </c>
      <c r="D109" s="30">
        <v>731138</v>
      </c>
      <c r="E109" s="27">
        <v>-0.61830735100624001</v>
      </c>
      <c r="F109" s="30">
        <v>489065</v>
      </c>
      <c r="G109" s="27">
        <v>-0.42938055268727099</v>
      </c>
      <c r="H109" s="27">
        <v>4.1929153706120402E-4</v>
      </c>
      <c r="I109" s="28">
        <v>0.699712</v>
      </c>
      <c r="J109" s="28">
        <v>2.050802</v>
      </c>
      <c r="K109" s="27">
        <v>-0.65881055313969805</v>
      </c>
      <c r="L109" s="28">
        <v>1.03488</v>
      </c>
      <c r="M109" s="27">
        <v>-0.32387136672851002</v>
      </c>
      <c r="N109" s="27">
        <v>1.2332768220555801E-6</v>
      </c>
      <c r="O109" s="30">
        <v>1537256</v>
      </c>
      <c r="P109" s="30">
        <v>2264386</v>
      </c>
      <c r="Q109" s="27">
        <v>-0.32111574616695199</v>
      </c>
      <c r="R109" s="27">
        <v>7.0660104724039601E-4</v>
      </c>
      <c r="S109" s="28">
        <v>3.314219</v>
      </c>
      <c r="T109" s="28">
        <v>6.3603300000000003</v>
      </c>
      <c r="U109" s="27">
        <v>-0.478923420640124</v>
      </c>
      <c r="V109" s="27">
        <v>1.83207366421545E-6</v>
      </c>
      <c r="W109" s="30">
        <v>41240</v>
      </c>
      <c r="X109" s="27">
        <v>1.17046755950106E-3</v>
      </c>
      <c r="Y109" s="30">
        <v>63203</v>
      </c>
      <c r="Z109" s="27">
        <v>-0.34749933</v>
      </c>
    </row>
    <row r="110" spans="1:26" ht="13.75" customHeight="1" x14ac:dyDescent="0.25">
      <c r="A110" s="40"/>
      <c r="B110" s="24" t="s">
        <v>132</v>
      </c>
      <c r="C110" s="30">
        <v>446552</v>
      </c>
      <c r="D110" s="30">
        <v>1168966</v>
      </c>
      <c r="E110" s="27">
        <v>-0.61799402206736598</v>
      </c>
      <c r="F110" s="30">
        <v>585869</v>
      </c>
      <c r="G110" s="27">
        <v>-0.237795479876901</v>
      </c>
      <c r="H110" s="27">
        <v>6.7092655770148999E-4</v>
      </c>
      <c r="I110" s="28">
        <v>1.154528</v>
      </c>
      <c r="J110" s="28">
        <v>2.512445</v>
      </c>
      <c r="K110" s="27">
        <v>-0.54047630893412602</v>
      </c>
      <c r="L110" s="28">
        <v>2.0057930000000002</v>
      </c>
      <c r="M110" s="27">
        <v>-0.42440321608461101</v>
      </c>
      <c r="N110" s="27">
        <v>2.0349123965491199E-6</v>
      </c>
      <c r="O110" s="30">
        <v>2252887</v>
      </c>
      <c r="P110" s="30">
        <v>3595433</v>
      </c>
      <c r="Q110" s="27">
        <v>-0.37340314782670098</v>
      </c>
      <c r="R110" s="27">
        <v>1.03554145406769E-3</v>
      </c>
      <c r="S110" s="28">
        <v>5.9259389999999996</v>
      </c>
      <c r="T110" s="28">
        <v>7.9707129999999999</v>
      </c>
      <c r="U110" s="27">
        <v>-0.25653589584771103</v>
      </c>
      <c r="V110" s="27">
        <v>3.2758115192892402E-6</v>
      </c>
      <c r="W110" s="30">
        <v>52593</v>
      </c>
      <c r="X110" s="27">
        <v>1.49268672058291E-3</v>
      </c>
      <c r="Y110" s="30">
        <v>45576</v>
      </c>
      <c r="Z110" s="27">
        <v>0.15396261</v>
      </c>
    </row>
    <row r="111" spans="1:26" ht="13.75" customHeight="1" x14ac:dyDescent="0.25">
      <c r="A111" s="40"/>
      <c r="B111" s="24" t="s">
        <v>133</v>
      </c>
      <c r="C111" s="30">
        <v>659552</v>
      </c>
      <c r="D111" s="30">
        <v>809362</v>
      </c>
      <c r="E111" s="27">
        <v>-0.18509640927051199</v>
      </c>
      <c r="F111" s="30">
        <v>1264918</v>
      </c>
      <c r="G111" s="27">
        <v>-0.47858122028463501</v>
      </c>
      <c r="H111" s="27">
        <v>9.9095055667678799E-4</v>
      </c>
      <c r="I111" s="28">
        <v>4.94163</v>
      </c>
      <c r="J111" s="28">
        <v>4.9241489999999999</v>
      </c>
      <c r="K111" s="27">
        <v>3.5500550450443301E-3</v>
      </c>
      <c r="L111" s="28">
        <v>7.723573</v>
      </c>
      <c r="M111" s="27">
        <v>-0.36018860700869898</v>
      </c>
      <c r="N111" s="27">
        <v>8.7098659765367704E-6</v>
      </c>
      <c r="O111" s="30">
        <v>3337767</v>
      </c>
      <c r="P111" s="30">
        <v>3262817</v>
      </c>
      <c r="Q111" s="27">
        <v>2.2970948110176002E-2</v>
      </c>
      <c r="R111" s="27">
        <v>1.53420748245213E-3</v>
      </c>
      <c r="S111" s="28">
        <v>21.1724</v>
      </c>
      <c r="T111" s="28">
        <v>22.046386999999999</v>
      </c>
      <c r="U111" s="27">
        <v>-3.9643094353737002E-2</v>
      </c>
      <c r="V111" s="27">
        <v>1.1703932796304401E-5</v>
      </c>
      <c r="W111" s="30">
        <v>78608</v>
      </c>
      <c r="X111" s="27">
        <v>2.2310405896522698E-3</v>
      </c>
      <c r="Y111" s="30">
        <v>134902</v>
      </c>
      <c r="Z111" s="27">
        <v>-0.41729551999999998</v>
      </c>
    </row>
    <row r="112" spans="1:26" ht="13.75" customHeight="1" x14ac:dyDescent="0.25">
      <c r="A112" s="40"/>
      <c r="B112" s="24" t="s">
        <v>134</v>
      </c>
      <c r="C112" s="30">
        <v>1720137</v>
      </c>
      <c r="D112" s="30"/>
      <c r="E112" s="27"/>
      <c r="F112" s="30">
        <v>2342093</v>
      </c>
      <c r="G112" s="27">
        <v>-0.26555563762839501</v>
      </c>
      <c r="H112" s="27">
        <v>2.5844371902599599E-3</v>
      </c>
      <c r="I112" s="28">
        <v>3.5361820000000002</v>
      </c>
      <c r="J112" s="28"/>
      <c r="K112" s="27"/>
      <c r="L112" s="28">
        <v>5.1387299999999998</v>
      </c>
      <c r="M112" s="27">
        <v>-0.31185682065413101</v>
      </c>
      <c r="N112" s="27">
        <v>6.2326947360773197E-6</v>
      </c>
      <c r="O112" s="30">
        <v>7967537</v>
      </c>
      <c r="P112" s="30"/>
      <c r="Q112" s="27"/>
      <c r="R112" s="27">
        <v>3.6622852590112499E-3</v>
      </c>
      <c r="S112" s="28">
        <v>16.73986</v>
      </c>
      <c r="T112" s="28"/>
      <c r="U112" s="27"/>
      <c r="V112" s="27">
        <v>9.2536602586171004E-6</v>
      </c>
      <c r="W112" s="30">
        <v>99274</v>
      </c>
      <c r="X112" s="27">
        <v>2.81757993457586E-3</v>
      </c>
      <c r="Y112" s="30">
        <v>123242</v>
      </c>
      <c r="Z112" s="27">
        <v>-0.19447914999999999</v>
      </c>
    </row>
    <row r="113" spans="1:26" ht="13.75" customHeight="1" x14ac:dyDescent="0.25">
      <c r="A113" s="40"/>
      <c r="B113" s="24" t="s">
        <v>135</v>
      </c>
      <c r="C113" s="30">
        <v>377393</v>
      </c>
      <c r="D113" s="30"/>
      <c r="E113" s="27"/>
      <c r="F113" s="30">
        <v>1086715</v>
      </c>
      <c r="G113" s="27">
        <v>-0.65272127466723096</v>
      </c>
      <c r="H113" s="27">
        <v>5.67017920400398E-4</v>
      </c>
      <c r="I113" s="28">
        <v>1.0010509999999999</v>
      </c>
      <c r="J113" s="28"/>
      <c r="K113" s="27"/>
      <c r="L113" s="28">
        <v>2.7820149999999999</v>
      </c>
      <c r="M113" s="27">
        <v>-0.64017052388286899</v>
      </c>
      <c r="N113" s="27">
        <v>1.7644016338087101E-6</v>
      </c>
      <c r="O113" s="30">
        <v>2653036</v>
      </c>
      <c r="P113" s="30"/>
      <c r="Q113" s="27"/>
      <c r="R113" s="27">
        <v>1.2194702872953299E-3</v>
      </c>
      <c r="S113" s="28">
        <v>11.732456000000001</v>
      </c>
      <c r="T113" s="28"/>
      <c r="U113" s="27"/>
      <c r="V113" s="27">
        <v>6.4856075154256803E-6</v>
      </c>
      <c r="W113" s="30">
        <v>38785</v>
      </c>
      <c r="X113" s="27">
        <v>1.1007901138518101E-3</v>
      </c>
      <c r="Y113" s="30">
        <v>158355</v>
      </c>
      <c r="Z113" s="27">
        <v>-0.75507561999999995</v>
      </c>
    </row>
    <row r="114" spans="1:26" ht="13.75" customHeight="1" x14ac:dyDescent="0.25">
      <c r="A114" s="7"/>
      <c r="B114" s="8" t="s">
        <v>51</v>
      </c>
      <c r="C114" s="9">
        <v>188738557</v>
      </c>
      <c r="D114" s="9">
        <v>185336483</v>
      </c>
      <c r="E114" s="11">
        <v>1.83562024320921E-2</v>
      </c>
      <c r="F114" s="9">
        <v>211378854</v>
      </c>
      <c r="G114" s="11">
        <v>-0.10710767217992399</v>
      </c>
      <c r="H114" s="11">
        <v>0.28357214916416601</v>
      </c>
      <c r="I114" s="14">
        <v>88683.664183000001</v>
      </c>
      <c r="J114" s="14">
        <v>84516.435222</v>
      </c>
      <c r="K114" s="11">
        <v>4.9306728922651602E-2</v>
      </c>
      <c r="L114" s="14">
        <v>92376.199531000006</v>
      </c>
      <c r="M114" s="11">
        <v>-3.9972799993366698E-2</v>
      </c>
      <c r="N114" s="11">
        <v>0.15630932088038199</v>
      </c>
      <c r="O114" s="9">
        <v>697392404</v>
      </c>
      <c r="P114" s="9">
        <v>646226094</v>
      </c>
      <c r="Q114" s="11">
        <v>7.9177102990830306E-2</v>
      </c>
      <c r="R114" s="11">
        <v>0.32055702043374501</v>
      </c>
      <c r="S114" s="14">
        <v>310659.97069300001</v>
      </c>
      <c r="T114" s="14">
        <v>311454.408023</v>
      </c>
      <c r="U114" s="11">
        <v>-2.5507339422254499E-3</v>
      </c>
      <c r="V114" s="11">
        <v>0.17173033853000999</v>
      </c>
      <c r="W114" s="9">
        <v>12404291</v>
      </c>
      <c r="X114" s="11">
        <v>0.35205674621995597</v>
      </c>
      <c r="Y114" s="9">
        <v>14800022</v>
      </c>
      <c r="Z114" s="11">
        <v>-0.16187347999999999</v>
      </c>
    </row>
    <row r="115" spans="1:26" ht="13.75" customHeight="1" x14ac:dyDescent="0.25">
      <c r="A115" s="40" t="s">
        <v>136</v>
      </c>
      <c r="B115" s="24" t="s">
        <v>137</v>
      </c>
      <c r="C115" s="30">
        <v>1903721</v>
      </c>
      <c r="D115" s="30">
        <v>1537770</v>
      </c>
      <c r="E115" s="27">
        <v>0.23797511981635699</v>
      </c>
      <c r="F115" s="30">
        <v>2100980</v>
      </c>
      <c r="G115" s="27">
        <v>-9.3889042256470795E-2</v>
      </c>
      <c r="H115" s="27">
        <v>2.86026482325471E-3</v>
      </c>
      <c r="I115" s="28">
        <v>20210.790489999999</v>
      </c>
      <c r="J115" s="28">
        <v>18777.738028</v>
      </c>
      <c r="K115" s="27">
        <v>7.6316564852653507E-2</v>
      </c>
      <c r="L115" s="28">
        <v>22336.264834000001</v>
      </c>
      <c r="M115" s="27">
        <v>-9.5158002459060601E-2</v>
      </c>
      <c r="N115" s="27">
        <v>3.56225125004834E-2</v>
      </c>
      <c r="O115" s="30">
        <v>9006868</v>
      </c>
      <c r="P115" s="30">
        <v>7084079</v>
      </c>
      <c r="Q115" s="27">
        <v>0.27142399174261</v>
      </c>
      <c r="R115" s="27">
        <v>4.1400146502313297E-3</v>
      </c>
      <c r="S115" s="28">
        <v>92083.765419000003</v>
      </c>
      <c r="T115" s="28">
        <v>86468.209770999994</v>
      </c>
      <c r="U115" s="27">
        <v>6.4943586352395694E-2</v>
      </c>
      <c r="V115" s="27">
        <v>5.0903166485360099E-2</v>
      </c>
      <c r="W115" s="30">
        <v>242976</v>
      </c>
      <c r="X115" s="27">
        <v>6.8961087715162499E-3</v>
      </c>
      <c r="Y115" s="30">
        <v>228456</v>
      </c>
      <c r="Z115" s="27">
        <v>6.3600000000000004E-2</v>
      </c>
    </row>
    <row r="116" spans="1:26" ht="13.75" customHeight="1" x14ac:dyDescent="0.25">
      <c r="A116" s="40"/>
      <c r="B116" s="24" t="s">
        <v>138</v>
      </c>
      <c r="C116" s="30">
        <v>1306731</v>
      </c>
      <c r="D116" s="30">
        <v>961365</v>
      </c>
      <c r="E116" s="27">
        <v>0.35924544787879698</v>
      </c>
      <c r="F116" s="30">
        <v>1270087</v>
      </c>
      <c r="G116" s="27">
        <v>2.8851566861167799E-2</v>
      </c>
      <c r="H116" s="27">
        <v>1.9633111746713201E-3</v>
      </c>
      <c r="I116" s="28">
        <v>13498.140861</v>
      </c>
      <c r="J116" s="28">
        <v>9723.8657289999992</v>
      </c>
      <c r="K116" s="27">
        <v>0.388145541823328</v>
      </c>
      <c r="L116" s="28">
        <v>13077.848609000001</v>
      </c>
      <c r="M116" s="27">
        <v>3.2137721162390602E-2</v>
      </c>
      <c r="N116" s="27">
        <v>2.3791137303222801E-2</v>
      </c>
      <c r="O116" s="30">
        <v>4748383</v>
      </c>
      <c r="P116" s="30">
        <v>4213918</v>
      </c>
      <c r="Q116" s="27">
        <v>0.126833270130078</v>
      </c>
      <c r="R116" s="27">
        <v>2.1825983443866802E-3</v>
      </c>
      <c r="S116" s="28">
        <v>48876.816163000003</v>
      </c>
      <c r="T116" s="28">
        <v>42528.545685999998</v>
      </c>
      <c r="U116" s="27">
        <v>0.14927081033692099</v>
      </c>
      <c r="V116" s="27">
        <v>2.7018711703400599E-2</v>
      </c>
      <c r="W116" s="30">
        <v>145393</v>
      </c>
      <c r="X116" s="27">
        <v>4.1265225479761797E-3</v>
      </c>
      <c r="Y116" s="30">
        <v>139383</v>
      </c>
      <c r="Z116" s="27">
        <v>4.3099999999999999E-2</v>
      </c>
    </row>
    <row r="117" spans="1:26" ht="13.75" customHeight="1" x14ac:dyDescent="0.25">
      <c r="A117" s="40"/>
      <c r="B117" s="24" t="s">
        <v>139</v>
      </c>
      <c r="C117" s="30">
        <v>1531230</v>
      </c>
      <c r="D117" s="30">
        <v>1366361</v>
      </c>
      <c r="E117" s="27">
        <v>0.12066284093295999</v>
      </c>
      <c r="F117" s="30">
        <v>1841561</v>
      </c>
      <c r="G117" s="27">
        <v>-0.16851518901627499</v>
      </c>
      <c r="H117" s="27">
        <v>2.3006119622110098E-3</v>
      </c>
      <c r="I117" s="28">
        <v>15968.585798</v>
      </c>
      <c r="J117" s="28">
        <v>13755.052669999999</v>
      </c>
      <c r="K117" s="27">
        <v>0.160925092844446</v>
      </c>
      <c r="L117" s="28">
        <v>19137.581653000001</v>
      </c>
      <c r="M117" s="27">
        <v>-0.16559019381130799</v>
      </c>
      <c r="N117" s="27">
        <v>2.8145418037248501E-2</v>
      </c>
      <c r="O117" s="30">
        <v>6216720</v>
      </c>
      <c r="P117" s="30">
        <v>5693140</v>
      </c>
      <c r="Q117" s="27">
        <v>9.1966823229360201E-2</v>
      </c>
      <c r="R117" s="27">
        <v>2.8575207137915299E-3</v>
      </c>
      <c r="S117" s="28">
        <v>64476.350596999997</v>
      </c>
      <c r="T117" s="28">
        <v>57057.841017999999</v>
      </c>
      <c r="U117" s="27">
        <v>0.13001735513721399</v>
      </c>
      <c r="V117" s="27">
        <v>3.5642009141063399E-2</v>
      </c>
      <c r="W117" s="30">
        <v>203593</v>
      </c>
      <c r="X117" s="27">
        <v>5.7783463104146403E-3</v>
      </c>
      <c r="Y117" s="30">
        <v>199991</v>
      </c>
      <c r="Z117" s="27">
        <v>1.7999999999999999E-2</v>
      </c>
    </row>
    <row r="118" spans="1:26" ht="13.75" customHeight="1" x14ac:dyDescent="0.25">
      <c r="A118" s="40"/>
      <c r="B118" s="24" t="s">
        <v>140</v>
      </c>
      <c r="C118" s="30">
        <v>1125997</v>
      </c>
      <c r="D118" s="30">
        <v>1062779</v>
      </c>
      <c r="E118" s="27">
        <v>5.9483674404556403E-2</v>
      </c>
      <c r="F118" s="30">
        <v>1267096</v>
      </c>
      <c r="G118" s="27">
        <v>-0.111356203476295</v>
      </c>
      <c r="H118" s="27">
        <v>1.6917655529304599E-3</v>
      </c>
      <c r="I118" s="28">
        <v>8184.2262380000002</v>
      </c>
      <c r="J118" s="28">
        <v>8529.2443550000007</v>
      </c>
      <c r="K118" s="27">
        <v>-4.04511938736688E-2</v>
      </c>
      <c r="L118" s="28">
        <v>9183.9883179999997</v>
      </c>
      <c r="M118" s="27">
        <v>-0.108859249966655</v>
      </c>
      <c r="N118" s="27">
        <v>1.4425101364253399E-2</v>
      </c>
      <c r="O118" s="30">
        <v>5370193</v>
      </c>
      <c r="P118" s="30">
        <v>4879854</v>
      </c>
      <c r="Q118" s="27">
        <v>0.10048230951171901</v>
      </c>
      <c r="R118" s="27">
        <v>2.4684138475849502E-3</v>
      </c>
      <c r="S118" s="28">
        <v>37787.820835999999</v>
      </c>
      <c r="T118" s="28">
        <v>39856.597012999999</v>
      </c>
      <c r="U118" s="27">
        <v>-5.19054894808312E-2</v>
      </c>
      <c r="V118" s="27">
        <v>2.08888040837759E-2</v>
      </c>
      <c r="W118" s="30">
        <v>120447</v>
      </c>
      <c r="X118" s="27">
        <v>3.4185088782547101E-3</v>
      </c>
      <c r="Y118" s="30">
        <v>112565</v>
      </c>
      <c r="Z118" s="27">
        <v>7.0000000000000007E-2</v>
      </c>
    </row>
    <row r="119" spans="1:26" ht="13.75" customHeight="1" x14ac:dyDescent="0.25">
      <c r="A119" s="40"/>
      <c r="B119" s="24" t="s">
        <v>141</v>
      </c>
      <c r="C119" s="30">
        <v>1856501</v>
      </c>
      <c r="D119" s="30">
        <v>1251440</v>
      </c>
      <c r="E119" s="27">
        <v>0.48349181742632502</v>
      </c>
      <c r="F119" s="30">
        <v>2021614</v>
      </c>
      <c r="G119" s="27">
        <v>-8.1673850695533401E-2</v>
      </c>
      <c r="H119" s="27">
        <v>2.7893186578480801E-3</v>
      </c>
      <c r="I119" s="28">
        <v>19636.647184000001</v>
      </c>
      <c r="J119" s="28">
        <v>15805.910492000001</v>
      </c>
      <c r="K119" s="27">
        <v>0.242361026524786</v>
      </c>
      <c r="L119" s="28">
        <v>21571.782751999999</v>
      </c>
      <c r="M119" s="27">
        <v>-8.9706798471284696E-2</v>
      </c>
      <c r="N119" s="27">
        <v>3.4610556678905197E-2</v>
      </c>
      <c r="O119" s="30">
        <v>9036163</v>
      </c>
      <c r="P119" s="30">
        <v>5447591</v>
      </c>
      <c r="Q119" s="27">
        <v>0.658744755250532</v>
      </c>
      <c r="R119" s="27">
        <v>4.1534801222665001E-3</v>
      </c>
      <c r="S119" s="28">
        <v>92314.030006999994</v>
      </c>
      <c r="T119" s="28">
        <v>68083.480643000003</v>
      </c>
      <c r="U119" s="27">
        <v>0.35589469185710998</v>
      </c>
      <c r="V119" s="27">
        <v>5.1030454901567997E-2</v>
      </c>
      <c r="W119" s="30">
        <v>257908</v>
      </c>
      <c r="X119" s="27">
        <v>7.3199065794325897E-3</v>
      </c>
      <c r="Y119" s="30">
        <v>255280</v>
      </c>
      <c r="Z119" s="27">
        <v>1.03E-2</v>
      </c>
    </row>
    <row r="120" spans="1:26" ht="13.75" customHeight="1" x14ac:dyDescent="0.25">
      <c r="A120" s="40"/>
      <c r="B120" s="24" t="s">
        <v>142</v>
      </c>
      <c r="C120" s="30">
        <v>673313</v>
      </c>
      <c r="D120" s="30">
        <v>496976</v>
      </c>
      <c r="E120" s="27">
        <v>0.35481995106403502</v>
      </c>
      <c r="F120" s="30">
        <v>747331</v>
      </c>
      <c r="G120" s="27">
        <v>-9.9043128145359996E-2</v>
      </c>
      <c r="H120" s="27">
        <v>1.0116259099627E-3</v>
      </c>
      <c r="I120" s="28">
        <v>13688.835363</v>
      </c>
      <c r="J120" s="28">
        <v>10028.228417</v>
      </c>
      <c r="K120" s="27">
        <v>0.365030271926643</v>
      </c>
      <c r="L120" s="28">
        <v>15170.55249</v>
      </c>
      <c r="M120" s="27">
        <v>-9.7670610742535996E-2</v>
      </c>
      <c r="N120" s="27">
        <v>2.4127245744138499E-2</v>
      </c>
      <c r="O120" s="30">
        <v>2737340</v>
      </c>
      <c r="P120" s="30">
        <v>2889377</v>
      </c>
      <c r="Q120" s="27">
        <v>-5.2619301669529502E-2</v>
      </c>
      <c r="R120" s="27">
        <v>1.25822069366002E-3</v>
      </c>
      <c r="S120" s="28">
        <v>55540.256282000002</v>
      </c>
      <c r="T120" s="28">
        <v>58261.760711000003</v>
      </c>
      <c r="U120" s="27">
        <v>-4.6711674961209503E-2</v>
      </c>
      <c r="V120" s="27">
        <v>3.0702207922297602E-2</v>
      </c>
      <c r="W120" s="30">
        <v>67689</v>
      </c>
      <c r="X120" s="27">
        <v>1.92113915215973E-3</v>
      </c>
      <c r="Y120" s="30">
        <v>70950</v>
      </c>
      <c r="Z120" s="27">
        <v>-4.5999999999999999E-2</v>
      </c>
    </row>
    <row r="121" spans="1:26" ht="13.75" customHeight="1" x14ac:dyDescent="0.25">
      <c r="A121" s="40"/>
      <c r="B121" s="24" t="s">
        <v>143</v>
      </c>
      <c r="C121" s="30">
        <v>3302455</v>
      </c>
      <c r="D121" s="30">
        <v>986103</v>
      </c>
      <c r="E121" s="27">
        <v>2.3489959973755301</v>
      </c>
      <c r="F121" s="30">
        <v>3575582</v>
      </c>
      <c r="G121" s="27">
        <v>-7.6386725293952101E-2</v>
      </c>
      <c r="H121" s="27">
        <v>4.9618068335021996E-3</v>
      </c>
      <c r="I121" s="28">
        <v>34755.510355999999</v>
      </c>
      <c r="J121" s="28">
        <v>13478.580528</v>
      </c>
      <c r="K121" s="27">
        <v>1.5785734843368699</v>
      </c>
      <c r="L121" s="28">
        <v>38493.662345999997</v>
      </c>
      <c r="M121" s="27">
        <v>-9.7110842725216598E-2</v>
      </c>
      <c r="N121" s="27">
        <v>6.1258296786059603E-2</v>
      </c>
      <c r="O121" s="30">
        <v>14031413</v>
      </c>
      <c r="P121" s="30">
        <v>4029706</v>
      </c>
      <c r="Q121" s="27">
        <v>2.4819942199257201</v>
      </c>
      <c r="R121" s="27">
        <v>6.4495510962796704E-3</v>
      </c>
      <c r="S121" s="28">
        <v>144707.22792100001</v>
      </c>
      <c r="T121" s="28">
        <v>54780.151409999999</v>
      </c>
      <c r="U121" s="27">
        <v>1.64159963410733</v>
      </c>
      <c r="V121" s="27">
        <v>7.9992994215435806E-2</v>
      </c>
      <c r="W121" s="30">
        <v>263704</v>
      </c>
      <c r="X121" s="27">
        <v>7.4844077912383103E-3</v>
      </c>
      <c r="Y121" s="30">
        <v>273353</v>
      </c>
      <c r="Z121" s="27">
        <v>-3.5299999999999998E-2</v>
      </c>
    </row>
    <row r="122" spans="1:26" ht="13.75" customHeight="1" x14ac:dyDescent="0.25">
      <c r="A122" s="40"/>
      <c r="B122" s="24" t="s">
        <v>144</v>
      </c>
      <c r="C122" s="30">
        <v>965552</v>
      </c>
      <c r="D122" s="30">
        <v>45245</v>
      </c>
      <c r="E122" s="27">
        <v>20.340523814786199</v>
      </c>
      <c r="F122" s="30">
        <v>1133302</v>
      </c>
      <c r="G122" s="27">
        <v>-0.14801879816677299</v>
      </c>
      <c r="H122" s="27">
        <v>1.45070334393708E-3</v>
      </c>
      <c r="I122" s="28">
        <v>10291.203649999999</v>
      </c>
      <c r="J122" s="28">
        <v>435.39630599999998</v>
      </c>
      <c r="K122" s="27">
        <v>22.6364055187919</v>
      </c>
      <c r="L122" s="28">
        <v>12033.382126</v>
      </c>
      <c r="M122" s="27">
        <v>-0.14477878768893701</v>
      </c>
      <c r="N122" s="27">
        <v>1.81387527048253E-2</v>
      </c>
      <c r="O122" s="30">
        <v>3269168</v>
      </c>
      <c r="P122" s="30">
        <v>45245</v>
      </c>
      <c r="Q122" s="27">
        <v>71.254790584595</v>
      </c>
      <c r="R122" s="27">
        <v>1.5026758928927801E-3</v>
      </c>
      <c r="S122" s="28">
        <v>34525.280329000001</v>
      </c>
      <c r="T122" s="28">
        <v>435.39630599999998</v>
      </c>
      <c r="U122" s="27">
        <v>78.296217843887703</v>
      </c>
      <c r="V122" s="27">
        <v>1.90852978757339E-2</v>
      </c>
      <c r="W122" s="30">
        <v>81513</v>
      </c>
      <c r="X122" s="27">
        <v>2.31348986851625E-3</v>
      </c>
      <c r="Y122" s="30">
        <v>74235</v>
      </c>
      <c r="Z122" s="27">
        <v>9.8000000000000004E-2</v>
      </c>
    </row>
    <row r="123" spans="1:26" ht="13.75" customHeight="1" x14ac:dyDescent="0.25">
      <c r="A123" s="40"/>
      <c r="B123" s="24" t="s">
        <v>145</v>
      </c>
      <c r="C123" s="30">
        <v>1855384</v>
      </c>
      <c r="D123" s="30">
        <v>1579956</v>
      </c>
      <c r="E123" s="27">
        <v>0.17432637364584799</v>
      </c>
      <c r="F123" s="30">
        <v>1766490</v>
      </c>
      <c r="G123" s="27">
        <v>5.0322390729638997E-2</v>
      </c>
      <c r="H123" s="27">
        <v>2.7876404099285699E-3</v>
      </c>
      <c r="I123" s="28">
        <v>78.381254999999996</v>
      </c>
      <c r="J123" s="28">
        <v>73.990787999999995</v>
      </c>
      <c r="K123" s="27">
        <v>5.93380219169986E-2</v>
      </c>
      <c r="L123" s="28">
        <v>83.08484</v>
      </c>
      <c r="M123" s="27">
        <v>-5.6611831953940102E-2</v>
      </c>
      <c r="N123" s="27">
        <v>1.3815081787239299E-4</v>
      </c>
      <c r="O123" s="30">
        <v>8472002</v>
      </c>
      <c r="P123" s="30">
        <v>7098494</v>
      </c>
      <c r="Q123" s="27">
        <v>0.19349287327706399</v>
      </c>
      <c r="R123" s="27">
        <v>3.8941630316764002E-3</v>
      </c>
      <c r="S123" s="28">
        <v>400.07194700000002</v>
      </c>
      <c r="T123" s="28">
        <v>353.63594499999999</v>
      </c>
      <c r="U123" s="27">
        <v>0.13131018680807499</v>
      </c>
      <c r="V123" s="27">
        <v>2.2115656143727999E-4</v>
      </c>
      <c r="W123" s="30">
        <v>161801</v>
      </c>
      <c r="X123" s="27">
        <v>4.5922119688368403E-3</v>
      </c>
      <c r="Y123" s="30">
        <v>146793</v>
      </c>
      <c r="Z123" s="27">
        <v>0.1022</v>
      </c>
    </row>
    <row r="124" spans="1:26" ht="13.75" customHeight="1" x14ac:dyDescent="0.25">
      <c r="A124" s="40"/>
      <c r="B124" s="24" t="s">
        <v>146</v>
      </c>
      <c r="C124" s="30">
        <v>3567286</v>
      </c>
      <c r="D124" s="30">
        <v>1254341</v>
      </c>
      <c r="E124" s="27">
        <v>1.84395232237486</v>
      </c>
      <c r="F124" s="30">
        <v>3262361</v>
      </c>
      <c r="G124" s="27">
        <v>9.3467583752993605E-2</v>
      </c>
      <c r="H124" s="27">
        <v>5.3597048413549101E-3</v>
      </c>
      <c r="I124" s="28">
        <v>295.74833999999998</v>
      </c>
      <c r="J124" s="28">
        <v>92.346151000000006</v>
      </c>
      <c r="K124" s="27">
        <v>2.2026060295680301</v>
      </c>
      <c r="L124" s="28">
        <v>298.70711899999998</v>
      </c>
      <c r="M124" s="27">
        <v>-9.9052845138250592E-3</v>
      </c>
      <c r="N124" s="27">
        <v>5.2127099847281799E-4</v>
      </c>
      <c r="O124" s="30">
        <v>13899252</v>
      </c>
      <c r="P124" s="30">
        <v>4547939</v>
      </c>
      <c r="Q124" s="27">
        <v>2.0561650013335702</v>
      </c>
      <c r="R124" s="27">
        <v>6.3888031785585301E-3</v>
      </c>
      <c r="S124" s="28">
        <v>1296.708169</v>
      </c>
      <c r="T124" s="28">
        <v>330.89138800000001</v>
      </c>
      <c r="U124" s="27">
        <v>2.9188332366026999</v>
      </c>
      <c r="V124" s="27">
        <v>7.1680986881010004E-4</v>
      </c>
      <c r="W124" s="30">
        <v>189458</v>
      </c>
      <c r="X124" s="27">
        <v>5.3771688382141698E-3</v>
      </c>
      <c r="Y124" s="30">
        <v>203379</v>
      </c>
      <c r="Z124" s="27">
        <v>-6.8400000000000002E-2</v>
      </c>
    </row>
    <row r="125" spans="1:26" ht="13.75" customHeight="1" x14ac:dyDescent="0.25">
      <c r="A125" s="40"/>
      <c r="B125" s="24" t="s">
        <v>147</v>
      </c>
      <c r="C125" s="30">
        <v>690449</v>
      </c>
      <c r="D125" s="30">
        <v>707349</v>
      </c>
      <c r="E125" s="27">
        <v>-2.3892025011698601E-2</v>
      </c>
      <c r="F125" s="30">
        <v>664274</v>
      </c>
      <c r="G125" s="27">
        <v>3.9403920671289297E-2</v>
      </c>
      <c r="H125" s="27">
        <v>1.0373720660492799E-3</v>
      </c>
      <c r="I125" s="28">
        <v>18.035312999999999</v>
      </c>
      <c r="J125" s="28">
        <v>22.943878999999999</v>
      </c>
      <c r="K125" s="27">
        <v>-0.213937930896515</v>
      </c>
      <c r="L125" s="28">
        <v>19.579916000000001</v>
      </c>
      <c r="M125" s="27">
        <v>-7.8887110649504294E-2</v>
      </c>
      <c r="N125" s="27">
        <v>3.1788126402602301E-5</v>
      </c>
      <c r="O125" s="30">
        <v>3711023</v>
      </c>
      <c r="P125" s="30">
        <v>2755202</v>
      </c>
      <c r="Q125" s="27">
        <v>0.34691503563078102</v>
      </c>
      <c r="R125" s="27">
        <v>1.7057749250178199E-3</v>
      </c>
      <c r="S125" s="28">
        <v>113.66121200000001</v>
      </c>
      <c r="T125" s="28">
        <v>90.206930999999997</v>
      </c>
      <c r="U125" s="27">
        <v>0.26000530934812499</v>
      </c>
      <c r="V125" s="27">
        <v>6.2831005780852002E-5</v>
      </c>
      <c r="W125" s="30">
        <v>69672</v>
      </c>
      <c r="X125" s="27">
        <v>1.97742036385931E-3</v>
      </c>
      <c r="Y125" s="30">
        <v>62964</v>
      </c>
      <c r="Z125" s="27">
        <v>0.1065</v>
      </c>
    </row>
    <row r="126" spans="1:26" ht="13.75" customHeight="1" x14ac:dyDescent="0.25">
      <c r="A126" s="7"/>
      <c r="B126" s="8" t="s">
        <v>51</v>
      </c>
      <c r="C126" s="9">
        <v>18778619</v>
      </c>
      <c r="D126" s="9">
        <v>11249685</v>
      </c>
      <c r="E126" s="11">
        <v>0.66925731698265301</v>
      </c>
      <c r="F126" s="9">
        <v>19650678</v>
      </c>
      <c r="G126" s="11">
        <v>-4.4378061662808797E-2</v>
      </c>
      <c r="H126" s="11">
        <v>2.8214125575650301E-2</v>
      </c>
      <c r="I126" s="14">
        <v>136626.10484799999</v>
      </c>
      <c r="J126" s="14">
        <v>90723.297344999999</v>
      </c>
      <c r="K126" s="11">
        <v>0.50596493785319696</v>
      </c>
      <c r="L126" s="14">
        <v>151406.43500299999</v>
      </c>
      <c r="M126" s="11">
        <v>-9.7620224363034094E-2</v>
      </c>
      <c r="N126" s="11">
        <v>0.24081023106188501</v>
      </c>
      <c r="O126" s="9">
        <v>80498525</v>
      </c>
      <c r="P126" s="9">
        <v>48684545</v>
      </c>
      <c r="Q126" s="11">
        <v>0.65347185641767802</v>
      </c>
      <c r="R126" s="11">
        <v>3.7001216496346197E-2</v>
      </c>
      <c r="S126" s="14">
        <v>572121.98888099997</v>
      </c>
      <c r="T126" s="14">
        <v>408246.71682199999</v>
      </c>
      <c r="U126" s="11">
        <v>0.401412345296218</v>
      </c>
      <c r="V126" s="11">
        <v>0.316264443764111</v>
      </c>
      <c r="W126" s="9">
        <v>1804154</v>
      </c>
      <c r="X126" s="11">
        <v>5.1205231070419001E-2</v>
      </c>
      <c r="Y126" s="9">
        <v>1767349</v>
      </c>
      <c r="Z126" s="11">
        <v>2.0799999999999999E-2</v>
      </c>
    </row>
    <row r="127" spans="1:26" ht="13.75" customHeight="1" x14ac:dyDescent="0.25">
      <c r="A127" s="40" t="s">
        <v>148</v>
      </c>
      <c r="B127" s="24" t="s">
        <v>149</v>
      </c>
      <c r="C127" s="30">
        <v>6916298</v>
      </c>
      <c r="D127" s="30">
        <v>1551609</v>
      </c>
      <c r="E127" s="27">
        <v>3.45750056876442</v>
      </c>
      <c r="F127" s="30">
        <v>5186908</v>
      </c>
      <c r="G127" s="27">
        <v>0.33341443495816803</v>
      </c>
      <c r="H127" s="27">
        <v>1.0391461709224699E-2</v>
      </c>
      <c r="I127" s="28">
        <v>4146.6742919999997</v>
      </c>
      <c r="J127" s="28">
        <v>1180.89292</v>
      </c>
      <c r="K127" s="27">
        <v>2.5114735822109902</v>
      </c>
      <c r="L127" s="28">
        <v>3341.7331340000001</v>
      </c>
      <c r="M127" s="27">
        <v>0.24087535590745901</v>
      </c>
      <c r="N127" s="27">
        <v>7.3087174336545898E-3</v>
      </c>
      <c r="O127" s="30">
        <v>16480087</v>
      </c>
      <c r="P127" s="30">
        <v>4386725</v>
      </c>
      <c r="Q127" s="27">
        <v>2.75680878103825</v>
      </c>
      <c r="R127" s="27">
        <v>7.5750862138855403E-3</v>
      </c>
      <c r="S127" s="28">
        <v>10440.075527999999</v>
      </c>
      <c r="T127" s="28">
        <v>3610.2820889999998</v>
      </c>
      <c r="U127" s="27">
        <v>1.89176171574221</v>
      </c>
      <c r="V127" s="27">
        <v>5.7711899627843101E-3</v>
      </c>
      <c r="W127" s="30">
        <v>292175</v>
      </c>
      <c r="X127" s="27">
        <v>8.2924674878084997E-3</v>
      </c>
      <c r="Y127" s="30">
        <v>280797</v>
      </c>
      <c r="Z127" s="27">
        <v>4.0500000000000001E-2</v>
      </c>
    </row>
    <row r="128" spans="1:26" ht="13.75" customHeight="1" x14ac:dyDescent="0.25">
      <c r="A128" s="40"/>
      <c r="B128" s="24" t="s">
        <v>150</v>
      </c>
      <c r="C128" s="30">
        <v>3709132</v>
      </c>
      <c r="D128" s="30"/>
      <c r="E128" s="27"/>
      <c r="F128" s="30">
        <v>7759681</v>
      </c>
      <c r="G128" s="27">
        <v>-0.52199942239893604</v>
      </c>
      <c r="H128" s="27">
        <v>5.5728227951513899E-3</v>
      </c>
      <c r="I128" s="28">
        <v>4140.9659529999999</v>
      </c>
      <c r="J128" s="28"/>
      <c r="K128" s="27"/>
      <c r="L128" s="28">
        <v>8921.0393650000005</v>
      </c>
      <c r="M128" s="27">
        <v>-0.53582023533644596</v>
      </c>
      <c r="N128" s="27">
        <v>7.2986562053475998E-3</v>
      </c>
      <c r="O128" s="30">
        <v>17604000</v>
      </c>
      <c r="P128" s="30"/>
      <c r="Q128" s="27"/>
      <c r="R128" s="27">
        <v>8.0916937944102499E-3</v>
      </c>
      <c r="S128" s="28">
        <v>19378.415451000001</v>
      </c>
      <c r="T128" s="28"/>
      <c r="U128" s="27"/>
      <c r="V128" s="27">
        <v>1.07122325356299E-2</v>
      </c>
      <c r="W128" s="30">
        <v>276761</v>
      </c>
      <c r="X128" s="27">
        <v>7.8549896274266104E-3</v>
      </c>
      <c r="Y128" s="30">
        <v>301064</v>
      </c>
      <c r="Z128" s="27">
        <v>-8.0699999999999994E-2</v>
      </c>
    </row>
    <row r="129" spans="1:26" ht="13.75" customHeight="1" x14ac:dyDescent="0.25">
      <c r="A129" s="40"/>
      <c r="B129" s="24" t="s">
        <v>151</v>
      </c>
      <c r="C129" s="30">
        <v>1415063</v>
      </c>
      <c r="D129" s="30">
        <v>88816</v>
      </c>
      <c r="E129" s="27">
        <v>14.932523419203701</v>
      </c>
      <c r="F129" s="30">
        <v>1012438</v>
      </c>
      <c r="G129" s="27">
        <v>0.39767867266933898</v>
      </c>
      <c r="H129" s="27">
        <v>2.12607568104217E-3</v>
      </c>
      <c r="I129" s="28">
        <v>5.7811959999999996</v>
      </c>
      <c r="J129" s="28">
        <v>1.1079589999999999</v>
      </c>
      <c r="K129" s="27">
        <v>4.21787900093776</v>
      </c>
      <c r="L129" s="28">
        <v>4.537725</v>
      </c>
      <c r="M129" s="27">
        <v>0.27402960734729398</v>
      </c>
      <c r="N129" s="27">
        <v>1.01896423536547E-5</v>
      </c>
      <c r="O129" s="30">
        <v>3101403</v>
      </c>
      <c r="P129" s="30">
        <v>232518</v>
      </c>
      <c r="Q129" s="27">
        <v>12.338335096637699</v>
      </c>
      <c r="R129" s="27">
        <v>1.4255625658410201E-3</v>
      </c>
      <c r="S129" s="28">
        <v>12.899808</v>
      </c>
      <c r="T129" s="28">
        <v>5.5222059999999997</v>
      </c>
      <c r="U129" s="27">
        <v>1.33598819022688</v>
      </c>
      <c r="V129" s="27">
        <v>7.1309103321886202E-6</v>
      </c>
      <c r="W129" s="30">
        <v>163305</v>
      </c>
      <c r="X129" s="27">
        <v>4.6348982736256301E-3</v>
      </c>
      <c r="Y129" s="30">
        <v>156090</v>
      </c>
      <c r="Z129" s="27">
        <v>4.6199999999999998E-2</v>
      </c>
    </row>
    <row r="130" spans="1:26" ht="13.75" customHeight="1" x14ac:dyDescent="0.25">
      <c r="A130" s="40"/>
      <c r="B130" s="24" t="s">
        <v>152</v>
      </c>
      <c r="C130" s="30">
        <v>929973</v>
      </c>
      <c r="D130" s="30"/>
      <c r="E130" s="27"/>
      <c r="F130" s="30">
        <v>1755707</v>
      </c>
      <c r="G130" s="27">
        <v>-0.47031423808186701</v>
      </c>
      <c r="H130" s="27">
        <v>1.39724731642749E-3</v>
      </c>
      <c r="I130" s="28">
        <v>13.180132</v>
      </c>
      <c r="J130" s="28"/>
      <c r="K130" s="27"/>
      <c r="L130" s="28">
        <v>25.550782999999999</v>
      </c>
      <c r="M130" s="27">
        <v>-0.48415936998877901</v>
      </c>
      <c r="N130" s="27">
        <v>2.3230631041389901E-5</v>
      </c>
      <c r="O130" s="30">
        <v>4336652</v>
      </c>
      <c r="P130" s="30"/>
      <c r="Q130" s="27"/>
      <c r="R130" s="27">
        <v>1.9933458348623499E-3</v>
      </c>
      <c r="S130" s="28">
        <v>62.166238999999997</v>
      </c>
      <c r="T130" s="28"/>
      <c r="U130" s="27"/>
      <c r="V130" s="27">
        <v>3.4364997990544302E-5</v>
      </c>
      <c r="W130" s="30">
        <v>189505</v>
      </c>
      <c r="X130" s="27">
        <v>5.37850278523881E-3</v>
      </c>
      <c r="Y130" s="30">
        <v>207797</v>
      </c>
      <c r="Z130" s="27">
        <v>-8.7999999999999995E-2</v>
      </c>
    </row>
    <row r="131" spans="1:26" ht="13.75" customHeight="1" x14ac:dyDescent="0.25">
      <c r="A131" s="7"/>
      <c r="B131" s="8" t="s">
        <v>51</v>
      </c>
      <c r="C131" s="9">
        <v>12970466</v>
      </c>
      <c r="D131" s="9">
        <v>1640425</v>
      </c>
      <c r="E131" s="11">
        <v>6.9067717207430999</v>
      </c>
      <c r="F131" s="9">
        <v>15714734</v>
      </c>
      <c r="G131" s="11">
        <v>-0.17463025463873599</v>
      </c>
      <c r="H131" s="11">
        <v>1.9487607501845701E-2</v>
      </c>
      <c r="I131" s="14">
        <v>8306.6015719999996</v>
      </c>
      <c r="J131" s="14">
        <v>1182.0008789999999</v>
      </c>
      <c r="K131" s="11">
        <v>6.0275764761085302</v>
      </c>
      <c r="L131" s="14">
        <v>12292.861005999999</v>
      </c>
      <c r="M131" s="11">
        <v>-0.32427434362548802</v>
      </c>
      <c r="N131" s="11">
        <v>1.46407939106347E-2</v>
      </c>
      <c r="O131" s="9">
        <v>41522142</v>
      </c>
      <c r="P131" s="9">
        <v>4619243</v>
      </c>
      <c r="Q131" s="11">
        <v>7.9889494880438203</v>
      </c>
      <c r="R131" s="11">
        <v>1.9085688408999199E-2</v>
      </c>
      <c r="S131" s="14">
        <v>29893.557025999999</v>
      </c>
      <c r="T131" s="14">
        <v>3615.8042949999999</v>
      </c>
      <c r="U131" s="11">
        <v>7.2674709655434997</v>
      </c>
      <c r="V131" s="11">
        <v>1.6524918406737001E-2</v>
      </c>
      <c r="W131" s="9">
        <v>921746</v>
      </c>
      <c r="X131" s="11">
        <v>2.6160858174099601E-2</v>
      </c>
      <c r="Y131" s="9">
        <v>945748</v>
      </c>
      <c r="Z131" s="11">
        <v>-2.5399999999999999E-2</v>
      </c>
    </row>
    <row r="132" spans="1:26" ht="14.95" customHeight="1" x14ac:dyDescent="0.25">
      <c r="A132" s="36" t="s">
        <v>153</v>
      </c>
      <c r="B132" s="37"/>
      <c r="C132" s="10">
        <f>SUM(C30,C37,C79,C114,C126,C131)</f>
        <v>665575084</v>
      </c>
      <c r="D132" s="10">
        <f>SUM(D30,D37,D79,D114,D126,D131)</f>
        <v>672386101</v>
      </c>
      <c r="E132" s="11">
        <f>IFERROR((C132-D132)/ABS(D132),"-")</f>
        <v>-1.0129621938749743E-2</v>
      </c>
      <c r="F132" s="12">
        <f>SUM(F30,F37,F79,F114,F126,F131)</f>
        <v>626197360</v>
      </c>
      <c r="G132" s="11">
        <f>IFERROR((C132-F132)/ABS(F132),"-")</f>
        <v>6.2883886958578036E-2</v>
      </c>
      <c r="H132" s="13">
        <f>IFERROR(C132/C132,"-")</f>
        <v>1</v>
      </c>
      <c r="I132" s="15">
        <f>SUM(I30,I37,I79,I114,I126,I131)</f>
        <v>567360.05046699988</v>
      </c>
      <c r="J132" s="15">
        <f>SUM(J30,J37,J79,J114,J126,J131)</f>
        <v>441558.745207</v>
      </c>
      <c r="K132" s="16">
        <f>IFERROR((I132-J132)/ABS(J132),"-")</f>
        <v>0.28490276010958632</v>
      </c>
      <c r="L132" s="15">
        <f>SUM(L30,L37,L79,L114,L126,L131)</f>
        <v>496733.54237800004</v>
      </c>
      <c r="M132" s="16">
        <f>IFERROR((I132-L132)/ABS(L132),"-")</f>
        <v>0.14218187833841725</v>
      </c>
      <c r="N132" s="17">
        <f>IFERROR(I132/I132,"-")</f>
        <v>1</v>
      </c>
      <c r="O132" s="10">
        <f>SUM(O30,O37,O79,O114,O126,O131)</f>
        <v>2175564282</v>
      </c>
      <c r="P132" s="10">
        <f>SUM(P30,P37,P79,P114,P126,P131)</f>
        <v>2335745668</v>
      </c>
      <c r="Q132" s="11">
        <f>IFERROR((O132-P132)/ABS(P132),"-")</f>
        <v>-6.8578265260000049E-2</v>
      </c>
      <c r="R132" s="17">
        <f>IFERROR(O132/O132,"-")</f>
        <v>1</v>
      </c>
      <c r="S132" s="15">
        <f>SUM(S30,S37,S79,S114,S126,S131)</f>
        <v>1808998.7672089997</v>
      </c>
      <c r="T132" s="15">
        <f>SUM(T30,T37,T79,T114,T126,T131)</f>
        <v>1650525.5706569999</v>
      </c>
      <c r="U132" s="16">
        <f>IFERROR((S132-T132)/ABS(T132),"-")</f>
        <v>9.6013778501425298E-2</v>
      </c>
      <c r="V132" s="17">
        <f>IFERROR(S132/S132,"-")</f>
        <v>1</v>
      </c>
      <c r="W132" s="10">
        <f>SUM(W30,W37,W79,W114,W126,W131)</f>
        <v>35233783</v>
      </c>
      <c r="X132" s="17">
        <f>IFERROR(W132/W132,"-")</f>
        <v>1</v>
      </c>
      <c r="Y132" s="10">
        <f>SUM(Y30,Y37,Y79,Y114,Y126,Y131)</f>
        <v>40884564</v>
      </c>
      <c r="Z132" s="19">
        <f>IFERROR((W132-Y132)/ABS(Y132),"-")</f>
        <v>-0.13821306740607531</v>
      </c>
    </row>
    <row r="133" spans="1:26" ht="13.75" customHeight="1" x14ac:dyDescent="0.25">
      <c r="A133" s="41" t="s">
        <v>154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33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159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6774925</v>
      </c>
      <c r="D4" s="30">
        <v>4713071</v>
      </c>
      <c r="E4" s="27">
        <v>0.43747569260043001</v>
      </c>
      <c r="F4" s="30">
        <v>6321610</v>
      </c>
      <c r="G4" s="27">
        <v>7.1708789374858597E-2</v>
      </c>
      <c r="H4" s="27">
        <v>9.5328987601346494E-3</v>
      </c>
      <c r="I4" s="28">
        <v>28310.342485000001</v>
      </c>
      <c r="J4" s="28">
        <v>15330.991332</v>
      </c>
      <c r="K4" s="27">
        <v>0.84660873337711195</v>
      </c>
      <c r="L4" s="28">
        <v>24608.579012999999</v>
      </c>
      <c r="M4" s="27">
        <v>0.15042573039444801</v>
      </c>
      <c r="N4" s="27">
        <v>5.09278324493685E-2</v>
      </c>
      <c r="O4" s="30">
        <v>21562928</v>
      </c>
      <c r="P4" s="30">
        <v>17194603</v>
      </c>
      <c r="Q4" s="27">
        <v>0.25405209995252598</v>
      </c>
      <c r="R4" s="27">
        <v>7.4709067090711397E-3</v>
      </c>
      <c r="S4" s="28">
        <v>82574.093385999993</v>
      </c>
      <c r="T4" s="28">
        <v>58051.755206000002</v>
      </c>
      <c r="U4" s="27">
        <v>0.42242199383948098</v>
      </c>
      <c r="V4" s="27">
        <v>3.4916672082289102E-2</v>
      </c>
      <c r="W4" s="30">
        <v>588027</v>
      </c>
      <c r="X4" s="27">
        <v>1.4142607360008899E-2</v>
      </c>
      <c r="Y4" s="30">
        <v>616552</v>
      </c>
      <c r="Z4" s="27">
        <v>-4.6265000000000001E-2</v>
      </c>
    </row>
    <row r="5" spans="1:26" ht="13.75" customHeight="1" x14ac:dyDescent="0.25">
      <c r="A5" s="40"/>
      <c r="B5" s="24" t="s">
        <v>26</v>
      </c>
      <c r="C5" s="30">
        <v>8933815</v>
      </c>
      <c r="D5" s="30">
        <v>8515722</v>
      </c>
      <c r="E5" s="27">
        <v>4.9096600382210698E-2</v>
      </c>
      <c r="F5" s="30">
        <v>9122442</v>
      </c>
      <c r="G5" s="27">
        <v>-2.0677248482369098E-2</v>
      </c>
      <c r="H5" s="27">
        <v>1.25706415844858E-2</v>
      </c>
      <c r="I5" s="28">
        <v>9399.3588839999993</v>
      </c>
      <c r="J5" s="28">
        <v>7662.2271220000002</v>
      </c>
      <c r="K5" s="27">
        <v>0.22671368707047301</v>
      </c>
      <c r="L5" s="28">
        <v>9291.9774820000002</v>
      </c>
      <c r="M5" s="27">
        <v>1.15563562447299E-2</v>
      </c>
      <c r="N5" s="27">
        <v>1.6908625341762101E-2</v>
      </c>
      <c r="O5" s="30">
        <v>32359088</v>
      </c>
      <c r="P5" s="30">
        <v>30945991</v>
      </c>
      <c r="Q5" s="27">
        <v>4.5663330025527402E-2</v>
      </c>
      <c r="R5" s="27">
        <v>1.1211451786075801E-2</v>
      </c>
      <c r="S5" s="28">
        <v>32336.051353999999</v>
      </c>
      <c r="T5" s="28">
        <v>28499.094031000001</v>
      </c>
      <c r="U5" s="27">
        <v>0.13463436131781401</v>
      </c>
      <c r="V5" s="27">
        <v>1.3673384172512199E-2</v>
      </c>
      <c r="W5" s="30">
        <v>664973</v>
      </c>
      <c r="X5" s="27">
        <v>1.5993231678149401E-2</v>
      </c>
      <c r="Y5" s="30">
        <v>603467</v>
      </c>
      <c r="Z5" s="27">
        <v>0.101921</v>
      </c>
    </row>
    <row r="6" spans="1:26" ht="13.75" customHeight="1" x14ac:dyDescent="0.25">
      <c r="A6" s="40"/>
      <c r="B6" s="24" t="s">
        <v>27</v>
      </c>
      <c r="C6" s="30">
        <v>7092442</v>
      </c>
      <c r="D6" s="30">
        <v>6129180</v>
      </c>
      <c r="E6" s="27">
        <v>0.15716001161656201</v>
      </c>
      <c r="F6" s="30">
        <v>6811159</v>
      </c>
      <c r="G6" s="27">
        <v>4.1297376848785899E-2</v>
      </c>
      <c r="H6" s="27">
        <v>9.9796723281994903E-3</v>
      </c>
      <c r="I6" s="28">
        <v>8581.3227449999995</v>
      </c>
      <c r="J6" s="28">
        <v>6174.0111559999996</v>
      </c>
      <c r="K6" s="27">
        <v>0.38991046957544601</v>
      </c>
      <c r="L6" s="28">
        <v>7675.4501110000001</v>
      </c>
      <c r="M6" s="27">
        <v>0.11802208611867</v>
      </c>
      <c r="N6" s="27">
        <v>1.5437049805486099E-2</v>
      </c>
      <c r="O6" s="30">
        <v>23527825</v>
      </c>
      <c r="P6" s="30">
        <v>20848679</v>
      </c>
      <c r="Q6" s="27">
        <v>0.12850435272182001</v>
      </c>
      <c r="R6" s="27">
        <v>8.1516844856297701E-3</v>
      </c>
      <c r="S6" s="28">
        <v>26349.971672</v>
      </c>
      <c r="T6" s="28">
        <v>23026.592107</v>
      </c>
      <c r="U6" s="27">
        <v>0.14432789487723199</v>
      </c>
      <c r="V6" s="27">
        <v>1.1142154670084699E-2</v>
      </c>
      <c r="W6" s="30">
        <v>224493</v>
      </c>
      <c r="X6" s="27">
        <v>5.39926968331466E-3</v>
      </c>
      <c r="Y6" s="30">
        <v>226117</v>
      </c>
      <c r="Z6" s="27">
        <v>-7.182E-3</v>
      </c>
    </row>
    <row r="7" spans="1:26" ht="13.75" customHeight="1" x14ac:dyDescent="0.25">
      <c r="A7" s="40"/>
      <c r="B7" s="24" t="s">
        <v>28</v>
      </c>
      <c r="C7" s="30">
        <v>2894602</v>
      </c>
      <c r="D7" s="30">
        <v>1255016</v>
      </c>
      <c r="E7" s="27">
        <v>1.30642637225342</v>
      </c>
      <c r="F7" s="30">
        <v>1935924</v>
      </c>
      <c r="G7" s="27">
        <v>0.49520435719583999</v>
      </c>
      <c r="H7" s="27">
        <v>4.0729525148814599E-3</v>
      </c>
      <c r="I7" s="28">
        <v>2678.3684450000001</v>
      </c>
      <c r="J7" s="28">
        <v>958.50040000000001</v>
      </c>
      <c r="K7" s="27">
        <v>1.7943321098248901</v>
      </c>
      <c r="L7" s="28">
        <v>1634.1541609999999</v>
      </c>
      <c r="M7" s="27">
        <v>0.63899374301443301</v>
      </c>
      <c r="N7" s="27">
        <v>4.8181508039652904E-3</v>
      </c>
      <c r="O7" s="30">
        <v>8525033</v>
      </c>
      <c r="P7" s="30">
        <v>6701298</v>
      </c>
      <c r="Q7" s="27">
        <v>0.27214653041843501</v>
      </c>
      <c r="R7" s="27">
        <v>2.9536678059098901E-3</v>
      </c>
      <c r="S7" s="28">
        <v>7310.9366879999998</v>
      </c>
      <c r="T7" s="28">
        <v>5136.824901</v>
      </c>
      <c r="U7" s="27">
        <v>0.42324039244101103</v>
      </c>
      <c r="V7" s="27">
        <v>3.0914487641538302E-3</v>
      </c>
      <c r="W7" s="30">
        <v>122769</v>
      </c>
      <c r="X7" s="27">
        <v>2.9527109520156901E-3</v>
      </c>
      <c r="Y7" s="30">
        <v>103744</v>
      </c>
      <c r="Z7" s="27">
        <v>0.18338399999999999</v>
      </c>
    </row>
    <row r="8" spans="1:26" ht="13.75" customHeight="1" x14ac:dyDescent="0.25">
      <c r="A8" s="40"/>
      <c r="B8" s="24" t="s">
        <v>29</v>
      </c>
      <c r="C8" s="30">
        <v>5778764</v>
      </c>
      <c r="D8" s="30">
        <v>5323507</v>
      </c>
      <c r="E8" s="27">
        <v>8.5518249529868196E-2</v>
      </c>
      <c r="F8" s="30">
        <v>10676256</v>
      </c>
      <c r="G8" s="27">
        <v>-0.458727478996382</v>
      </c>
      <c r="H8" s="27">
        <v>8.1312150570981602E-3</v>
      </c>
      <c r="I8" s="28">
        <v>32427.537675</v>
      </c>
      <c r="J8" s="28">
        <v>24000.121977999999</v>
      </c>
      <c r="K8" s="27">
        <v>0.35114053606582002</v>
      </c>
      <c r="L8" s="28">
        <v>59565.262904000003</v>
      </c>
      <c r="M8" s="27">
        <v>-0.45559649879724801</v>
      </c>
      <c r="N8" s="27">
        <v>5.8334306846799799E-2</v>
      </c>
      <c r="O8" s="30">
        <v>29109812</v>
      </c>
      <c r="P8" s="30">
        <v>21210744</v>
      </c>
      <c r="Q8" s="27">
        <v>0.372408813193917</v>
      </c>
      <c r="R8" s="27">
        <v>1.00856752742763E-2</v>
      </c>
      <c r="S8" s="28">
        <v>154568.51827100001</v>
      </c>
      <c r="T8" s="28">
        <v>92214.888699000003</v>
      </c>
      <c r="U8" s="27">
        <v>0.67617746387494304</v>
      </c>
      <c r="V8" s="27">
        <v>6.5359703575369202E-2</v>
      </c>
      <c r="W8" s="30">
        <v>391601</v>
      </c>
      <c r="X8" s="27">
        <v>9.4183756609591603E-3</v>
      </c>
      <c r="Y8" s="30">
        <v>406375</v>
      </c>
      <c r="Z8" s="27">
        <v>-3.6355999999999999E-2</v>
      </c>
    </row>
    <row r="9" spans="1:26" ht="13.75" customHeight="1" x14ac:dyDescent="0.25">
      <c r="A9" s="40"/>
      <c r="B9" s="24" t="s">
        <v>30</v>
      </c>
      <c r="C9" s="30">
        <v>10190382</v>
      </c>
      <c r="D9" s="30">
        <v>8766028</v>
      </c>
      <c r="E9" s="27">
        <v>0.162485677663818</v>
      </c>
      <c r="F9" s="30">
        <v>9354820</v>
      </c>
      <c r="G9" s="27">
        <v>8.9318875189474498E-2</v>
      </c>
      <c r="H9" s="27">
        <v>1.43387387953517E-2</v>
      </c>
      <c r="I9" s="28">
        <v>15243.126899999999</v>
      </c>
      <c r="J9" s="28">
        <v>10672.434383</v>
      </c>
      <c r="K9" s="27">
        <v>0.428270847397348</v>
      </c>
      <c r="L9" s="28">
        <v>13668.166692999999</v>
      </c>
      <c r="M9" s="27">
        <v>0.115228343520759</v>
      </c>
      <c r="N9" s="27">
        <v>2.7421053389904301E-2</v>
      </c>
      <c r="O9" s="30">
        <v>39651685</v>
      </c>
      <c r="P9" s="30">
        <v>35086412</v>
      </c>
      <c r="Q9" s="27">
        <v>0.13011512832945099</v>
      </c>
      <c r="R9" s="27">
        <v>1.3738117545654099E-2</v>
      </c>
      <c r="S9" s="28">
        <v>57664.903724999996</v>
      </c>
      <c r="T9" s="28">
        <v>43183.313800000004</v>
      </c>
      <c r="U9" s="27">
        <v>0.33535152008181501</v>
      </c>
      <c r="V9" s="27">
        <v>2.4383755866509701E-2</v>
      </c>
      <c r="W9" s="30">
        <v>265412</v>
      </c>
      <c r="X9" s="27">
        <v>6.3834104635240802E-3</v>
      </c>
      <c r="Y9" s="30">
        <v>264912</v>
      </c>
      <c r="Z9" s="27">
        <v>1.887E-3</v>
      </c>
    </row>
    <row r="10" spans="1:26" ht="13.75" customHeight="1" x14ac:dyDescent="0.25">
      <c r="A10" s="40"/>
      <c r="B10" s="24" t="s">
        <v>31</v>
      </c>
      <c r="C10" s="30">
        <v>12536516</v>
      </c>
      <c r="D10" s="30">
        <v>21498129</v>
      </c>
      <c r="E10" s="27">
        <v>-0.41685548542387102</v>
      </c>
      <c r="F10" s="30">
        <v>15278775</v>
      </c>
      <c r="G10" s="27">
        <v>-0.179481601110037</v>
      </c>
      <c r="H10" s="27">
        <v>1.7639949937867699E-2</v>
      </c>
      <c r="I10" s="28">
        <v>4277.9988890000004</v>
      </c>
      <c r="J10" s="28">
        <v>6288.1582589999998</v>
      </c>
      <c r="K10" s="27">
        <v>-0.31967378796850998</v>
      </c>
      <c r="L10" s="28">
        <v>5376.4712989999998</v>
      </c>
      <c r="M10" s="27">
        <v>-0.204311033931179</v>
      </c>
      <c r="N10" s="27">
        <v>7.6957462013401198E-3</v>
      </c>
      <c r="O10" s="30">
        <v>73143903</v>
      </c>
      <c r="P10" s="30">
        <v>106145140</v>
      </c>
      <c r="Q10" s="27">
        <v>-0.31090671697262801</v>
      </c>
      <c r="R10" s="27">
        <v>2.5342164832639999E-2</v>
      </c>
      <c r="S10" s="28">
        <v>23696.205644000001</v>
      </c>
      <c r="T10" s="28">
        <v>30365.044512</v>
      </c>
      <c r="U10" s="27">
        <v>-0.21962223257616301</v>
      </c>
      <c r="V10" s="27">
        <v>1.0020002741033001E-2</v>
      </c>
      <c r="W10" s="30">
        <v>598502</v>
      </c>
      <c r="X10" s="27">
        <v>1.4394541050292E-2</v>
      </c>
      <c r="Y10" s="30">
        <v>479681</v>
      </c>
      <c r="Z10" s="27">
        <v>0.24770800000000001</v>
      </c>
    </row>
    <row r="11" spans="1:26" ht="13.75" customHeight="1" x14ac:dyDescent="0.25">
      <c r="A11" s="40"/>
      <c r="B11" s="24" t="s">
        <v>32</v>
      </c>
      <c r="C11" s="30">
        <v>32093538</v>
      </c>
      <c r="D11" s="30">
        <v>46589480</v>
      </c>
      <c r="E11" s="27">
        <v>-0.31114195736891698</v>
      </c>
      <c r="F11" s="30">
        <v>40770215</v>
      </c>
      <c r="G11" s="27">
        <v>-0.212819015057929</v>
      </c>
      <c r="H11" s="27">
        <v>4.5158352101098399E-2</v>
      </c>
      <c r="I11" s="28">
        <v>11935.395573</v>
      </c>
      <c r="J11" s="28">
        <v>16725.147371999999</v>
      </c>
      <c r="K11" s="27">
        <v>-0.28638024481737301</v>
      </c>
      <c r="L11" s="28">
        <v>14640.561771000001</v>
      </c>
      <c r="M11" s="27">
        <v>-0.184772021751132</v>
      </c>
      <c r="N11" s="27">
        <v>2.14707337532472E-2</v>
      </c>
      <c r="O11" s="30">
        <v>168976117</v>
      </c>
      <c r="P11" s="30">
        <v>225955452</v>
      </c>
      <c r="Q11" s="27">
        <v>-0.252170657957835</v>
      </c>
      <c r="R11" s="27">
        <v>5.8545147772514503E-2</v>
      </c>
      <c r="S11" s="28">
        <v>62446.454077000002</v>
      </c>
      <c r="T11" s="28">
        <v>89963.591593000005</v>
      </c>
      <c r="U11" s="27">
        <v>-0.30586970827586502</v>
      </c>
      <c r="V11" s="27">
        <v>2.6405646980775799E-2</v>
      </c>
      <c r="W11" s="30">
        <v>2340940</v>
      </c>
      <c r="X11" s="27">
        <v>5.6301828442127902E-2</v>
      </c>
      <c r="Y11" s="30">
        <v>2120838</v>
      </c>
      <c r="Z11" s="27">
        <v>0.103781</v>
      </c>
    </row>
    <row r="12" spans="1:26" ht="13.75" customHeight="1" x14ac:dyDescent="0.25">
      <c r="A12" s="40"/>
      <c r="B12" s="24" t="s">
        <v>33</v>
      </c>
      <c r="C12" s="30">
        <v>17019</v>
      </c>
      <c r="D12" s="30">
        <v>1689</v>
      </c>
      <c r="E12" s="27">
        <v>9.07637655417407</v>
      </c>
      <c r="F12" s="30">
        <v>4144</v>
      </c>
      <c r="G12" s="27">
        <v>3.10690154440154</v>
      </c>
      <c r="H12" s="27">
        <v>2.39471881974681E-5</v>
      </c>
      <c r="I12" s="28">
        <v>6.875712</v>
      </c>
      <c r="J12" s="28">
        <v>0.69197900000000001</v>
      </c>
      <c r="K12" s="27">
        <v>8.9363015351621904</v>
      </c>
      <c r="L12" s="28">
        <v>1.5627899999999999</v>
      </c>
      <c r="M12" s="27">
        <v>3.39963910698174</v>
      </c>
      <c r="N12" s="27">
        <v>1.23688051068843E-5</v>
      </c>
      <c r="O12" s="30">
        <v>32628</v>
      </c>
      <c r="P12" s="30">
        <v>5985</v>
      </c>
      <c r="Q12" s="27">
        <v>4.4516290726817003</v>
      </c>
      <c r="R12" s="27">
        <v>1.13046217148048E-5</v>
      </c>
      <c r="S12" s="28">
        <v>13.080264</v>
      </c>
      <c r="T12" s="28">
        <v>2.7072940000000001</v>
      </c>
      <c r="U12" s="27">
        <v>3.8314900413475601</v>
      </c>
      <c r="V12" s="27">
        <v>5.53102395811717E-6</v>
      </c>
      <c r="W12" s="30">
        <v>1296</v>
      </c>
      <c r="X12" s="27">
        <v>3.1170029843139002E-5</v>
      </c>
      <c r="Y12" s="30">
        <v>245</v>
      </c>
      <c r="Z12" s="27">
        <v>4.2897959999999999</v>
      </c>
    </row>
    <row r="13" spans="1:26" ht="13.75" customHeight="1" x14ac:dyDescent="0.25">
      <c r="A13" s="40"/>
      <c r="B13" s="24" t="s">
        <v>34</v>
      </c>
      <c r="C13" s="30">
        <v>43715266</v>
      </c>
      <c r="D13" s="30">
        <v>23178653</v>
      </c>
      <c r="E13" s="27">
        <v>0.88601408373471902</v>
      </c>
      <c r="F13" s="30">
        <v>45072609</v>
      </c>
      <c r="G13" s="27">
        <v>-3.01145868880144E-2</v>
      </c>
      <c r="H13" s="27">
        <v>6.1511117104669999E-2</v>
      </c>
      <c r="I13" s="28">
        <v>52373.136168999998</v>
      </c>
      <c r="J13" s="28">
        <v>19177.358520000002</v>
      </c>
      <c r="K13" s="27">
        <v>1.73098800934343</v>
      </c>
      <c r="L13" s="28">
        <v>48838.368270999999</v>
      </c>
      <c r="M13" s="27">
        <v>7.2376863174172204E-2</v>
      </c>
      <c r="N13" s="27">
        <v>9.4214695745062499E-2</v>
      </c>
      <c r="O13" s="30">
        <v>127517008</v>
      </c>
      <c r="P13" s="30">
        <v>105691436</v>
      </c>
      <c r="Q13" s="27">
        <v>0.20650274824537301</v>
      </c>
      <c r="R13" s="27">
        <v>4.4180812113636801E-2</v>
      </c>
      <c r="S13" s="28">
        <v>136453.26296299999</v>
      </c>
      <c r="T13" s="28">
        <v>84001.599461999998</v>
      </c>
      <c r="U13" s="27">
        <v>0.62441267591253002</v>
      </c>
      <c r="V13" s="27">
        <v>5.7699620329652E-2</v>
      </c>
      <c r="W13" s="30">
        <v>992977</v>
      </c>
      <c r="X13" s="27">
        <v>2.3882039138542099E-2</v>
      </c>
      <c r="Y13" s="30">
        <v>912224</v>
      </c>
      <c r="Z13" s="27">
        <v>8.8523000000000004E-2</v>
      </c>
    </row>
    <row r="14" spans="1:26" ht="13.75" customHeight="1" x14ac:dyDescent="0.25">
      <c r="A14" s="40"/>
      <c r="B14" s="24" t="s">
        <v>35</v>
      </c>
      <c r="C14" s="30">
        <v>4365907</v>
      </c>
      <c r="D14" s="30">
        <v>10525817</v>
      </c>
      <c r="E14" s="27">
        <v>-0.58521918061087297</v>
      </c>
      <c r="F14" s="30">
        <v>3048702</v>
      </c>
      <c r="G14" s="27">
        <v>0.43205436280751602</v>
      </c>
      <c r="H14" s="27">
        <v>6.1432044527671096E-3</v>
      </c>
      <c r="I14" s="28">
        <v>1604.693244</v>
      </c>
      <c r="J14" s="28">
        <v>3829.6395109999999</v>
      </c>
      <c r="K14" s="27">
        <v>-0.58098060159689002</v>
      </c>
      <c r="L14" s="28">
        <v>1153.1843120000001</v>
      </c>
      <c r="M14" s="27">
        <v>0.39153232254515802</v>
      </c>
      <c r="N14" s="27">
        <v>2.88670293220105E-3</v>
      </c>
      <c r="O14" s="30">
        <v>16619151</v>
      </c>
      <c r="P14" s="30">
        <v>51532425</v>
      </c>
      <c r="Q14" s="27">
        <v>-0.67750108790727404</v>
      </c>
      <c r="R14" s="27">
        <v>5.7580365108563401E-3</v>
      </c>
      <c r="S14" s="28">
        <v>6162.7871009999999</v>
      </c>
      <c r="T14" s="28">
        <v>19355.170557000001</v>
      </c>
      <c r="U14" s="27">
        <v>-0.68159479231397602</v>
      </c>
      <c r="V14" s="27">
        <v>2.6059506982738598E-3</v>
      </c>
      <c r="W14" s="30">
        <v>307407</v>
      </c>
      <c r="X14" s="27">
        <v>7.39343006480697E-3</v>
      </c>
      <c r="Y14" s="30">
        <v>250906</v>
      </c>
      <c r="Z14" s="27">
        <v>0.225188</v>
      </c>
    </row>
    <row r="15" spans="1:26" ht="13.75" customHeight="1" x14ac:dyDescent="0.25">
      <c r="A15" s="40"/>
      <c r="B15" s="24" t="s">
        <v>36</v>
      </c>
      <c r="C15" s="30">
        <v>9179119</v>
      </c>
      <c r="D15" s="30">
        <v>13479869</v>
      </c>
      <c r="E15" s="27">
        <v>-0.31904983646354401</v>
      </c>
      <c r="F15" s="30">
        <v>11822217</v>
      </c>
      <c r="G15" s="27">
        <v>-0.223570418306482</v>
      </c>
      <c r="H15" s="27">
        <v>1.29158052870295E-2</v>
      </c>
      <c r="I15" s="28">
        <v>3533.0378289999999</v>
      </c>
      <c r="J15" s="28">
        <v>4949.0172169999996</v>
      </c>
      <c r="K15" s="27">
        <v>-0.28611324752237199</v>
      </c>
      <c r="L15" s="28">
        <v>4449.764416</v>
      </c>
      <c r="M15" s="27">
        <v>-0.20601688118672801</v>
      </c>
      <c r="N15" s="27">
        <v>6.3556263470824102E-3</v>
      </c>
      <c r="O15" s="30">
        <v>48493808</v>
      </c>
      <c r="P15" s="30">
        <v>52624503</v>
      </c>
      <c r="Q15" s="27">
        <v>-7.8493757936298203E-2</v>
      </c>
      <c r="R15" s="27">
        <v>1.68016475098191E-2</v>
      </c>
      <c r="S15" s="28">
        <v>18692.758705</v>
      </c>
      <c r="T15" s="28">
        <v>21234.057042</v>
      </c>
      <c r="U15" s="27">
        <v>-0.11968030094171</v>
      </c>
      <c r="V15" s="27">
        <v>7.9042820726445799E-3</v>
      </c>
      <c r="W15" s="30">
        <v>1286383</v>
      </c>
      <c r="X15" s="27">
        <v>3.09387318670576E-2</v>
      </c>
      <c r="Y15" s="30">
        <v>1042956</v>
      </c>
      <c r="Z15" s="27">
        <v>0.233401</v>
      </c>
    </row>
    <row r="16" spans="1:26" ht="13.75" customHeight="1" x14ac:dyDescent="0.25">
      <c r="A16" s="40"/>
      <c r="B16" s="24" t="s">
        <v>37</v>
      </c>
      <c r="C16" s="30">
        <v>6908373</v>
      </c>
      <c r="D16" s="30">
        <v>7112723</v>
      </c>
      <c r="E16" s="27">
        <v>-2.87302064202416E-2</v>
      </c>
      <c r="F16" s="30">
        <v>8244461</v>
      </c>
      <c r="G16" s="27">
        <v>-0.162058865946482</v>
      </c>
      <c r="H16" s="27">
        <v>9.7206715065108005E-3</v>
      </c>
      <c r="I16" s="28">
        <v>10414.028734</v>
      </c>
      <c r="J16" s="28">
        <v>11872.295914</v>
      </c>
      <c r="K16" s="27">
        <v>-0.122829416531</v>
      </c>
      <c r="L16" s="28">
        <v>11501.448621</v>
      </c>
      <c r="M16" s="27">
        <v>-9.4546341320390401E-2</v>
      </c>
      <c r="N16" s="27">
        <v>1.8733927742805301E-2</v>
      </c>
      <c r="O16" s="30">
        <v>33116195</v>
      </c>
      <c r="P16" s="30">
        <v>23291655</v>
      </c>
      <c r="Q16" s="27">
        <v>0.42180514866805302</v>
      </c>
      <c r="R16" s="27">
        <v>1.14737666148312E-2</v>
      </c>
      <c r="S16" s="28">
        <v>45758.693444999997</v>
      </c>
      <c r="T16" s="28">
        <v>43119.138182000002</v>
      </c>
      <c r="U16" s="27">
        <v>6.1215399339819801E-2</v>
      </c>
      <c r="V16" s="27">
        <v>1.9349183604890099E-2</v>
      </c>
      <c r="W16" s="30">
        <v>220005</v>
      </c>
      <c r="X16" s="27">
        <v>5.2913290244134201E-3</v>
      </c>
      <c r="Y16" s="30">
        <v>218516</v>
      </c>
      <c r="Z16" s="27">
        <v>6.8139999999999997E-3</v>
      </c>
    </row>
    <row r="17" spans="1:26" ht="13.75" customHeight="1" x14ac:dyDescent="0.25">
      <c r="A17" s="40"/>
      <c r="B17" s="24" t="s">
        <v>38</v>
      </c>
      <c r="C17" s="30">
        <v>3629063</v>
      </c>
      <c r="D17" s="30">
        <v>3956872</v>
      </c>
      <c r="E17" s="27">
        <v>-8.2845490073977596E-2</v>
      </c>
      <c r="F17" s="30">
        <v>5230339</v>
      </c>
      <c r="G17" s="27">
        <v>-0.306151475076472</v>
      </c>
      <c r="H17" s="27">
        <v>5.1064019414459203E-3</v>
      </c>
      <c r="I17" s="28">
        <v>9889.4223160000001</v>
      </c>
      <c r="J17" s="28">
        <v>8003.2881740000003</v>
      </c>
      <c r="K17" s="27">
        <v>0.23566990229433701</v>
      </c>
      <c r="L17" s="28">
        <v>13439.892102</v>
      </c>
      <c r="M17" s="27">
        <v>-0.26417397989911301</v>
      </c>
      <c r="N17" s="27">
        <v>1.7790206635512999E-2</v>
      </c>
      <c r="O17" s="30">
        <v>13604948</v>
      </c>
      <c r="P17" s="30">
        <v>19576596</v>
      </c>
      <c r="Q17" s="27">
        <v>-0.30504016122108302</v>
      </c>
      <c r="R17" s="27">
        <v>4.7137057309547198E-3</v>
      </c>
      <c r="S17" s="28">
        <v>33705.668703000003</v>
      </c>
      <c r="T17" s="28">
        <v>40417.354307000001</v>
      </c>
      <c r="U17" s="27">
        <v>-0.166059498922659</v>
      </c>
      <c r="V17" s="27">
        <v>1.4252530462737801E-2</v>
      </c>
      <c r="W17" s="30">
        <v>86687</v>
      </c>
      <c r="X17" s="27">
        <v>2.0849046118921201E-3</v>
      </c>
      <c r="Y17" s="30">
        <v>74581</v>
      </c>
      <c r="Z17" s="27">
        <v>0.16231999999999999</v>
      </c>
    </row>
    <row r="18" spans="1:26" ht="13.75" customHeight="1" x14ac:dyDescent="0.25">
      <c r="A18" s="40"/>
      <c r="B18" s="24" t="s">
        <v>39</v>
      </c>
      <c r="C18" s="30">
        <v>7132014</v>
      </c>
      <c r="D18" s="30">
        <v>10168768</v>
      </c>
      <c r="E18" s="27">
        <v>-0.29863539024589802</v>
      </c>
      <c r="F18" s="30">
        <v>7963025</v>
      </c>
      <c r="G18" s="27">
        <v>-0.10435870790309</v>
      </c>
      <c r="H18" s="27">
        <v>1.00353535157751E-2</v>
      </c>
      <c r="I18" s="28">
        <v>4521.7104079999999</v>
      </c>
      <c r="J18" s="28">
        <v>5265.7072440000002</v>
      </c>
      <c r="K18" s="27">
        <v>-0.141290960838688</v>
      </c>
      <c r="L18" s="28">
        <v>5001.7753579999999</v>
      </c>
      <c r="M18" s="27">
        <v>-9.5978910614641796E-2</v>
      </c>
      <c r="N18" s="27">
        <v>8.1341619291678303E-3</v>
      </c>
      <c r="O18" s="30">
        <v>38117968</v>
      </c>
      <c r="P18" s="30">
        <v>33285271</v>
      </c>
      <c r="Q18" s="27">
        <v>0.14519025547365999</v>
      </c>
      <c r="R18" s="27">
        <v>1.32067306845972E-2</v>
      </c>
      <c r="S18" s="28">
        <v>22987.051954999999</v>
      </c>
      <c r="T18" s="28">
        <v>19015.898803</v>
      </c>
      <c r="U18" s="27">
        <v>0.20883331327854501</v>
      </c>
      <c r="V18" s="27">
        <v>9.7201352426517697E-3</v>
      </c>
      <c r="W18" s="30">
        <v>281940</v>
      </c>
      <c r="X18" s="27">
        <v>6.7809245478199099E-3</v>
      </c>
      <c r="Y18" s="30">
        <v>254323</v>
      </c>
      <c r="Z18" s="27">
        <v>0.10859000000000001</v>
      </c>
    </row>
    <row r="19" spans="1:26" ht="13.75" customHeight="1" x14ac:dyDescent="0.25">
      <c r="A19" s="40"/>
      <c r="B19" s="24" t="s">
        <v>40</v>
      </c>
      <c r="C19" s="30">
        <v>6208997</v>
      </c>
      <c r="D19" s="30">
        <v>3648667</v>
      </c>
      <c r="E19" s="27">
        <v>0.70171654469974898</v>
      </c>
      <c r="F19" s="30">
        <v>6708520</v>
      </c>
      <c r="G19" s="27">
        <v>-7.4460983942807105E-2</v>
      </c>
      <c r="H19" s="27">
        <v>8.7365896748642594E-3</v>
      </c>
      <c r="I19" s="28">
        <v>4481.2052389999999</v>
      </c>
      <c r="J19" s="28">
        <v>2733.1102040000001</v>
      </c>
      <c r="K19" s="27">
        <v>0.63959917622114304</v>
      </c>
      <c r="L19" s="28">
        <v>4682.8354499999996</v>
      </c>
      <c r="M19" s="27">
        <v>-4.3057291496330502E-2</v>
      </c>
      <c r="N19" s="27">
        <v>8.0612966693689309E-3</v>
      </c>
      <c r="O19" s="30">
        <v>27343032</v>
      </c>
      <c r="P19" s="30">
        <v>15105589</v>
      </c>
      <c r="Q19" s="27">
        <v>0.81012683451138501</v>
      </c>
      <c r="R19" s="27">
        <v>9.4735390859324396E-3</v>
      </c>
      <c r="S19" s="28">
        <v>19143.077359999999</v>
      </c>
      <c r="T19" s="28">
        <v>11839.528216000001</v>
      </c>
      <c r="U19" s="27">
        <v>0.61687839335776495</v>
      </c>
      <c r="V19" s="27">
        <v>8.0947004976543602E-3</v>
      </c>
      <c r="W19" s="30">
        <v>205637</v>
      </c>
      <c r="X19" s="27">
        <v>4.9457649898561502E-3</v>
      </c>
      <c r="Y19" s="30">
        <v>199884</v>
      </c>
      <c r="Z19" s="27">
        <v>2.8781999999999999E-2</v>
      </c>
    </row>
    <row r="20" spans="1:26" ht="13.75" customHeight="1" x14ac:dyDescent="0.25">
      <c r="A20" s="40"/>
      <c r="B20" s="24" t="s">
        <v>41</v>
      </c>
      <c r="C20" s="30">
        <v>7417471</v>
      </c>
      <c r="D20" s="30"/>
      <c r="E20" s="27"/>
      <c r="F20" s="30">
        <v>3194791</v>
      </c>
      <c r="G20" s="27">
        <v>1.32173904333648</v>
      </c>
      <c r="H20" s="27">
        <v>1.04370159225725E-2</v>
      </c>
      <c r="I20" s="28">
        <v>5903.6396830000003</v>
      </c>
      <c r="J20" s="28"/>
      <c r="K20" s="27"/>
      <c r="L20" s="28">
        <v>2281.899116</v>
      </c>
      <c r="M20" s="27">
        <v>1.5871606862921499</v>
      </c>
      <c r="N20" s="27">
        <v>1.0620131945650899E-2</v>
      </c>
      <c r="O20" s="30">
        <v>19430976</v>
      </c>
      <c r="P20" s="30"/>
      <c r="Q20" s="27"/>
      <c r="R20" s="27">
        <v>6.7322493940619003E-3</v>
      </c>
      <c r="S20" s="28">
        <v>14125.854396000001</v>
      </c>
      <c r="T20" s="28"/>
      <c r="U20" s="27"/>
      <c r="V20" s="27">
        <v>5.9731546009431299E-3</v>
      </c>
      <c r="W20" s="30">
        <v>168798</v>
      </c>
      <c r="X20" s="27">
        <v>4.0597520813751304E-3</v>
      </c>
      <c r="Y20" s="30">
        <v>128855</v>
      </c>
      <c r="Z20" s="27">
        <v>0.30998399999999998</v>
      </c>
    </row>
    <row r="21" spans="1:26" ht="13.75" customHeight="1" x14ac:dyDescent="0.25">
      <c r="A21" s="40"/>
      <c r="B21" s="24" t="s">
        <v>42</v>
      </c>
      <c r="C21" s="30">
        <v>1110345</v>
      </c>
      <c r="D21" s="30"/>
      <c r="E21" s="27"/>
      <c r="F21" s="30">
        <v>516915</v>
      </c>
      <c r="G21" s="27">
        <v>1.1480224021357499</v>
      </c>
      <c r="H21" s="27">
        <v>1.5623503542580501E-3</v>
      </c>
      <c r="I21" s="28">
        <v>761.18165899999997</v>
      </c>
      <c r="J21" s="28"/>
      <c r="K21" s="27"/>
      <c r="L21" s="28">
        <v>341.49556000000001</v>
      </c>
      <c r="M21" s="27">
        <v>1.2289650237326699</v>
      </c>
      <c r="N21" s="27">
        <v>1.3692992945466399E-3</v>
      </c>
      <c r="O21" s="30">
        <v>3636549</v>
      </c>
      <c r="P21" s="30"/>
      <c r="Q21" s="27"/>
      <c r="R21" s="27">
        <v>1.2599549709559801E-3</v>
      </c>
      <c r="S21" s="28">
        <v>2415.3043630000002</v>
      </c>
      <c r="T21" s="28"/>
      <c r="U21" s="27"/>
      <c r="V21" s="27">
        <v>1.0213177882264399E-3</v>
      </c>
      <c r="W21" s="30">
        <v>34893</v>
      </c>
      <c r="X21" s="27">
        <v>8.3920976181840203E-4</v>
      </c>
      <c r="Y21" s="30">
        <v>24925</v>
      </c>
      <c r="Z21" s="27">
        <v>0.39992</v>
      </c>
    </row>
    <row r="22" spans="1:26" ht="13.75" customHeight="1" x14ac:dyDescent="0.25">
      <c r="A22" s="40"/>
      <c r="B22" s="24" t="s">
        <v>43</v>
      </c>
      <c r="C22" s="30">
        <v>3248102</v>
      </c>
      <c r="D22" s="30">
        <v>2194245</v>
      </c>
      <c r="E22" s="27">
        <v>0.48028228388352301</v>
      </c>
      <c r="F22" s="30">
        <v>2489015</v>
      </c>
      <c r="G22" s="27">
        <v>0.30497485953278702</v>
      </c>
      <c r="H22" s="27">
        <v>4.5703572406470697E-3</v>
      </c>
      <c r="I22" s="28">
        <v>116.361136</v>
      </c>
      <c r="J22" s="28">
        <v>46.103375999999997</v>
      </c>
      <c r="K22" s="27">
        <v>1.52391790137017</v>
      </c>
      <c r="L22" s="28">
        <v>76.349148999999997</v>
      </c>
      <c r="M22" s="27">
        <v>0.52406591984411</v>
      </c>
      <c r="N22" s="27">
        <v>2.09323516342695E-4</v>
      </c>
      <c r="O22" s="30">
        <v>8781823</v>
      </c>
      <c r="P22" s="30">
        <v>7884558</v>
      </c>
      <c r="Q22" s="27">
        <v>0.113800291658708</v>
      </c>
      <c r="R22" s="27">
        <v>3.0426378258358601E-3</v>
      </c>
      <c r="S22" s="28">
        <v>242.34540100000001</v>
      </c>
      <c r="T22" s="28">
        <v>159.03982999999999</v>
      </c>
      <c r="U22" s="27">
        <v>0.52380319445764001</v>
      </c>
      <c r="V22" s="27">
        <v>1.024763887847E-4</v>
      </c>
      <c r="W22" s="30">
        <v>100968</v>
      </c>
      <c r="X22" s="27">
        <v>2.4283762138904799E-3</v>
      </c>
      <c r="Y22" s="30">
        <v>85940</v>
      </c>
      <c r="Z22" s="27">
        <v>0.17486599999999999</v>
      </c>
    </row>
    <row r="23" spans="1:26" ht="13.75" customHeight="1" x14ac:dyDescent="0.25">
      <c r="A23" s="40"/>
      <c r="B23" s="24" t="s">
        <v>44</v>
      </c>
      <c r="C23" s="30">
        <v>1373828</v>
      </c>
      <c r="D23" s="30">
        <v>1063073</v>
      </c>
      <c r="E23" s="27">
        <v>0.29231764892909501</v>
      </c>
      <c r="F23" s="30">
        <v>1296028</v>
      </c>
      <c r="G23" s="27">
        <v>6.0029567262435697E-2</v>
      </c>
      <c r="H23" s="27">
        <v>1.93309346418422E-3</v>
      </c>
      <c r="I23" s="28">
        <v>42.139144000000002</v>
      </c>
      <c r="J23" s="28">
        <v>18.366565999999999</v>
      </c>
      <c r="K23" s="27">
        <v>1.29433983467568</v>
      </c>
      <c r="L23" s="28">
        <v>19.56456</v>
      </c>
      <c r="M23" s="27">
        <v>1.1538508404993499</v>
      </c>
      <c r="N23" s="27">
        <v>7.5804638051584205E-5</v>
      </c>
      <c r="O23" s="30">
        <v>5123063</v>
      </c>
      <c r="P23" s="30">
        <v>3612443</v>
      </c>
      <c r="Q23" s="27">
        <v>0.418171304017807</v>
      </c>
      <c r="R23" s="27">
        <v>1.7749874106936701E-3</v>
      </c>
      <c r="S23" s="28">
        <v>107.856303</v>
      </c>
      <c r="T23" s="28">
        <v>60.693063000000002</v>
      </c>
      <c r="U23" s="27">
        <v>0.77707793393126301</v>
      </c>
      <c r="V23" s="27">
        <v>4.5607320764087403E-5</v>
      </c>
      <c r="W23" s="30">
        <v>78425</v>
      </c>
      <c r="X23" s="27">
        <v>1.88619567164211E-3</v>
      </c>
      <c r="Y23" s="30">
        <v>61096</v>
      </c>
      <c r="Z23" s="27">
        <v>0.283636</v>
      </c>
    </row>
    <row r="24" spans="1:26" ht="13.75" customHeight="1" x14ac:dyDescent="0.25">
      <c r="A24" s="40"/>
      <c r="B24" s="24" t="s">
        <v>45</v>
      </c>
      <c r="C24" s="30">
        <v>2056710</v>
      </c>
      <c r="D24" s="30">
        <v>877668</v>
      </c>
      <c r="E24" s="27">
        <v>1.3433804126389499</v>
      </c>
      <c r="F24" s="30">
        <v>1669510</v>
      </c>
      <c r="G24" s="27">
        <v>0.23192433708094001</v>
      </c>
      <c r="H24" s="27">
        <v>2.8939668275230401E-3</v>
      </c>
      <c r="I24" s="28">
        <v>77.268821000000003</v>
      </c>
      <c r="J24" s="28">
        <v>31.838571000000002</v>
      </c>
      <c r="K24" s="27">
        <v>1.4268934997114</v>
      </c>
      <c r="L24" s="28">
        <v>115.746313</v>
      </c>
      <c r="M24" s="27">
        <v>-0.33242952628650901</v>
      </c>
      <c r="N24" s="27">
        <v>1.38999857438434E-4</v>
      </c>
      <c r="O24" s="30">
        <v>5550930</v>
      </c>
      <c r="P24" s="30">
        <v>3318575</v>
      </c>
      <c r="Q24" s="27">
        <v>0.67268481200515295</v>
      </c>
      <c r="R24" s="27">
        <v>1.9232304712321199E-3</v>
      </c>
      <c r="S24" s="28">
        <v>242.84206</v>
      </c>
      <c r="T24" s="28">
        <v>120.769396</v>
      </c>
      <c r="U24" s="27">
        <v>1.0107913763185501</v>
      </c>
      <c r="V24" s="27">
        <v>1.0268640234620101E-4</v>
      </c>
      <c r="W24" s="30">
        <v>77351</v>
      </c>
      <c r="X24" s="27">
        <v>1.8603649524665501E-3</v>
      </c>
      <c r="Y24" s="30">
        <v>130198</v>
      </c>
      <c r="Z24" s="27">
        <v>-0.40589700000000001</v>
      </c>
    </row>
    <row r="25" spans="1:26" ht="13.75" customHeight="1" x14ac:dyDescent="0.25">
      <c r="A25" s="40"/>
      <c r="B25" s="24" t="s">
        <v>46</v>
      </c>
      <c r="C25" s="30">
        <v>3006390</v>
      </c>
      <c r="D25" s="30">
        <v>2615651</v>
      </c>
      <c r="E25" s="27">
        <v>0.14938499058169499</v>
      </c>
      <c r="F25" s="30">
        <v>2291463</v>
      </c>
      <c r="G25" s="27">
        <v>0.31199587337870999</v>
      </c>
      <c r="H25" s="27">
        <v>4.2302477892347404E-3</v>
      </c>
      <c r="I25" s="28">
        <v>23.690912999999998</v>
      </c>
      <c r="J25" s="28">
        <v>18.169377999999998</v>
      </c>
      <c r="K25" s="27">
        <v>0.30389235118560498</v>
      </c>
      <c r="L25" s="28">
        <v>17.406155999999999</v>
      </c>
      <c r="M25" s="27">
        <v>0.36106518866083898</v>
      </c>
      <c r="N25" s="27">
        <v>4.2617882439106299E-5</v>
      </c>
      <c r="O25" s="30">
        <v>8794259</v>
      </c>
      <c r="P25" s="30">
        <v>7879756</v>
      </c>
      <c r="Q25" s="27">
        <v>0.116057273854673</v>
      </c>
      <c r="R25" s="27">
        <v>3.0469465262050301E-3</v>
      </c>
      <c r="S25" s="28">
        <v>56.032376999999997</v>
      </c>
      <c r="T25" s="28">
        <v>48.308418000000003</v>
      </c>
      <c r="U25" s="27">
        <v>0.15988846912767901</v>
      </c>
      <c r="V25" s="27">
        <v>2.36934376567058E-5</v>
      </c>
      <c r="W25" s="30">
        <v>93066</v>
      </c>
      <c r="X25" s="27">
        <v>2.2383256152635599E-3</v>
      </c>
      <c r="Y25" s="30">
        <v>76782</v>
      </c>
      <c r="Z25" s="27">
        <v>0.21208099999999999</v>
      </c>
    </row>
    <row r="26" spans="1:26" ht="13.75" customHeight="1" x14ac:dyDescent="0.25">
      <c r="A26" s="40"/>
      <c r="B26" s="24" t="s">
        <v>47</v>
      </c>
      <c r="C26" s="30">
        <v>2200125</v>
      </c>
      <c r="D26" s="30">
        <v>2035765</v>
      </c>
      <c r="E26" s="27">
        <v>8.0736234290303605E-2</v>
      </c>
      <c r="F26" s="30">
        <v>1582279</v>
      </c>
      <c r="G26" s="27">
        <v>0.39047854392303799</v>
      </c>
      <c r="H26" s="27">
        <v>3.0957639951204202E-3</v>
      </c>
      <c r="I26" s="28">
        <v>24.828796000000001</v>
      </c>
      <c r="J26" s="28">
        <v>19.161814</v>
      </c>
      <c r="K26" s="27">
        <v>0.29574350319860099</v>
      </c>
      <c r="L26" s="28">
        <v>14.6914</v>
      </c>
      <c r="M26" s="27">
        <v>0.69002246212069696</v>
      </c>
      <c r="N26" s="27">
        <v>4.4664834530967698E-5</v>
      </c>
      <c r="O26" s="30">
        <v>5823507</v>
      </c>
      <c r="P26" s="30">
        <v>6485766</v>
      </c>
      <c r="Q26" s="27">
        <v>-0.1021096043243</v>
      </c>
      <c r="R26" s="27">
        <v>2.01767021234884E-3</v>
      </c>
      <c r="S26" s="28">
        <v>49.158033000000003</v>
      </c>
      <c r="T26" s="28">
        <v>56.202385</v>
      </c>
      <c r="U26" s="27">
        <v>-0.12533902253436399</v>
      </c>
      <c r="V26" s="27">
        <v>2.0786603256395599E-5</v>
      </c>
      <c r="W26" s="30">
        <v>44984</v>
      </c>
      <c r="X26" s="27">
        <v>1.0819078877035201E-3</v>
      </c>
      <c r="Y26" s="30">
        <v>40537</v>
      </c>
      <c r="Z26" s="27">
        <v>0.10970199999999999</v>
      </c>
    </row>
    <row r="27" spans="1:26" ht="13.75" customHeight="1" x14ac:dyDescent="0.25">
      <c r="A27" s="40"/>
      <c r="B27" s="24" t="s">
        <v>48</v>
      </c>
      <c r="C27" s="30">
        <v>9075931</v>
      </c>
      <c r="D27" s="30">
        <v>2680897</v>
      </c>
      <c r="E27" s="27">
        <v>2.3854083166939999</v>
      </c>
      <c r="F27" s="30">
        <v>6970172</v>
      </c>
      <c r="G27" s="27">
        <v>0.30211004836035599</v>
      </c>
      <c r="H27" s="27">
        <v>1.27706109480131E-2</v>
      </c>
      <c r="I27" s="28">
        <v>152.11068900000001</v>
      </c>
      <c r="J27" s="28">
        <v>19.576495000000001</v>
      </c>
      <c r="K27" s="27">
        <v>6.7700675733832796</v>
      </c>
      <c r="L27" s="28">
        <v>91.973247999999998</v>
      </c>
      <c r="M27" s="27">
        <v>0.65385796748202296</v>
      </c>
      <c r="N27" s="27">
        <v>2.7363383849045601E-4</v>
      </c>
      <c r="O27" s="30">
        <v>21685907</v>
      </c>
      <c r="P27" s="30">
        <v>9274792</v>
      </c>
      <c r="Q27" s="27">
        <v>1.33815561578093</v>
      </c>
      <c r="R27" s="27">
        <v>7.5135152377540197E-3</v>
      </c>
      <c r="S27" s="28">
        <v>281.64185400000002</v>
      </c>
      <c r="T27" s="28">
        <v>77.393720000000002</v>
      </c>
      <c r="U27" s="27">
        <v>2.6390789071774798</v>
      </c>
      <c r="V27" s="27">
        <v>1.19092997058969E-4</v>
      </c>
      <c r="W27" s="30">
        <v>200535</v>
      </c>
      <c r="X27" s="27">
        <v>4.8230570482977403E-3</v>
      </c>
      <c r="Y27" s="30">
        <v>247112</v>
      </c>
      <c r="Z27" s="27">
        <v>-0.18848500000000001</v>
      </c>
    </row>
    <row r="28" spans="1:26" ht="13.75" customHeight="1" x14ac:dyDescent="0.25">
      <c r="A28" s="40"/>
      <c r="B28" s="24" t="s">
        <v>49</v>
      </c>
      <c r="C28" s="30">
        <v>2275339</v>
      </c>
      <c r="D28" s="30">
        <v>5393255</v>
      </c>
      <c r="E28" s="27">
        <v>-0.57811395900991103</v>
      </c>
      <c r="F28" s="30">
        <v>4258299</v>
      </c>
      <c r="G28" s="27">
        <v>-0.465669507942021</v>
      </c>
      <c r="H28" s="27">
        <v>3.2015965242398999E-3</v>
      </c>
      <c r="I28" s="28">
        <v>11.647</v>
      </c>
      <c r="J28" s="28">
        <v>23.849242</v>
      </c>
      <c r="K28" s="27">
        <v>-0.51164066346427295</v>
      </c>
      <c r="L28" s="28">
        <v>15.101372</v>
      </c>
      <c r="M28" s="27">
        <v>-0.22874557358099601</v>
      </c>
      <c r="N28" s="27">
        <v>2.0951935316645301E-5</v>
      </c>
      <c r="O28" s="30">
        <v>16387741</v>
      </c>
      <c r="P28" s="30">
        <v>20519020</v>
      </c>
      <c r="Q28" s="27">
        <v>-0.20133900157025</v>
      </c>
      <c r="R28" s="27">
        <v>5.6778598984061996E-3</v>
      </c>
      <c r="S28" s="28">
        <v>62.814449000000003</v>
      </c>
      <c r="T28" s="28">
        <v>97.239373000000001</v>
      </c>
      <c r="U28" s="27">
        <v>-0.35402248017374599</v>
      </c>
      <c r="V28" s="27">
        <v>2.6561254599672401E-5</v>
      </c>
      <c r="W28" s="30">
        <v>371039</v>
      </c>
      <c r="X28" s="27">
        <v>8.9238400485867706E-3</v>
      </c>
      <c r="Y28" s="30">
        <v>217499</v>
      </c>
      <c r="Z28" s="27">
        <v>0.70593399999999995</v>
      </c>
    </row>
    <row r="29" spans="1:26" ht="13.75" customHeight="1" x14ac:dyDescent="0.25">
      <c r="A29" s="40"/>
      <c r="B29" s="24" t="s">
        <v>50</v>
      </c>
      <c r="C29" s="30">
        <v>689294</v>
      </c>
      <c r="D29" s="30"/>
      <c r="E29" s="27"/>
      <c r="F29" s="30">
        <v>286917</v>
      </c>
      <c r="G29" s="27">
        <v>1.40241602972288</v>
      </c>
      <c r="H29" s="27">
        <v>9.6989559559231301E-4</v>
      </c>
      <c r="I29" s="28">
        <v>4.2734540000000001</v>
      </c>
      <c r="J29" s="28"/>
      <c r="K29" s="27"/>
      <c r="L29" s="28">
        <v>1.2926219999999999</v>
      </c>
      <c r="M29" s="27">
        <v>2.3060353297406402</v>
      </c>
      <c r="N29" s="27">
        <v>7.6875703431492205E-6</v>
      </c>
      <c r="O29" s="30">
        <v>2193804</v>
      </c>
      <c r="P29" s="30"/>
      <c r="Q29" s="27"/>
      <c r="R29" s="27">
        <v>7.6008717470962698E-4</v>
      </c>
      <c r="S29" s="28">
        <v>10.315229</v>
      </c>
      <c r="T29" s="28"/>
      <c r="U29" s="27"/>
      <c r="V29" s="27">
        <v>4.3618216522590901E-6</v>
      </c>
      <c r="W29" s="30">
        <v>22458</v>
      </c>
      <c r="X29" s="27">
        <v>5.4013621158735797E-4</v>
      </c>
      <c r="Y29" s="30">
        <v>12666</v>
      </c>
      <c r="Z29" s="27">
        <v>0.77309300000000003</v>
      </c>
    </row>
    <row r="30" spans="1:26" ht="13.75" customHeight="1" x14ac:dyDescent="0.25">
      <c r="A30" s="7"/>
      <c r="B30" s="8" t="s">
        <v>51</v>
      </c>
      <c r="C30" s="9">
        <v>199904277</v>
      </c>
      <c r="D30" s="9">
        <v>191723745</v>
      </c>
      <c r="E30" s="11">
        <v>4.2668329893096997E-2</v>
      </c>
      <c r="F30" s="9">
        <v>212920607</v>
      </c>
      <c r="G30" s="11">
        <v>-6.1132316798251499E-2</v>
      </c>
      <c r="H30" s="11">
        <v>0.281282410411763</v>
      </c>
      <c r="I30" s="14">
        <v>206794.70254100001</v>
      </c>
      <c r="J30" s="14">
        <v>143819.76620499999</v>
      </c>
      <c r="K30" s="11">
        <v>0.43787400019991601</v>
      </c>
      <c r="L30" s="14">
        <v>228504.97424899999</v>
      </c>
      <c r="M30" s="11">
        <v>-9.5010061725581907E-2</v>
      </c>
      <c r="N30" s="11">
        <v>0.37200560070953298</v>
      </c>
      <c r="O30" s="9">
        <v>799109688</v>
      </c>
      <c r="P30" s="9">
        <v>824176689</v>
      </c>
      <c r="Q30" s="11">
        <v>-3.04145959653562E-2</v>
      </c>
      <c r="R30" s="11">
        <v>0.27686749820631701</v>
      </c>
      <c r="S30" s="14">
        <v>747457.67977499997</v>
      </c>
      <c r="T30" s="14">
        <v>610046.20489399997</v>
      </c>
      <c r="U30" s="11">
        <v>0.22524765137236799</v>
      </c>
      <c r="V30" s="11">
        <v>0.31606444139921003</v>
      </c>
      <c r="W30" s="9">
        <v>9771566</v>
      </c>
      <c r="X30" s="11">
        <v>0.235015435057255</v>
      </c>
      <c r="Y30" s="9">
        <v>8800931</v>
      </c>
      <c r="Z30" s="11">
        <v>0.110288</v>
      </c>
    </row>
    <row r="31" spans="1:26" ht="13.75" customHeight="1" x14ac:dyDescent="0.25">
      <c r="A31" s="40" t="s">
        <v>52</v>
      </c>
      <c r="B31" s="24" t="s">
        <v>53</v>
      </c>
      <c r="C31" s="30">
        <v>2524348</v>
      </c>
      <c r="D31" s="30">
        <v>3680598</v>
      </c>
      <c r="E31" s="27">
        <v>-0.31414732062561601</v>
      </c>
      <c r="F31" s="30">
        <v>3024309</v>
      </c>
      <c r="G31" s="27">
        <v>-0.165314126301248</v>
      </c>
      <c r="H31" s="27">
        <v>3.55197347857701E-3</v>
      </c>
      <c r="I31" s="28">
        <v>15454.798925999999</v>
      </c>
      <c r="J31" s="28">
        <v>18877.005112999999</v>
      </c>
      <c r="K31" s="27">
        <v>-0.18128967844815799</v>
      </c>
      <c r="L31" s="28">
        <v>19767.251246</v>
      </c>
      <c r="M31" s="27">
        <v>-0.21816145635689499</v>
      </c>
      <c r="N31" s="27">
        <v>2.7801832869349299E-2</v>
      </c>
      <c r="O31" s="30">
        <v>17624683</v>
      </c>
      <c r="P31" s="30">
        <v>17568088</v>
      </c>
      <c r="Q31" s="27">
        <v>3.2214661037672401E-3</v>
      </c>
      <c r="R31" s="27">
        <v>6.10642313835821E-3</v>
      </c>
      <c r="S31" s="28">
        <v>106037.650888</v>
      </c>
      <c r="T31" s="28">
        <v>94329.681622000004</v>
      </c>
      <c r="U31" s="27">
        <v>0.124117553082777</v>
      </c>
      <c r="V31" s="27">
        <v>4.4838298945953398E-2</v>
      </c>
      <c r="W31" s="30">
        <v>64371</v>
      </c>
      <c r="X31" s="27">
        <v>1.5481836350561E-3</v>
      </c>
      <c r="Y31" s="30">
        <v>46955</v>
      </c>
      <c r="Z31" s="27">
        <v>0.37090800000000002</v>
      </c>
    </row>
    <row r="32" spans="1:26" ht="13.75" customHeight="1" x14ac:dyDescent="0.25">
      <c r="A32" s="40"/>
      <c r="B32" s="24" t="s">
        <v>54</v>
      </c>
      <c r="C32" s="30">
        <v>2375612</v>
      </c>
      <c r="D32" s="30">
        <v>1637008</v>
      </c>
      <c r="E32" s="27">
        <v>0.45119144194774902</v>
      </c>
      <c r="F32" s="30">
        <v>1816492</v>
      </c>
      <c r="G32" s="27">
        <v>0.30780207124501502</v>
      </c>
      <c r="H32" s="27">
        <v>3.3426892090113198E-3</v>
      </c>
      <c r="I32" s="28">
        <v>2990.6289860000002</v>
      </c>
      <c r="J32" s="28">
        <v>1569.9733450000001</v>
      </c>
      <c r="K32" s="27">
        <v>0.90489156744250299</v>
      </c>
      <c r="L32" s="28">
        <v>2157.2262129999999</v>
      </c>
      <c r="M32" s="27">
        <v>0.386330727847502</v>
      </c>
      <c r="N32" s="27">
        <v>5.3798802327428901E-3</v>
      </c>
      <c r="O32" s="30">
        <v>9563693</v>
      </c>
      <c r="P32" s="30">
        <v>6457659</v>
      </c>
      <c r="Q32" s="27">
        <v>0.48098451776410001</v>
      </c>
      <c r="R32" s="27">
        <v>3.3135322901044202E-3</v>
      </c>
      <c r="S32" s="28">
        <v>11441.578951</v>
      </c>
      <c r="T32" s="28">
        <v>6298.7156770000001</v>
      </c>
      <c r="U32" s="27">
        <v>0.81649395491518395</v>
      </c>
      <c r="V32" s="27">
        <v>4.83810168484903E-3</v>
      </c>
      <c r="W32" s="30">
        <v>117721</v>
      </c>
      <c r="X32" s="27">
        <v>2.8313017617007399E-3</v>
      </c>
      <c r="Y32" s="30">
        <v>90762</v>
      </c>
      <c r="Z32" s="27">
        <v>0.29703000000000002</v>
      </c>
    </row>
    <row r="33" spans="1:26" ht="13.75" customHeight="1" x14ac:dyDescent="0.25">
      <c r="A33" s="40"/>
      <c r="B33" s="24" t="s">
        <v>55</v>
      </c>
      <c r="C33" s="30">
        <v>2709754</v>
      </c>
      <c r="D33" s="30">
        <v>3659129</v>
      </c>
      <c r="E33" s="27">
        <v>-0.25945382084097102</v>
      </c>
      <c r="F33" s="30">
        <v>3073715</v>
      </c>
      <c r="G33" s="27">
        <v>-0.11841078304267</v>
      </c>
      <c r="H33" s="27">
        <v>3.81285557358493E-3</v>
      </c>
      <c r="I33" s="28">
        <v>1143.8820499999999</v>
      </c>
      <c r="J33" s="28">
        <v>1389.5607500000001</v>
      </c>
      <c r="K33" s="27">
        <v>-0.17680313725038599</v>
      </c>
      <c r="L33" s="28">
        <v>1406.816384</v>
      </c>
      <c r="M33" s="27">
        <v>-0.18690025008978001</v>
      </c>
      <c r="N33" s="27">
        <v>2.0577438586306899E-3</v>
      </c>
      <c r="O33" s="30">
        <v>14595018</v>
      </c>
      <c r="P33" s="30">
        <v>18498670</v>
      </c>
      <c r="Q33" s="27">
        <v>-0.21102338708674701</v>
      </c>
      <c r="R33" s="27">
        <v>5.0567352400014602E-3</v>
      </c>
      <c r="S33" s="28">
        <v>6338.6347409999998</v>
      </c>
      <c r="T33" s="28">
        <v>7250.2699309999998</v>
      </c>
      <c r="U33" s="27">
        <v>-0.12573810336386501</v>
      </c>
      <c r="V33" s="27">
        <v>2.6803083343138099E-3</v>
      </c>
      <c r="W33" s="30">
        <v>158839</v>
      </c>
      <c r="X33" s="27">
        <v>3.8202286807518201E-3</v>
      </c>
      <c r="Y33" s="30">
        <v>149607</v>
      </c>
      <c r="Z33" s="27">
        <v>6.1707999999999999E-2</v>
      </c>
    </row>
    <row r="34" spans="1:26" ht="13.75" customHeight="1" x14ac:dyDescent="0.25">
      <c r="A34" s="40"/>
      <c r="B34" s="24" t="s">
        <v>56</v>
      </c>
      <c r="C34" s="30">
        <v>480451</v>
      </c>
      <c r="D34" s="30">
        <v>547513</v>
      </c>
      <c r="E34" s="27">
        <v>-0.122484762918871</v>
      </c>
      <c r="F34" s="30">
        <v>422953</v>
      </c>
      <c r="G34" s="27">
        <v>0.13594418292339799</v>
      </c>
      <c r="H34" s="27">
        <v>6.7603563762040901E-4</v>
      </c>
      <c r="I34" s="28">
        <v>1798.293525</v>
      </c>
      <c r="J34" s="28">
        <v>1578.4592600000001</v>
      </c>
      <c r="K34" s="27">
        <v>0.139271421550658</v>
      </c>
      <c r="L34" s="28">
        <v>1465.52269</v>
      </c>
      <c r="M34" s="27">
        <v>0.22706631379415901</v>
      </c>
      <c r="N34" s="27">
        <v>3.2349729214511901E-3</v>
      </c>
      <c r="O34" s="30">
        <v>1618342</v>
      </c>
      <c r="P34" s="30">
        <v>2021212</v>
      </c>
      <c r="Q34" s="27">
        <v>-0.19932100145853099</v>
      </c>
      <c r="R34" s="27">
        <v>5.6070688105862103E-4</v>
      </c>
      <c r="S34" s="28">
        <v>5479.2098999999998</v>
      </c>
      <c r="T34" s="28">
        <v>6081.1647620000003</v>
      </c>
      <c r="U34" s="27">
        <v>-9.8986770718908504E-2</v>
      </c>
      <c r="V34" s="27">
        <v>2.3168982849622001E-3</v>
      </c>
      <c r="W34" s="30">
        <v>18876</v>
      </c>
      <c r="X34" s="27">
        <v>4.5398571243757103E-4</v>
      </c>
      <c r="Y34" s="30">
        <v>26098</v>
      </c>
      <c r="Z34" s="27">
        <v>-0.27672600000000003</v>
      </c>
    </row>
    <row r="35" spans="1:26" ht="13.75" customHeight="1" x14ac:dyDescent="0.25">
      <c r="A35" s="40"/>
      <c r="B35" s="24" t="s">
        <v>57</v>
      </c>
      <c r="C35" s="30">
        <v>1926582</v>
      </c>
      <c r="D35" s="30"/>
      <c r="E35" s="27"/>
      <c r="F35" s="30">
        <v>1143281</v>
      </c>
      <c r="G35" s="27">
        <v>0.68513427582545305</v>
      </c>
      <c r="H35" s="27">
        <v>2.7108656050211198E-3</v>
      </c>
      <c r="I35" s="28">
        <v>3420.314535</v>
      </c>
      <c r="J35" s="28"/>
      <c r="K35" s="27"/>
      <c r="L35" s="28">
        <v>1372.4555640000001</v>
      </c>
      <c r="M35" s="27">
        <v>1.4921131326332699</v>
      </c>
      <c r="N35" s="27">
        <v>6.1528469906329203E-3</v>
      </c>
      <c r="O35" s="30">
        <v>6019868</v>
      </c>
      <c r="P35" s="30"/>
      <c r="Q35" s="27"/>
      <c r="R35" s="27">
        <v>2.0857033993214001E-3</v>
      </c>
      <c r="S35" s="28">
        <v>7623.2967429999999</v>
      </c>
      <c r="T35" s="28"/>
      <c r="U35" s="27"/>
      <c r="V35" s="27">
        <v>3.2235310331175E-3</v>
      </c>
      <c r="W35" s="30">
        <v>85692</v>
      </c>
      <c r="X35" s="27">
        <v>2.0609739176838501E-3</v>
      </c>
      <c r="Y35" s="30">
        <v>70777</v>
      </c>
      <c r="Z35" s="27">
        <v>0.210732</v>
      </c>
    </row>
    <row r="36" spans="1:26" ht="13.75" customHeight="1" x14ac:dyDescent="0.25">
      <c r="A36" s="40"/>
      <c r="B36" s="24" t="s">
        <v>58</v>
      </c>
      <c r="C36" s="30">
        <v>1112097</v>
      </c>
      <c r="D36" s="30">
        <v>1062948</v>
      </c>
      <c r="E36" s="27">
        <v>4.6238386073448601E-2</v>
      </c>
      <c r="F36" s="30">
        <v>1123082</v>
      </c>
      <c r="G36" s="27">
        <v>-9.7811201675389696E-3</v>
      </c>
      <c r="H36" s="27">
        <v>1.56481556806156E-3</v>
      </c>
      <c r="I36" s="28">
        <v>55.318582999999997</v>
      </c>
      <c r="J36" s="28">
        <v>64.645681999999994</v>
      </c>
      <c r="K36" s="27">
        <v>-0.144280309394833</v>
      </c>
      <c r="L36" s="28">
        <v>65.973198999999994</v>
      </c>
      <c r="M36" s="27">
        <v>-0.16149915664996001</v>
      </c>
      <c r="N36" s="27">
        <v>9.9513297228854899E-5</v>
      </c>
      <c r="O36" s="30">
        <v>5957391</v>
      </c>
      <c r="P36" s="30">
        <v>4716402</v>
      </c>
      <c r="Q36" s="27">
        <v>0.26312197306336499</v>
      </c>
      <c r="R36" s="27">
        <v>2.0640569958987002E-3</v>
      </c>
      <c r="S36" s="28">
        <v>310.99756300000001</v>
      </c>
      <c r="T36" s="28">
        <v>305.02951200000001</v>
      </c>
      <c r="U36" s="27">
        <v>1.95654871585016E-2</v>
      </c>
      <c r="V36" s="27">
        <v>1.3150613564596699E-4</v>
      </c>
      <c r="W36" s="30">
        <v>38195</v>
      </c>
      <c r="X36" s="27">
        <v>9.1862599526133803E-4</v>
      </c>
      <c r="Y36" s="30">
        <v>33846</v>
      </c>
      <c r="Z36" s="27">
        <v>0.128494</v>
      </c>
    </row>
    <row r="37" spans="1:26" ht="13.75" customHeight="1" x14ac:dyDescent="0.25">
      <c r="A37" s="7"/>
      <c r="B37" s="8" t="s">
        <v>51</v>
      </c>
      <c r="C37" s="9">
        <v>11128844</v>
      </c>
      <c r="D37" s="9">
        <v>10587196</v>
      </c>
      <c r="E37" s="11">
        <v>5.11606661480528E-2</v>
      </c>
      <c r="F37" s="9">
        <v>10603832</v>
      </c>
      <c r="G37" s="11">
        <v>4.95115350752445E-2</v>
      </c>
      <c r="H37" s="11">
        <v>1.5659235071876401E-2</v>
      </c>
      <c r="I37" s="14">
        <v>24863.236604000002</v>
      </c>
      <c r="J37" s="14">
        <v>23479.644149</v>
      </c>
      <c r="K37" s="11">
        <v>5.8927317902257401E-2</v>
      </c>
      <c r="L37" s="14">
        <v>26235.245295000001</v>
      </c>
      <c r="M37" s="11">
        <v>-5.2296392717985397E-2</v>
      </c>
      <c r="N37" s="11">
        <v>4.4726790168236899E-2</v>
      </c>
      <c r="O37" s="9">
        <v>55378995</v>
      </c>
      <c r="P37" s="9">
        <v>49262031</v>
      </c>
      <c r="Q37" s="11">
        <v>0.124171981459717</v>
      </c>
      <c r="R37" s="11">
        <v>1.9187157944742801E-2</v>
      </c>
      <c r="S37" s="14">
        <v>137231.36878600001</v>
      </c>
      <c r="T37" s="14">
        <v>114264.86150299999</v>
      </c>
      <c r="U37" s="11">
        <v>0.200993612392354</v>
      </c>
      <c r="V37" s="11">
        <v>5.8028644418841903E-2</v>
      </c>
      <c r="W37" s="9">
        <v>483694</v>
      </c>
      <c r="X37" s="11">
        <v>1.1633299702891399E-2</v>
      </c>
      <c r="Y37" s="9">
        <v>418045</v>
      </c>
      <c r="Z37" s="11">
        <v>0.15703800000000001</v>
      </c>
    </row>
    <row r="38" spans="1:26" ht="13.75" customHeight="1" x14ac:dyDescent="0.25">
      <c r="A38" s="40" t="s">
        <v>59</v>
      </c>
      <c r="B38" s="24" t="s">
        <v>60</v>
      </c>
      <c r="C38" s="30">
        <v>8424265</v>
      </c>
      <c r="D38" s="30">
        <v>18921459</v>
      </c>
      <c r="E38" s="27">
        <v>-0.55477719767804401</v>
      </c>
      <c r="F38" s="30">
        <v>8221051</v>
      </c>
      <c r="G38" s="27">
        <v>2.4718737300133499E-2</v>
      </c>
      <c r="H38" s="27">
        <v>1.1853661165776099E-2</v>
      </c>
      <c r="I38" s="28">
        <v>6453.7132170000004</v>
      </c>
      <c r="J38" s="28">
        <v>14921.231699</v>
      </c>
      <c r="K38" s="27">
        <v>-0.56748120080244302</v>
      </c>
      <c r="L38" s="28">
        <v>6604.1390430000001</v>
      </c>
      <c r="M38" s="27">
        <v>-2.2777507411725802E-2</v>
      </c>
      <c r="N38" s="27">
        <v>1.1609666169379499E-2</v>
      </c>
      <c r="O38" s="30">
        <v>37461877</v>
      </c>
      <c r="P38" s="30">
        <v>67513610</v>
      </c>
      <c r="Q38" s="27">
        <v>-0.44512110965477902</v>
      </c>
      <c r="R38" s="27">
        <v>1.29794148648875E-2</v>
      </c>
      <c r="S38" s="28">
        <v>29675.508112</v>
      </c>
      <c r="T38" s="28">
        <v>50395.059466999999</v>
      </c>
      <c r="U38" s="27">
        <v>-0.41114251226487197</v>
      </c>
      <c r="V38" s="27">
        <v>1.2548366480735601E-2</v>
      </c>
      <c r="W38" s="30">
        <v>702356</v>
      </c>
      <c r="X38" s="27">
        <v>1.6892328302860901E-2</v>
      </c>
      <c r="Y38" s="30">
        <v>655205</v>
      </c>
      <c r="Z38" s="27">
        <v>7.1999999999999995E-2</v>
      </c>
    </row>
    <row r="39" spans="1:26" ht="13.75" customHeight="1" x14ac:dyDescent="0.25">
      <c r="A39" s="40"/>
      <c r="B39" s="24" t="s">
        <v>61</v>
      </c>
      <c r="C39" s="30">
        <v>9161733</v>
      </c>
      <c r="D39" s="30">
        <v>26688264</v>
      </c>
      <c r="E39" s="27">
        <v>-0.65671304060841096</v>
      </c>
      <c r="F39" s="30">
        <v>10411652</v>
      </c>
      <c r="G39" s="27">
        <v>-0.120050017038603</v>
      </c>
      <c r="H39" s="27">
        <v>1.2891341698452E-2</v>
      </c>
      <c r="I39" s="28">
        <v>5682.5836749999999</v>
      </c>
      <c r="J39" s="28">
        <v>18431.360530000002</v>
      </c>
      <c r="K39" s="27">
        <v>-0.691689408074315</v>
      </c>
      <c r="L39" s="28">
        <v>6627.9733130000004</v>
      </c>
      <c r="M39" s="27">
        <v>-0.14263630726239199</v>
      </c>
      <c r="N39" s="27">
        <v>1.0222471502534899E-2</v>
      </c>
      <c r="O39" s="30">
        <v>42331897</v>
      </c>
      <c r="P39" s="30">
        <v>87057119</v>
      </c>
      <c r="Q39" s="27">
        <v>-0.51374571676326697</v>
      </c>
      <c r="R39" s="27">
        <v>1.46667304785792E-2</v>
      </c>
      <c r="S39" s="28">
        <v>26843.862281999998</v>
      </c>
      <c r="T39" s="28">
        <v>57037.015221000001</v>
      </c>
      <c r="U39" s="27">
        <v>-0.529360676080459</v>
      </c>
      <c r="V39" s="27">
        <v>1.13509976106094E-2</v>
      </c>
      <c r="W39" s="30">
        <v>532000</v>
      </c>
      <c r="X39" s="27">
        <v>1.2795104843016899E-2</v>
      </c>
      <c r="Y39" s="30">
        <v>534076</v>
      </c>
      <c r="Z39" s="27">
        <v>-3.8999999999999998E-3</v>
      </c>
    </row>
    <row r="40" spans="1:26" ht="13.75" customHeight="1" x14ac:dyDescent="0.25">
      <c r="A40" s="40"/>
      <c r="B40" s="24" t="s">
        <v>62</v>
      </c>
      <c r="C40" s="30">
        <v>14494488</v>
      </c>
      <c r="D40" s="30">
        <v>47389869</v>
      </c>
      <c r="E40" s="27">
        <v>-0.69414374198839801</v>
      </c>
      <c r="F40" s="30">
        <v>19705087</v>
      </c>
      <c r="G40" s="27">
        <v>-0.26442912939181601</v>
      </c>
      <c r="H40" s="27">
        <v>2.0394983956868399E-2</v>
      </c>
      <c r="I40" s="28">
        <v>4261.6460520000001</v>
      </c>
      <c r="J40" s="28">
        <v>12748.498156</v>
      </c>
      <c r="K40" s="27">
        <v>-0.66571387469713195</v>
      </c>
      <c r="L40" s="28">
        <v>5907.5409250000002</v>
      </c>
      <c r="M40" s="27">
        <v>-0.278609136000188</v>
      </c>
      <c r="N40" s="27">
        <v>7.6663288764437804E-3</v>
      </c>
      <c r="O40" s="30">
        <v>88133997</v>
      </c>
      <c r="P40" s="30">
        <v>243329215</v>
      </c>
      <c r="Q40" s="27">
        <v>-0.63779936165905904</v>
      </c>
      <c r="R40" s="27">
        <v>3.0535782036862299E-2</v>
      </c>
      <c r="S40" s="28">
        <v>26047.972839999999</v>
      </c>
      <c r="T40" s="28">
        <v>69101.345151999994</v>
      </c>
      <c r="U40" s="27">
        <v>-0.62304680491091602</v>
      </c>
      <c r="V40" s="27">
        <v>1.1014453671456899E-2</v>
      </c>
      <c r="W40" s="30">
        <v>1329855</v>
      </c>
      <c r="X40" s="27">
        <v>3.1984274719944097E-2</v>
      </c>
      <c r="Y40" s="30">
        <v>1249019</v>
      </c>
      <c r="Z40" s="27">
        <v>6.4699999999999994E-2</v>
      </c>
    </row>
    <row r="41" spans="1:26" ht="13.75" customHeight="1" x14ac:dyDescent="0.25">
      <c r="A41" s="40"/>
      <c r="B41" s="24" t="s">
        <v>63</v>
      </c>
      <c r="C41" s="30">
        <v>16528614</v>
      </c>
      <c r="D41" s="30">
        <v>16131786</v>
      </c>
      <c r="E41" s="27">
        <v>2.45991361402885E-2</v>
      </c>
      <c r="F41" s="30">
        <v>14851909</v>
      </c>
      <c r="G41" s="27">
        <v>0.112894914721064</v>
      </c>
      <c r="H41" s="27">
        <v>2.3257173165362601E-2</v>
      </c>
      <c r="I41" s="28">
        <v>14564.730116999999</v>
      </c>
      <c r="J41" s="28">
        <v>12847.136689000001</v>
      </c>
      <c r="K41" s="27">
        <v>0.133694648821682</v>
      </c>
      <c r="L41" s="28">
        <v>12239.888478999999</v>
      </c>
      <c r="M41" s="27">
        <v>0.189939772898155</v>
      </c>
      <c r="N41" s="27">
        <v>2.6200676853763101E-2</v>
      </c>
      <c r="O41" s="30">
        <v>58967459</v>
      </c>
      <c r="P41" s="30">
        <v>63945750</v>
      </c>
      <c r="Q41" s="27">
        <v>-7.78517884300364E-2</v>
      </c>
      <c r="R41" s="27">
        <v>2.04304529078786E-2</v>
      </c>
      <c r="S41" s="28">
        <v>48805.611757999999</v>
      </c>
      <c r="T41" s="28">
        <v>56365.244890000002</v>
      </c>
      <c r="U41" s="27">
        <v>-0.134118695780584</v>
      </c>
      <c r="V41" s="27">
        <v>2.0637581009379E-2</v>
      </c>
      <c r="W41" s="30">
        <v>453545</v>
      </c>
      <c r="X41" s="27">
        <v>1.09081876429062E-2</v>
      </c>
      <c r="Y41" s="30">
        <v>425143</v>
      </c>
      <c r="Z41" s="27">
        <v>6.6799999999999998E-2</v>
      </c>
    </row>
    <row r="42" spans="1:26" ht="13.75" customHeight="1" x14ac:dyDescent="0.25">
      <c r="A42" s="40"/>
      <c r="B42" s="24" t="s">
        <v>64</v>
      </c>
      <c r="C42" s="30">
        <v>18875320</v>
      </c>
      <c r="D42" s="30">
        <v>39077145</v>
      </c>
      <c r="E42" s="27">
        <v>-0.51697290065586898</v>
      </c>
      <c r="F42" s="30">
        <v>20490232</v>
      </c>
      <c r="G42" s="27">
        <v>-7.8813748912164597E-2</v>
      </c>
      <c r="H42" s="27">
        <v>2.6559189160786999E-2</v>
      </c>
      <c r="I42" s="28">
        <v>4928.8610440000002</v>
      </c>
      <c r="J42" s="28">
        <v>8396.3947879999996</v>
      </c>
      <c r="K42" s="27">
        <v>-0.41297888338406202</v>
      </c>
      <c r="L42" s="28">
        <v>5167.1538110000001</v>
      </c>
      <c r="M42" s="27">
        <v>-4.61168325380047E-2</v>
      </c>
      <c r="N42" s="27">
        <v>8.8665903476106006E-3</v>
      </c>
      <c r="O42" s="30">
        <v>101335434</v>
      </c>
      <c r="P42" s="30">
        <v>159317788</v>
      </c>
      <c r="Q42" s="27">
        <v>-0.36394149534639503</v>
      </c>
      <c r="R42" s="27">
        <v>3.5109683329519803E-2</v>
      </c>
      <c r="S42" s="28">
        <v>25383.742597</v>
      </c>
      <c r="T42" s="28">
        <v>39178.940793000002</v>
      </c>
      <c r="U42" s="27">
        <v>-0.352107482151859</v>
      </c>
      <c r="V42" s="27">
        <v>1.07335821701065E-2</v>
      </c>
      <c r="W42" s="30">
        <v>1109773</v>
      </c>
      <c r="X42" s="27">
        <v>2.6691093772461299E-2</v>
      </c>
      <c r="Y42" s="30">
        <v>936186</v>
      </c>
      <c r="Z42" s="27">
        <v>0.18540000000000001</v>
      </c>
    </row>
    <row r="43" spans="1:26" ht="13.75" customHeight="1" x14ac:dyDescent="0.25">
      <c r="A43" s="40"/>
      <c r="B43" s="24" t="s">
        <v>65</v>
      </c>
      <c r="C43" s="30">
        <v>21902296</v>
      </c>
      <c r="D43" s="30">
        <v>48776024</v>
      </c>
      <c r="E43" s="27">
        <v>-0.55096184141618398</v>
      </c>
      <c r="F43" s="30">
        <v>28013111</v>
      </c>
      <c r="G43" s="27">
        <v>-0.21814124821766501</v>
      </c>
      <c r="H43" s="27">
        <v>3.0818403212212998E-2</v>
      </c>
      <c r="I43" s="28">
        <v>7199.4046090000002</v>
      </c>
      <c r="J43" s="28">
        <v>15433.958048</v>
      </c>
      <c r="K43" s="27">
        <v>-0.53353478177084102</v>
      </c>
      <c r="L43" s="28">
        <v>8468.8443100000004</v>
      </c>
      <c r="M43" s="27">
        <v>-0.14989526959434701</v>
      </c>
      <c r="N43" s="27">
        <v>1.29510998270907E-2</v>
      </c>
      <c r="O43" s="30">
        <v>110019128</v>
      </c>
      <c r="P43" s="30">
        <v>148992703</v>
      </c>
      <c r="Q43" s="27">
        <v>-0.26158042786833702</v>
      </c>
      <c r="R43" s="27">
        <v>3.8118322405072097E-2</v>
      </c>
      <c r="S43" s="28">
        <v>36010.369296999997</v>
      </c>
      <c r="T43" s="28">
        <v>48853.943159000002</v>
      </c>
      <c r="U43" s="27">
        <v>-0.262897384151763</v>
      </c>
      <c r="V43" s="27">
        <v>1.5227079156992099E-2</v>
      </c>
      <c r="W43" s="30">
        <v>882658</v>
      </c>
      <c r="X43" s="27">
        <v>2.1228762500991798E-2</v>
      </c>
      <c r="Y43" s="30">
        <v>889896</v>
      </c>
      <c r="Z43" s="27">
        <v>-8.0999999999999996E-3</v>
      </c>
    </row>
    <row r="44" spans="1:26" ht="13.75" customHeight="1" x14ac:dyDescent="0.25">
      <c r="A44" s="40"/>
      <c r="B44" s="24" t="s">
        <v>67</v>
      </c>
      <c r="C44" s="30">
        <v>22187534</v>
      </c>
      <c r="D44" s="30">
        <v>19680442</v>
      </c>
      <c r="E44" s="27">
        <v>0.12739002508175401</v>
      </c>
      <c r="F44" s="30">
        <v>21847016</v>
      </c>
      <c r="G44" s="27">
        <v>1.55864764322963E-2</v>
      </c>
      <c r="H44" s="27">
        <v>3.1219757467284899E-2</v>
      </c>
      <c r="I44" s="28">
        <v>6347.9488570000003</v>
      </c>
      <c r="J44" s="28">
        <v>5909.7522479999998</v>
      </c>
      <c r="K44" s="27">
        <v>7.4148050647689395E-2</v>
      </c>
      <c r="L44" s="28">
        <v>5942.3865889999997</v>
      </c>
      <c r="M44" s="27">
        <v>6.82490548074976E-2</v>
      </c>
      <c r="N44" s="27">
        <v>1.14194053271432E-2</v>
      </c>
      <c r="O44" s="30">
        <v>100642091</v>
      </c>
      <c r="P44" s="30">
        <v>70631104</v>
      </c>
      <c r="Q44" s="27">
        <v>0.42489760601788101</v>
      </c>
      <c r="R44" s="27">
        <v>3.4869460811020103E-2</v>
      </c>
      <c r="S44" s="28">
        <v>26943.529559999999</v>
      </c>
      <c r="T44" s="28">
        <v>21287.169598</v>
      </c>
      <c r="U44" s="27">
        <v>0.26571686460991201</v>
      </c>
      <c r="V44" s="27">
        <v>1.13931421806623E-2</v>
      </c>
      <c r="W44" s="30">
        <v>1327735</v>
      </c>
      <c r="X44" s="27">
        <v>3.19332867081637E-2</v>
      </c>
      <c r="Y44" s="30">
        <v>1092761</v>
      </c>
      <c r="Z44" s="27">
        <v>0.215</v>
      </c>
    </row>
    <row r="45" spans="1:26" ht="13.75" customHeight="1" x14ac:dyDescent="0.25">
      <c r="A45" s="40"/>
      <c r="B45" s="24" t="s">
        <v>68</v>
      </c>
      <c r="C45" s="30">
        <v>12548584</v>
      </c>
      <c r="D45" s="30">
        <v>5393121</v>
      </c>
      <c r="E45" s="27">
        <v>1.32677590582522</v>
      </c>
      <c r="F45" s="30">
        <v>6496344</v>
      </c>
      <c r="G45" s="27">
        <v>0.93163785661596699</v>
      </c>
      <c r="H45" s="27">
        <v>1.7656930645733399E-2</v>
      </c>
      <c r="I45" s="28">
        <v>4670.5687580000003</v>
      </c>
      <c r="J45" s="28">
        <v>1968.9727419999999</v>
      </c>
      <c r="K45" s="27">
        <v>1.37208401029251</v>
      </c>
      <c r="L45" s="28">
        <v>2198.917735</v>
      </c>
      <c r="M45" s="27">
        <v>1.12403069185305</v>
      </c>
      <c r="N45" s="27">
        <v>8.4019450939778698E-3</v>
      </c>
      <c r="O45" s="30">
        <v>27589488</v>
      </c>
      <c r="P45" s="30">
        <v>26200024</v>
      </c>
      <c r="Q45" s="27">
        <v>5.3032928519454799E-2</v>
      </c>
      <c r="R45" s="27">
        <v>9.5589286853361398E-3</v>
      </c>
      <c r="S45" s="28">
        <v>9697.2815190000001</v>
      </c>
      <c r="T45" s="28">
        <v>10272.503336</v>
      </c>
      <c r="U45" s="27">
        <v>-5.5996264803743999E-2</v>
      </c>
      <c r="V45" s="27">
        <v>4.1005209382773801E-3</v>
      </c>
      <c r="W45" s="30">
        <v>409359</v>
      </c>
      <c r="X45" s="27">
        <v>9.8454724124672297E-3</v>
      </c>
      <c r="Y45" s="30">
        <v>376001</v>
      </c>
      <c r="Z45" s="27">
        <v>8.8700000000000001E-2</v>
      </c>
    </row>
    <row r="46" spans="1:26" ht="13.75" customHeight="1" x14ac:dyDescent="0.25">
      <c r="A46" s="40"/>
      <c r="B46" s="24" t="s">
        <v>69</v>
      </c>
      <c r="C46" s="30">
        <v>46558874</v>
      </c>
      <c r="D46" s="30">
        <v>4253837</v>
      </c>
      <c r="E46" s="27">
        <v>9.9451476396486296</v>
      </c>
      <c r="F46" s="30">
        <v>9838814</v>
      </c>
      <c r="G46" s="27">
        <v>3.7321632465051202</v>
      </c>
      <c r="H46" s="27">
        <v>6.5512316701345802E-2</v>
      </c>
      <c r="I46" s="28">
        <v>20530.485090999999</v>
      </c>
      <c r="J46" s="28">
        <v>1453.8882590000001</v>
      </c>
      <c r="K46" s="27">
        <v>13.1210887177266</v>
      </c>
      <c r="L46" s="28">
        <v>3504.9661890000002</v>
      </c>
      <c r="M46" s="27">
        <v>4.85754155216474</v>
      </c>
      <c r="N46" s="27">
        <v>3.6932548780457E-2</v>
      </c>
      <c r="O46" s="30">
        <v>63846848</v>
      </c>
      <c r="P46" s="30">
        <v>21896484</v>
      </c>
      <c r="Q46" s="27">
        <v>1.9158493208316001</v>
      </c>
      <c r="R46" s="27">
        <v>2.2121014598585401E-2</v>
      </c>
      <c r="S46" s="28">
        <v>26387.465839</v>
      </c>
      <c r="T46" s="28">
        <v>7928.2103219999999</v>
      </c>
      <c r="U46" s="27">
        <v>2.3283004319117802</v>
      </c>
      <c r="V46" s="27">
        <v>1.1158009176994201E-2</v>
      </c>
      <c r="W46" s="30">
        <v>1250314</v>
      </c>
      <c r="X46" s="27">
        <v>3.0071238189270402E-2</v>
      </c>
      <c r="Y46" s="30">
        <v>615173</v>
      </c>
      <c r="Z46" s="27">
        <v>1.0325</v>
      </c>
    </row>
    <row r="47" spans="1:26" ht="13.75" customHeight="1" x14ac:dyDescent="0.25">
      <c r="A47" s="40"/>
      <c r="B47" s="24" t="s">
        <v>70</v>
      </c>
      <c r="C47" s="30">
        <v>65258</v>
      </c>
      <c r="D47" s="30">
        <v>85428</v>
      </c>
      <c r="E47" s="27">
        <v>-0.23610525822915199</v>
      </c>
      <c r="F47" s="30">
        <v>46320</v>
      </c>
      <c r="G47" s="27">
        <v>0.40885146804835898</v>
      </c>
      <c r="H47" s="27">
        <v>9.1823585838790394E-5</v>
      </c>
      <c r="I47" s="28">
        <v>68.884809000000004</v>
      </c>
      <c r="J47" s="28">
        <v>97.343205999999995</v>
      </c>
      <c r="K47" s="27">
        <v>-0.29235113747948699</v>
      </c>
      <c r="L47" s="28">
        <v>49.164065999999998</v>
      </c>
      <c r="M47" s="27">
        <v>0.40112107489238202</v>
      </c>
      <c r="N47" s="27">
        <v>1.2391775242272401E-4</v>
      </c>
      <c r="O47" s="30">
        <v>347589</v>
      </c>
      <c r="P47" s="30">
        <v>366143</v>
      </c>
      <c r="Q47" s="27">
        <v>-5.0674190138825501E-2</v>
      </c>
      <c r="R47" s="27">
        <v>1.20429145434207E-4</v>
      </c>
      <c r="S47" s="28">
        <v>374.79243000000002</v>
      </c>
      <c r="T47" s="28">
        <v>401.786992</v>
      </c>
      <c r="U47" s="27">
        <v>-6.7186251763969501E-2</v>
      </c>
      <c r="V47" s="27">
        <v>1.5848196256978899E-4</v>
      </c>
      <c r="W47" s="30">
        <v>4530</v>
      </c>
      <c r="X47" s="27">
        <v>1.08950798757268E-4</v>
      </c>
      <c r="Y47" s="30">
        <v>3051</v>
      </c>
      <c r="Z47" s="27">
        <v>0.48480000000000001</v>
      </c>
    </row>
    <row r="48" spans="1:26" ht="13.75" customHeight="1" x14ac:dyDescent="0.25">
      <c r="A48" s="40"/>
      <c r="B48" s="24" t="s">
        <v>71</v>
      </c>
      <c r="C48" s="30">
        <v>2331524</v>
      </c>
      <c r="D48" s="30">
        <v>2755044</v>
      </c>
      <c r="E48" s="27">
        <v>-0.15372531255399199</v>
      </c>
      <c r="F48" s="30">
        <v>2187087</v>
      </c>
      <c r="G48" s="27">
        <v>6.6040811362328103E-2</v>
      </c>
      <c r="H48" s="27">
        <v>3.2806536232982898E-3</v>
      </c>
      <c r="I48" s="28">
        <v>1740.2145379999999</v>
      </c>
      <c r="J48" s="28">
        <v>2366.4558099999999</v>
      </c>
      <c r="K48" s="27">
        <v>-0.26463256543970698</v>
      </c>
      <c r="L48" s="28">
        <v>1672.346775</v>
      </c>
      <c r="M48" s="27">
        <v>4.05823505116037E-2</v>
      </c>
      <c r="N48" s="27">
        <v>3.1304938986229701E-3</v>
      </c>
      <c r="O48" s="30">
        <v>8682847</v>
      </c>
      <c r="P48" s="30">
        <v>16141175</v>
      </c>
      <c r="Q48" s="27">
        <v>-0.46206846775405103</v>
      </c>
      <c r="R48" s="27">
        <v>3.0083456154998199E-3</v>
      </c>
      <c r="S48" s="28">
        <v>6817.5172039999998</v>
      </c>
      <c r="T48" s="28">
        <v>13909.685417999999</v>
      </c>
      <c r="U48" s="27">
        <v>-0.50987265354127198</v>
      </c>
      <c r="V48" s="27">
        <v>2.8828050404945999E-3</v>
      </c>
      <c r="W48" s="30">
        <v>190921</v>
      </c>
      <c r="X48" s="27">
        <v>4.59183122506322E-3</v>
      </c>
      <c r="Y48" s="30">
        <v>141469</v>
      </c>
      <c r="Z48" s="27">
        <v>0.34960000000000002</v>
      </c>
    </row>
    <row r="49" spans="1:26" ht="13.75" customHeight="1" x14ac:dyDescent="0.25">
      <c r="A49" s="40"/>
      <c r="B49" s="24" t="s">
        <v>72</v>
      </c>
      <c r="C49" s="30">
        <v>969850</v>
      </c>
      <c r="D49" s="30">
        <v>688850</v>
      </c>
      <c r="E49" s="27">
        <v>0.40792625390143</v>
      </c>
      <c r="F49" s="30">
        <v>953565</v>
      </c>
      <c r="G49" s="27">
        <v>1.70780177544268E-2</v>
      </c>
      <c r="H49" s="27">
        <v>1.3646618763331799E-3</v>
      </c>
      <c r="I49" s="28">
        <v>605.42260999999996</v>
      </c>
      <c r="J49" s="28">
        <v>364.83725600000002</v>
      </c>
      <c r="K49" s="27">
        <v>0.659431979720843</v>
      </c>
      <c r="L49" s="28">
        <v>597.74990200000002</v>
      </c>
      <c r="M49" s="27">
        <v>1.28359837020935E-2</v>
      </c>
      <c r="N49" s="27">
        <v>1.0891023752000099E-3</v>
      </c>
      <c r="O49" s="30">
        <v>4195801</v>
      </c>
      <c r="P49" s="30">
        <v>3199556</v>
      </c>
      <c r="Q49" s="27">
        <v>0.31136976505490099</v>
      </c>
      <c r="R49" s="27">
        <v>1.45371898662498E-3</v>
      </c>
      <c r="S49" s="28">
        <v>2695.1005639999998</v>
      </c>
      <c r="T49" s="28">
        <v>1647.999127</v>
      </c>
      <c r="U49" s="27">
        <v>0.63537742213864701</v>
      </c>
      <c r="V49" s="27">
        <v>1.1396303460709299E-3</v>
      </c>
      <c r="W49" s="30">
        <v>98510</v>
      </c>
      <c r="X49" s="27">
        <v>2.3692589813639098E-3</v>
      </c>
      <c r="Y49" s="30">
        <v>75168</v>
      </c>
      <c r="Z49" s="27">
        <v>0.3105</v>
      </c>
    </row>
    <row r="50" spans="1:26" ht="13.75" customHeight="1" x14ac:dyDescent="0.25">
      <c r="A50" s="40"/>
      <c r="B50" s="24" t="s">
        <v>73</v>
      </c>
      <c r="C50" s="30">
        <v>6072208</v>
      </c>
      <c r="D50" s="30">
        <v>8750716</v>
      </c>
      <c r="E50" s="27">
        <v>-0.306090153080045</v>
      </c>
      <c r="F50" s="30">
        <v>7857077</v>
      </c>
      <c r="G50" s="27">
        <v>-0.22716704952745101</v>
      </c>
      <c r="H50" s="27">
        <v>8.5441158558182805E-3</v>
      </c>
      <c r="I50" s="28">
        <v>2618.8862170000002</v>
      </c>
      <c r="J50" s="28">
        <v>3127.0137420000001</v>
      </c>
      <c r="K50" s="27">
        <v>-0.162496095931772</v>
      </c>
      <c r="L50" s="28">
        <v>3130.1948609999999</v>
      </c>
      <c r="M50" s="27">
        <v>-0.16334722491897899</v>
      </c>
      <c r="N50" s="27">
        <v>4.7111474731894804E-3</v>
      </c>
      <c r="O50" s="30">
        <v>28177800</v>
      </c>
      <c r="P50" s="30">
        <v>25415897</v>
      </c>
      <c r="Q50" s="27">
        <v>0.108668326756282</v>
      </c>
      <c r="R50" s="27">
        <v>9.7627611179179792E-3</v>
      </c>
      <c r="S50" s="28">
        <v>11668.432991</v>
      </c>
      <c r="T50" s="28">
        <v>11037.135908</v>
      </c>
      <c r="U50" s="27">
        <v>5.7197545473950298E-2</v>
      </c>
      <c r="V50" s="27">
        <v>4.9340275109818702E-3</v>
      </c>
      <c r="W50" s="30">
        <v>268483</v>
      </c>
      <c r="X50" s="27">
        <v>6.4572709277588604E-3</v>
      </c>
      <c r="Y50" s="30">
        <v>265089</v>
      </c>
      <c r="Z50" s="27">
        <v>1.2800000000000001E-2</v>
      </c>
    </row>
    <row r="51" spans="1:26" ht="13.75" customHeight="1" x14ac:dyDescent="0.25">
      <c r="A51" s="40"/>
      <c r="B51" s="24" t="s">
        <v>74</v>
      </c>
      <c r="C51" s="30">
        <v>32118968</v>
      </c>
      <c r="D51" s="30">
        <v>78657170</v>
      </c>
      <c r="E51" s="27">
        <v>-0.59165873880283304</v>
      </c>
      <c r="F51" s="30">
        <v>32887998</v>
      </c>
      <c r="G51" s="27">
        <v>-2.3383302322020301E-2</v>
      </c>
      <c r="H51" s="27">
        <v>4.51941342854724E-2</v>
      </c>
      <c r="I51" s="28">
        <v>14709.1294</v>
      </c>
      <c r="J51" s="28">
        <v>27292.395059999999</v>
      </c>
      <c r="K51" s="27">
        <v>-0.461053917486419</v>
      </c>
      <c r="L51" s="28">
        <v>13456.713358000001</v>
      </c>
      <c r="M51" s="27">
        <v>9.3069979918643395E-2</v>
      </c>
      <c r="N51" s="27">
        <v>2.6460438546661399E-2</v>
      </c>
      <c r="O51" s="30">
        <v>115903096</v>
      </c>
      <c r="P51" s="30">
        <v>206437763</v>
      </c>
      <c r="Q51" s="27">
        <v>-0.438556714063986</v>
      </c>
      <c r="R51" s="27">
        <v>4.0156940537412901E-2</v>
      </c>
      <c r="S51" s="28">
        <v>47510.267098999997</v>
      </c>
      <c r="T51" s="28">
        <v>94142.956330999994</v>
      </c>
      <c r="U51" s="27">
        <v>-0.49533912094328902</v>
      </c>
      <c r="V51" s="27">
        <v>2.0089841121029E-2</v>
      </c>
      <c r="W51" s="30">
        <v>1015714</v>
      </c>
      <c r="X51" s="27">
        <v>2.4428885564887402E-2</v>
      </c>
      <c r="Y51" s="30">
        <v>993143</v>
      </c>
      <c r="Z51" s="27">
        <v>2.2700000000000001E-2</v>
      </c>
    </row>
    <row r="52" spans="1:26" ht="13.75" customHeight="1" x14ac:dyDescent="0.25">
      <c r="A52" s="40"/>
      <c r="B52" s="24" t="s">
        <v>75</v>
      </c>
      <c r="C52" s="30">
        <v>2788930</v>
      </c>
      <c r="D52" s="30">
        <v>6332957</v>
      </c>
      <c r="E52" s="27">
        <v>-0.55961646352564798</v>
      </c>
      <c r="F52" s="30">
        <v>2861271</v>
      </c>
      <c r="G52" s="27">
        <v>-2.5282820117353399E-2</v>
      </c>
      <c r="H52" s="27">
        <v>3.9242629754724003E-3</v>
      </c>
      <c r="I52" s="28">
        <v>1029.506312</v>
      </c>
      <c r="J52" s="28">
        <v>2234.285875</v>
      </c>
      <c r="K52" s="27">
        <v>-0.53922355079114503</v>
      </c>
      <c r="L52" s="28">
        <v>1063.28703</v>
      </c>
      <c r="M52" s="27">
        <v>-3.1770083756217697E-2</v>
      </c>
      <c r="N52" s="27">
        <v>1.8519918998112801E-3</v>
      </c>
      <c r="O52" s="30">
        <v>11993879</v>
      </c>
      <c r="P52" s="30">
        <v>31711500</v>
      </c>
      <c r="Q52" s="27">
        <v>-0.62178140422244299</v>
      </c>
      <c r="R52" s="27">
        <v>4.1555187258839601E-3</v>
      </c>
      <c r="S52" s="28">
        <v>4439.302068</v>
      </c>
      <c r="T52" s="28">
        <v>11506.477217</v>
      </c>
      <c r="U52" s="27">
        <v>-0.61419103481635096</v>
      </c>
      <c r="V52" s="27">
        <v>1.87717052923604E-3</v>
      </c>
      <c r="W52" s="30">
        <v>233500</v>
      </c>
      <c r="X52" s="27">
        <v>5.6158965805346902E-3</v>
      </c>
      <c r="Y52" s="30">
        <v>250172</v>
      </c>
      <c r="Z52" s="27">
        <v>-6.6600000000000006E-2</v>
      </c>
    </row>
    <row r="53" spans="1:26" ht="13.75" customHeight="1" x14ac:dyDescent="0.25">
      <c r="A53" s="40"/>
      <c r="B53" s="24" t="s">
        <v>76</v>
      </c>
      <c r="C53" s="30">
        <v>1748039</v>
      </c>
      <c r="D53" s="30">
        <v>7203656</v>
      </c>
      <c r="E53" s="27">
        <v>-0.75734002289948299</v>
      </c>
      <c r="F53" s="30">
        <v>1284979</v>
      </c>
      <c r="G53" s="27">
        <v>0.36036386586862501</v>
      </c>
      <c r="H53" s="27">
        <v>2.45964033782913E-3</v>
      </c>
      <c r="I53" s="28">
        <v>800.02971200000002</v>
      </c>
      <c r="J53" s="28">
        <v>3613.4760299999998</v>
      </c>
      <c r="K53" s="27">
        <v>-0.77859830662831297</v>
      </c>
      <c r="L53" s="28">
        <v>595.48650999999995</v>
      </c>
      <c r="M53" s="27">
        <v>0.34348922866447501</v>
      </c>
      <c r="N53" s="27">
        <v>1.4391835474558601E-3</v>
      </c>
      <c r="O53" s="30">
        <v>8149629</v>
      </c>
      <c r="P53" s="30">
        <v>15428312</v>
      </c>
      <c r="Q53" s="27">
        <v>-0.47177442354030702</v>
      </c>
      <c r="R53" s="27">
        <v>2.8236015986576901E-3</v>
      </c>
      <c r="S53" s="28">
        <v>3699.336894</v>
      </c>
      <c r="T53" s="28">
        <v>7966.9350930000001</v>
      </c>
      <c r="U53" s="27">
        <v>-0.53566373381774501</v>
      </c>
      <c r="V53" s="27">
        <v>1.5642743135659001E-3</v>
      </c>
      <c r="W53" s="30">
        <v>111467</v>
      </c>
      <c r="X53" s="27">
        <v>2.6808871269484399E-3</v>
      </c>
      <c r="Y53" s="30">
        <v>102058</v>
      </c>
      <c r="Z53" s="27">
        <v>9.2200000000000004E-2</v>
      </c>
    </row>
    <row r="54" spans="1:26" ht="13.75" customHeight="1" x14ac:dyDescent="0.25">
      <c r="A54" s="40"/>
      <c r="B54" s="24" t="s">
        <v>77</v>
      </c>
      <c r="C54" s="30">
        <v>1327904</v>
      </c>
      <c r="D54" s="30"/>
      <c r="E54" s="27"/>
      <c r="F54" s="30">
        <v>1392538</v>
      </c>
      <c r="G54" s="27">
        <v>-4.6414532314378497E-2</v>
      </c>
      <c r="H54" s="27">
        <v>1.8684744694853199E-3</v>
      </c>
      <c r="I54" s="28">
        <v>562.45889299999999</v>
      </c>
      <c r="J54" s="28"/>
      <c r="K54" s="27"/>
      <c r="L54" s="28">
        <v>601.02643999999998</v>
      </c>
      <c r="M54" s="27">
        <v>-6.4169468151850401E-2</v>
      </c>
      <c r="N54" s="27">
        <v>1.01181440237039E-3</v>
      </c>
      <c r="O54" s="30">
        <v>6416714</v>
      </c>
      <c r="P54" s="30"/>
      <c r="Q54" s="27"/>
      <c r="R54" s="27">
        <v>2.2231986153638701E-3</v>
      </c>
      <c r="S54" s="28">
        <v>2733.3464570000001</v>
      </c>
      <c r="T54" s="28"/>
      <c r="U54" s="27"/>
      <c r="V54" s="27">
        <v>1.1558027222922801E-3</v>
      </c>
      <c r="W54" s="30">
        <v>114334</v>
      </c>
      <c r="X54" s="27">
        <v>2.7498411975967999E-3</v>
      </c>
      <c r="Y54" s="30">
        <v>92483</v>
      </c>
      <c r="Z54" s="27">
        <v>0.23630000000000001</v>
      </c>
    </row>
    <row r="55" spans="1:26" ht="13.75" customHeight="1" x14ac:dyDescent="0.25">
      <c r="A55" s="40"/>
      <c r="B55" s="24" t="s">
        <v>78</v>
      </c>
      <c r="C55" s="30">
        <v>1361399</v>
      </c>
      <c r="D55" s="30"/>
      <c r="E55" s="27"/>
      <c r="F55" s="30">
        <v>1393800</v>
      </c>
      <c r="G55" s="27">
        <v>-2.32465203042043E-2</v>
      </c>
      <c r="H55" s="27">
        <v>1.91560479845143E-3</v>
      </c>
      <c r="I55" s="28">
        <v>1148.896025</v>
      </c>
      <c r="J55" s="28"/>
      <c r="K55" s="27"/>
      <c r="L55" s="28">
        <v>1035.5682609999999</v>
      </c>
      <c r="M55" s="27">
        <v>0.10943533928952701</v>
      </c>
      <c r="N55" s="27">
        <v>2.0667635615481102E-3</v>
      </c>
      <c r="O55" s="30">
        <v>6292635</v>
      </c>
      <c r="P55" s="30"/>
      <c r="Q55" s="27"/>
      <c r="R55" s="27">
        <v>2.18020896972971E-3</v>
      </c>
      <c r="S55" s="28">
        <v>5062.8254569999999</v>
      </c>
      <c r="T55" s="28"/>
      <c r="U55" s="27"/>
      <c r="V55" s="27">
        <v>2.1408290305480501E-3</v>
      </c>
      <c r="W55" s="30">
        <v>48037</v>
      </c>
      <c r="X55" s="27">
        <v>1.15533543485715E-3</v>
      </c>
      <c r="Y55" s="30">
        <v>28077</v>
      </c>
      <c r="Z55" s="27">
        <v>0.71089999999999998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0</v>
      </c>
      <c r="E56" s="27"/>
      <c r="F56" s="30">
        <v>0</v>
      </c>
      <c r="G56" s="27"/>
      <c r="H56" s="27">
        <v>0</v>
      </c>
      <c r="I56" s="28">
        <v>0</v>
      </c>
      <c r="J56" s="28">
        <v>0</v>
      </c>
      <c r="K56" s="27"/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/>
      <c r="Q57" s="27"/>
      <c r="R57" s="27">
        <v>0</v>
      </c>
      <c r="S57" s="28">
        <v>0</v>
      </c>
      <c r="T57" s="28">
        <v>0</v>
      </c>
      <c r="U57" s="27"/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/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3110</v>
      </c>
      <c r="D59" s="30">
        <v>432</v>
      </c>
      <c r="E59" s="27">
        <v>6.19907407407407</v>
      </c>
      <c r="F59" s="30">
        <v>1489</v>
      </c>
      <c r="G59" s="27">
        <v>1.0886501007387499</v>
      </c>
      <c r="H59" s="27">
        <v>4.37603591833397E-6</v>
      </c>
      <c r="I59" s="28">
        <v>1.813868</v>
      </c>
      <c r="J59" s="28">
        <v>0.239397</v>
      </c>
      <c r="K59" s="27">
        <v>6.57682009381905</v>
      </c>
      <c r="L59" s="28">
        <v>0.836426</v>
      </c>
      <c r="M59" s="27">
        <v>1.1685935157443701</v>
      </c>
      <c r="N59" s="27">
        <v>3.26299004112069E-6</v>
      </c>
      <c r="O59" s="30">
        <v>5772</v>
      </c>
      <c r="P59" s="30">
        <v>1569</v>
      </c>
      <c r="Q59" s="27">
        <v>2.6787762906309802</v>
      </c>
      <c r="R59" s="27">
        <v>1.9998245843402499E-6</v>
      </c>
      <c r="S59" s="28">
        <v>3.3510409999999999</v>
      </c>
      <c r="T59" s="28">
        <v>0.88454999999999995</v>
      </c>
      <c r="U59" s="27">
        <v>2.7884133175060799</v>
      </c>
      <c r="V59" s="27">
        <v>1.4169964807769099E-6</v>
      </c>
      <c r="W59" s="30">
        <v>178</v>
      </c>
      <c r="X59" s="27">
        <v>4.2810689136410004E-6</v>
      </c>
      <c r="Y59" s="30">
        <v>126</v>
      </c>
      <c r="Z59" s="27">
        <v>0.41270000000000001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/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/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/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3257378</v>
      </c>
      <c r="D63" s="30">
        <v>6953828</v>
      </c>
      <c r="E63" s="27">
        <v>-0.53157052489650303</v>
      </c>
      <c r="F63" s="30">
        <v>2792680</v>
      </c>
      <c r="G63" s="27">
        <v>0.166398584871879</v>
      </c>
      <c r="H63" s="27">
        <v>4.58340936578484E-3</v>
      </c>
      <c r="I63" s="28">
        <v>12.462154</v>
      </c>
      <c r="J63" s="28">
        <v>39.497298000000001</v>
      </c>
      <c r="K63" s="27">
        <v>-0.68448084727213498</v>
      </c>
      <c r="L63" s="28">
        <v>12.164225999999999</v>
      </c>
      <c r="M63" s="27">
        <v>2.4492146068315401E-2</v>
      </c>
      <c r="N63" s="27">
        <v>2.2418326136693801E-5</v>
      </c>
      <c r="O63" s="30">
        <v>11568442</v>
      </c>
      <c r="P63" s="30">
        <v>20306811</v>
      </c>
      <c r="Q63" s="27">
        <v>-0.43031714827109002</v>
      </c>
      <c r="R63" s="27">
        <v>4.00811758733788E-3</v>
      </c>
      <c r="S63" s="28">
        <v>44.347901</v>
      </c>
      <c r="T63" s="28">
        <v>118.45484500000001</v>
      </c>
      <c r="U63" s="27">
        <v>-0.62561344789231699</v>
      </c>
      <c r="V63" s="27">
        <v>1.87526263172676E-5</v>
      </c>
      <c r="W63" s="30">
        <v>421655</v>
      </c>
      <c r="X63" s="27">
        <v>1.0141202880793799E-2</v>
      </c>
      <c r="Y63" s="30">
        <v>217712</v>
      </c>
      <c r="Z63" s="27">
        <v>0.93679999999999997</v>
      </c>
    </row>
    <row r="64" spans="1:26" ht="13.75" customHeight="1" x14ac:dyDescent="0.25">
      <c r="A64" s="40"/>
      <c r="B64" s="24" t="s">
        <v>86</v>
      </c>
      <c r="C64" s="30">
        <v>4375672</v>
      </c>
      <c r="D64" s="30">
        <v>4735295</v>
      </c>
      <c r="E64" s="27">
        <v>-7.5945215662382201E-2</v>
      </c>
      <c r="F64" s="30">
        <v>3304446</v>
      </c>
      <c r="G64" s="27">
        <v>0.32417718431470799</v>
      </c>
      <c r="H64" s="27">
        <v>6.1569446427164696E-3</v>
      </c>
      <c r="I64" s="28">
        <v>25.409922000000002</v>
      </c>
      <c r="J64" s="28">
        <v>37.724279000000003</v>
      </c>
      <c r="K64" s="27">
        <v>-0.32643054622727202</v>
      </c>
      <c r="L64" s="28">
        <v>20.009793999999999</v>
      </c>
      <c r="M64" s="27">
        <v>0.26987424258340698</v>
      </c>
      <c r="N64" s="27">
        <v>4.5710229427749803E-5</v>
      </c>
      <c r="O64" s="30">
        <v>15709433</v>
      </c>
      <c r="P64" s="30">
        <v>14665726</v>
      </c>
      <c r="Q64" s="27">
        <v>7.1166405263537597E-2</v>
      </c>
      <c r="R64" s="27">
        <v>5.4428465556905599E-3</v>
      </c>
      <c r="S64" s="28">
        <v>87.916304999999994</v>
      </c>
      <c r="T64" s="28">
        <v>108.05746499999999</v>
      </c>
      <c r="U64" s="27">
        <v>-0.18639304558921499</v>
      </c>
      <c r="V64" s="27">
        <v>3.7175640282500199E-5</v>
      </c>
      <c r="W64" s="30">
        <v>577407</v>
      </c>
      <c r="X64" s="27">
        <v>1.38871862821276E-2</v>
      </c>
      <c r="Y64" s="30">
        <v>340832</v>
      </c>
      <c r="Z64" s="27">
        <v>0.69410000000000005</v>
      </c>
    </row>
    <row r="65" spans="1:26" ht="13.75" customHeight="1" x14ac:dyDescent="0.25">
      <c r="A65" s="40"/>
      <c r="B65" s="24" t="s">
        <v>87</v>
      </c>
      <c r="C65" s="30">
        <v>5683301</v>
      </c>
      <c r="D65" s="30">
        <v>18593617</v>
      </c>
      <c r="E65" s="27">
        <v>-0.69434128927147398</v>
      </c>
      <c r="F65" s="30">
        <v>7007600</v>
      </c>
      <c r="G65" s="27">
        <v>-0.18898039271647901</v>
      </c>
      <c r="H65" s="27">
        <v>7.9968904536023705E-3</v>
      </c>
      <c r="I65" s="28">
        <v>15.044658</v>
      </c>
      <c r="J65" s="28">
        <v>35.876216999999997</v>
      </c>
      <c r="K65" s="27">
        <v>-0.58065093652432798</v>
      </c>
      <c r="L65" s="28">
        <v>16.594943000000001</v>
      </c>
      <c r="M65" s="27">
        <v>-9.3419121716778394E-2</v>
      </c>
      <c r="N65" s="27">
        <v>2.7064025180479901E-5</v>
      </c>
      <c r="O65" s="30">
        <v>32347398</v>
      </c>
      <c r="P65" s="30">
        <v>69281287</v>
      </c>
      <c r="Q65" s="27">
        <v>-0.533100503747859</v>
      </c>
      <c r="R65" s="27">
        <v>1.12074015522936E-2</v>
      </c>
      <c r="S65" s="28">
        <v>68.024800999999997</v>
      </c>
      <c r="T65" s="28">
        <v>148.57997499999999</v>
      </c>
      <c r="U65" s="27">
        <v>-0.54216709889741199</v>
      </c>
      <c r="V65" s="27">
        <v>2.87644656160727E-5</v>
      </c>
      <c r="W65" s="30">
        <v>473972</v>
      </c>
      <c r="X65" s="27">
        <v>1.139947637717E-2</v>
      </c>
      <c r="Y65" s="30">
        <v>412734</v>
      </c>
      <c r="Z65" s="27">
        <v>0.1484</v>
      </c>
    </row>
    <row r="66" spans="1:26" ht="13.75" customHeight="1" x14ac:dyDescent="0.25">
      <c r="A66" s="40"/>
      <c r="B66" s="24" t="s">
        <v>88</v>
      </c>
      <c r="C66" s="30">
        <v>5123213</v>
      </c>
      <c r="D66" s="30">
        <v>10518119</v>
      </c>
      <c r="E66" s="27">
        <v>-0.51291547471558396</v>
      </c>
      <c r="F66" s="30">
        <v>5893255</v>
      </c>
      <c r="G66" s="27">
        <v>-0.13066497207400701</v>
      </c>
      <c r="H66" s="27">
        <v>7.2087987476770199E-3</v>
      </c>
      <c r="I66" s="28">
        <v>17.069647</v>
      </c>
      <c r="J66" s="28">
        <v>28.361374999999999</v>
      </c>
      <c r="K66" s="27">
        <v>-0.39813753740782998</v>
      </c>
      <c r="L66" s="28">
        <v>15.600315999999999</v>
      </c>
      <c r="M66" s="27">
        <v>9.4185976745599295E-2</v>
      </c>
      <c r="N66" s="27">
        <v>3.0706803453418699E-5</v>
      </c>
      <c r="O66" s="30">
        <v>27337886</v>
      </c>
      <c r="P66" s="30">
        <v>31728161</v>
      </c>
      <c r="Q66" s="27">
        <v>-0.138371555792345</v>
      </c>
      <c r="R66" s="27">
        <v>9.4717561515403701E-3</v>
      </c>
      <c r="S66" s="28">
        <v>70.886599000000004</v>
      </c>
      <c r="T66" s="28">
        <v>75.716678999999999</v>
      </c>
      <c r="U66" s="27">
        <v>-6.3791493020976295E-2</v>
      </c>
      <c r="V66" s="27">
        <v>2.99745844104098E-5</v>
      </c>
      <c r="W66" s="30">
        <v>305367</v>
      </c>
      <c r="X66" s="27">
        <v>7.3443661289427703E-3</v>
      </c>
      <c r="Y66" s="30">
        <v>247927</v>
      </c>
      <c r="Z66" s="27">
        <v>0.23169999999999999</v>
      </c>
    </row>
    <row r="67" spans="1:26" ht="13.75" customHeight="1" x14ac:dyDescent="0.25">
      <c r="A67" s="40"/>
      <c r="B67" s="24" t="s">
        <v>89</v>
      </c>
      <c r="C67" s="30">
        <v>3285488</v>
      </c>
      <c r="D67" s="30">
        <v>4097940</v>
      </c>
      <c r="E67" s="27">
        <v>-0.19825863726652901</v>
      </c>
      <c r="F67" s="30">
        <v>2248954</v>
      </c>
      <c r="G67" s="27">
        <v>0.46089604322720701</v>
      </c>
      <c r="H67" s="27">
        <v>4.6229625393103598E-3</v>
      </c>
      <c r="I67" s="28">
        <v>9.3764160000000007</v>
      </c>
      <c r="J67" s="28">
        <v>12.918735</v>
      </c>
      <c r="K67" s="27">
        <v>-0.274200144209166</v>
      </c>
      <c r="L67" s="28">
        <v>8.3056920000000005</v>
      </c>
      <c r="M67" s="27">
        <v>0.12891448418747001</v>
      </c>
      <c r="N67" s="27">
        <v>1.6867353098133201E-5</v>
      </c>
      <c r="O67" s="30">
        <v>12881423</v>
      </c>
      <c r="P67" s="30">
        <v>8900090</v>
      </c>
      <c r="Q67" s="27">
        <v>0.44733626289172401</v>
      </c>
      <c r="R67" s="27">
        <v>4.46302605625188E-3</v>
      </c>
      <c r="S67" s="28">
        <v>39.231906000000002</v>
      </c>
      <c r="T67" s="28">
        <v>25.430240000000001</v>
      </c>
      <c r="U67" s="27">
        <v>0.54272653344994004</v>
      </c>
      <c r="V67" s="27">
        <v>1.6589314405932499E-5</v>
      </c>
      <c r="W67" s="30">
        <v>324998</v>
      </c>
      <c r="X67" s="27">
        <v>7.8165103078398808E-3</v>
      </c>
      <c r="Y67" s="30">
        <v>206890</v>
      </c>
      <c r="Z67" s="27">
        <v>0.57089999999999996</v>
      </c>
    </row>
    <row r="68" spans="1:26" ht="13.75" customHeight="1" x14ac:dyDescent="0.25">
      <c r="A68" s="40"/>
      <c r="B68" s="24" t="s">
        <v>90</v>
      </c>
      <c r="C68" s="30">
        <v>1618786</v>
      </c>
      <c r="D68" s="30">
        <v>2204582</v>
      </c>
      <c r="E68" s="27">
        <v>-0.26571749202343098</v>
      </c>
      <c r="F68" s="30">
        <v>1535582</v>
      </c>
      <c r="G68" s="27">
        <v>5.4184016223164898E-2</v>
      </c>
      <c r="H68" s="27">
        <v>2.2777703151434601E-3</v>
      </c>
      <c r="I68" s="28">
        <v>13.267785999999999</v>
      </c>
      <c r="J68" s="28">
        <v>14.442539</v>
      </c>
      <c r="K68" s="27">
        <v>-8.13397838150203E-2</v>
      </c>
      <c r="L68" s="28">
        <v>11.16239</v>
      </c>
      <c r="M68" s="27">
        <v>0.188615162165092</v>
      </c>
      <c r="N68" s="27">
        <v>2.3867587710748801E-5</v>
      </c>
      <c r="O68" s="30">
        <v>6127229</v>
      </c>
      <c r="P68" s="30">
        <v>7344070</v>
      </c>
      <c r="Q68" s="27">
        <v>-0.16569027800660899</v>
      </c>
      <c r="R68" s="27">
        <v>2.1229007602360499E-3</v>
      </c>
      <c r="S68" s="28">
        <v>39.066918999999999</v>
      </c>
      <c r="T68" s="28">
        <v>50.238596999999999</v>
      </c>
      <c r="U68" s="27">
        <v>-0.222372412191368</v>
      </c>
      <c r="V68" s="27">
        <v>1.65195492200175E-5</v>
      </c>
      <c r="W68" s="30">
        <v>135138</v>
      </c>
      <c r="X68" s="27">
        <v>3.25019713961583E-3</v>
      </c>
      <c r="Y68" s="30">
        <v>93274</v>
      </c>
      <c r="Z68" s="27">
        <v>0.44879999999999998</v>
      </c>
    </row>
    <row r="69" spans="1:26" ht="13.75" customHeight="1" x14ac:dyDescent="0.25">
      <c r="A69" s="40"/>
      <c r="B69" s="24" t="s">
        <v>91</v>
      </c>
      <c r="C69" s="30">
        <v>436472</v>
      </c>
      <c r="D69" s="30">
        <v>989342</v>
      </c>
      <c r="E69" s="27">
        <v>-0.55882596715796995</v>
      </c>
      <c r="F69" s="30">
        <v>387111</v>
      </c>
      <c r="G69" s="27">
        <v>0.12751123062894101</v>
      </c>
      <c r="H69" s="27">
        <v>6.1415342422735202E-4</v>
      </c>
      <c r="I69" s="28">
        <v>3.0706009999999999</v>
      </c>
      <c r="J69" s="28">
        <v>9.6836719999999996</v>
      </c>
      <c r="K69" s="27">
        <v>-0.68290943765959899</v>
      </c>
      <c r="L69" s="28">
        <v>2.6743600000000001</v>
      </c>
      <c r="M69" s="27">
        <v>0.148162924961486</v>
      </c>
      <c r="N69" s="27">
        <v>5.5237428981906304E-6</v>
      </c>
      <c r="O69" s="30">
        <v>3082716</v>
      </c>
      <c r="P69" s="30">
        <v>4154779</v>
      </c>
      <c r="Q69" s="27">
        <v>-0.25803129360189803</v>
      </c>
      <c r="R69" s="27">
        <v>1.06806847597696E-3</v>
      </c>
      <c r="S69" s="28">
        <v>10.316179</v>
      </c>
      <c r="T69" s="28">
        <v>22.764389000000001</v>
      </c>
      <c r="U69" s="27">
        <v>-0.54682820610735505</v>
      </c>
      <c r="V69" s="27">
        <v>4.3622233622521102E-6</v>
      </c>
      <c r="W69" s="30">
        <v>51669</v>
      </c>
      <c r="X69" s="27">
        <v>1.24268848145459E-3</v>
      </c>
      <c r="Y69" s="30">
        <v>37071</v>
      </c>
      <c r="Z69" s="27">
        <v>0.39379999999999998</v>
      </c>
    </row>
    <row r="70" spans="1:26" ht="13.75" customHeight="1" x14ac:dyDescent="0.25">
      <c r="A70" s="40"/>
      <c r="B70" s="24" t="s">
        <v>92</v>
      </c>
      <c r="C70" s="30">
        <v>254170</v>
      </c>
      <c r="D70" s="30"/>
      <c r="E70" s="27"/>
      <c r="F70" s="30">
        <v>175426</v>
      </c>
      <c r="G70" s="27">
        <v>0.44887302908348797</v>
      </c>
      <c r="H70" s="27">
        <v>3.57638922624741E-4</v>
      </c>
      <c r="I70" s="28">
        <v>1.160301</v>
      </c>
      <c r="J70" s="28"/>
      <c r="K70" s="27"/>
      <c r="L70" s="28">
        <v>1.06162</v>
      </c>
      <c r="M70" s="27">
        <v>9.2953222433639196E-2</v>
      </c>
      <c r="N70" s="27">
        <v>2.0872801150372498E-6</v>
      </c>
      <c r="O70" s="30">
        <v>1303030</v>
      </c>
      <c r="P70" s="30"/>
      <c r="Q70" s="27"/>
      <c r="R70" s="27">
        <v>4.51460746384766E-4</v>
      </c>
      <c r="S70" s="28">
        <v>3.8132619999999999</v>
      </c>
      <c r="T70" s="28"/>
      <c r="U70" s="27"/>
      <c r="V70" s="27">
        <v>1.61244784360452E-6</v>
      </c>
      <c r="W70" s="30">
        <v>33753</v>
      </c>
      <c r="X70" s="27">
        <v>8.1179168001193703E-4</v>
      </c>
      <c r="Y70" s="30">
        <v>18105</v>
      </c>
      <c r="Z70" s="27">
        <v>0.86429999999999996</v>
      </c>
    </row>
    <row r="71" spans="1:26" ht="13.75" customHeight="1" x14ac:dyDescent="0.25">
      <c r="A71" s="40"/>
      <c r="B71" s="24" t="s">
        <v>93</v>
      </c>
      <c r="C71" s="30">
        <v>138004</v>
      </c>
      <c r="D71" s="30"/>
      <c r="E71" s="27"/>
      <c r="F71" s="30">
        <v>424713</v>
      </c>
      <c r="G71" s="27">
        <v>-0.67506527937689698</v>
      </c>
      <c r="H71" s="27">
        <v>1.94183427933685E-4</v>
      </c>
      <c r="I71" s="28">
        <v>1.437902</v>
      </c>
      <c r="J71" s="28"/>
      <c r="K71" s="27"/>
      <c r="L71" s="28">
        <v>1.8081430000000001</v>
      </c>
      <c r="M71" s="27">
        <v>-0.20476311884624199</v>
      </c>
      <c r="N71" s="27">
        <v>2.5866600580127799E-6</v>
      </c>
      <c r="O71" s="30">
        <v>1256468</v>
      </c>
      <c r="P71" s="30"/>
      <c r="Q71" s="27"/>
      <c r="R71" s="27">
        <v>4.3532841230714097E-4</v>
      </c>
      <c r="S71" s="28">
        <v>8.1571909999999992</v>
      </c>
      <c r="T71" s="28"/>
      <c r="U71" s="27"/>
      <c r="V71" s="27">
        <v>3.4492896207551898E-6</v>
      </c>
      <c r="W71" s="30">
        <v>15510</v>
      </c>
      <c r="X71" s="27">
        <v>3.7303021826163999E-4</v>
      </c>
      <c r="Y71" s="30">
        <v>20964</v>
      </c>
      <c r="Z71" s="27">
        <v>-0.26019999999999999</v>
      </c>
    </row>
    <row r="72" spans="1:26" ht="13.75" customHeight="1" x14ac:dyDescent="0.25">
      <c r="A72" s="40"/>
      <c r="B72" s="24" t="s">
        <v>94</v>
      </c>
      <c r="C72" s="30">
        <v>152246</v>
      </c>
      <c r="D72" s="30"/>
      <c r="E72" s="27"/>
      <c r="F72" s="30">
        <v>69790</v>
      </c>
      <c r="G72" s="27">
        <v>1.18148731910016</v>
      </c>
      <c r="H72" s="27">
        <v>2.14223139685747E-4</v>
      </c>
      <c r="I72" s="28">
        <v>1.93028</v>
      </c>
      <c r="J72" s="28"/>
      <c r="K72" s="27"/>
      <c r="L72" s="28">
        <v>1.074011</v>
      </c>
      <c r="M72" s="27">
        <v>0.79726278408694096</v>
      </c>
      <c r="N72" s="27">
        <v>3.4724050573550301E-6</v>
      </c>
      <c r="O72" s="30">
        <v>923014</v>
      </c>
      <c r="P72" s="30"/>
      <c r="Q72" s="27"/>
      <c r="R72" s="27">
        <v>3.1979661969685201E-4</v>
      </c>
      <c r="S72" s="28">
        <v>6.513115</v>
      </c>
      <c r="T72" s="28"/>
      <c r="U72" s="27"/>
      <c r="V72" s="27">
        <v>2.7540877697095701E-6</v>
      </c>
      <c r="W72" s="30">
        <v>40668</v>
      </c>
      <c r="X72" s="27">
        <v>9.781039920222041E-4</v>
      </c>
      <c r="Y72" s="30">
        <v>20806</v>
      </c>
      <c r="Z72" s="27">
        <v>0.9546</v>
      </c>
    </row>
    <row r="73" spans="1:26" ht="13.75" customHeight="1" x14ac:dyDescent="0.25">
      <c r="A73" s="40"/>
      <c r="B73" s="24" t="s">
        <v>95</v>
      </c>
      <c r="C73" s="30">
        <v>527785</v>
      </c>
      <c r="D73" s="30"/>
      <c r="E73" s="27"/>
      <c r="F73" s="30">
        <v>125636</v>
      </c>
      <c r="G73" s="27">
        <v>3.2009057913336898</v>
      </c>
      <c r="H73" s="27">
        <v>7.4263862288035103E-4</v>
      </c>
      <c r="I73" s="28">
        <v>0.76068899999999995</v>
      </c>
      <c r="J73" s="28"/>
      <c r="K73" s="27"/>
      <c r="L73" s="28">
        <v>0.17685600000000001</v>
      </c>
      <c r="M73" s="27">
        <v>3.3011772289320098</v>
      </c>
      <c r="N73" s="27">
        <v>1.36841304405285E-6</v>
      </c>
      <c r="O73" s="30">
        <v>912176</v>
      </c>
      <c r="P73" s="30"/>
      <c r="Q73" s="27"/>
      <c r="R73" s="27">
        <v>3.1604157831689999E-4</v>
      </c>
      <c r="S73" s="28">
        <v>1.289059</v>
      </c>
      <c r="T73" s="28"/>
      <c r="U73" s="27"/>
      <c r="V73" s="27">
        <v>5.4508198094675799E-7</v>
      </c>
      <c r="W73" s="30">
        <v>52588</v>
      </c>
      <c r="X73" s="27">
        <v>1.26479130354243E-3</v>
      </c>
      <c r="Y73" s="30">
        <v>14385</v>
      </c>
      <c r="Z73" s="27">
        <v>2.6558000000000002</v>
      </c>
    </row>
    <row r="74" spans="1:26" ht="13.75" customHeight="1" x14ac:dyDescent="0.25">
      <c r="A74" s="40"/>
      <c r="B74" s="24" t="s">
        <v>96</v>
      </c>
      <c r="C74" s="30">
        <v>238260</v>
      </c>
      <c r="D74" s="30"/>
      <c r="E74" s="27"/>
      <c r="F74" s="30">
        <v>336029</v>
      </c>
      <c r="G74" s="27">
        <v>-0.29095405456076701</v>
      </c>
      <c r="H74" s="27">
        <v>3.3525219225152798E-4</v>
      </c>
      <c r="I74" s="28">
        <v>2.2737090000000002</v>
      </c>
      <c r="J74" s="28"/>
      <c r="K74" s="27"/>
      <c r="L74" s="28">
        <v>2.247017</v>
      </c>
      <c r="M74" s="27">
        <v>1.18788598395117E-2</v>
      </c>
      <c r="N74" s="27">
        <v>4.09020382045799E-6</v>
      </c>
      <c r="O74" s="30">
        <v>1635850</v>
      </c>
      <c r="P74" s="30"/>
      <c r="Q74" s="27"/>
      <c r="R74" s="27">
        <v>5.6677287704313798E-4</v>
      </c>
      <c r="S74" s="28">
        <v>9.2977650000000001</v>
      </c>
      <c r="T74" s="28"/>
      <c r="U74" s="27"/>
      <c r="V74" s="27">
        <v>3.9315843297920698E-6</v>
      </c>
      <c r="W74" s="30">
        <v>42249</v>
      </c>
      <c r="X74" s="27">
        <v>1.01612854231696E-3</v>
      </c>
      <c r="Y74" s="30">
        <v>33807</v>
      </c>
      <c r="Z74" s="27">
        <v>0.24970000000000001</v>
      </c>
    </row>
    <row r="75" spans="1:26" ht="13.75" customHeight="1" x14ac:dyDescent="0.25">
      <c r="A75" s="40"/>
      <c r="B75" s="24" t="s">
        <v>97</v>
      </c>
      <c r="C75" s="30">
        <v>6178887</v>
      </c>
      <c r="D75" s="30"/>
      <c r="E75" s="27"/>
      <c r="F75" s="30">
        <v>5569249</v>
      </c>
      <c r="G75" s="27">
        <v>0.109465028408678</v>
      </c>
      <c r="H75" s="27">
        <v>8.6942223303301692E-3</v>
      </c>
      <c r="I75" s="28">
        <v>54.033408999999999</v>
      </c>
      <c r="J75" s="28"/>
      <c r="K75" s="27"/>
      <c r="L75" s="28">
        <v>40.932772999999997</v>
      </c>
      <c r="M75" s="27">
        <v>0.32005249192377</v>
      </c>
      <c r="N75" s="27">
        <v>9.7201381497882594E-5</v>
      </c>
      <c r="O75" s="30">
        <v>26263927</v>
      </c>
      <c r="P75" s="30"/>
      <c r="Q75" s="27"/>
      <c r="R75" s="27">
        <v>9.0996616243793401E-3</v>
      </c>
      <c r="S75" s="28">
        <v>179.45585800000001</v>
      </c>
      <c r="T75" s="28"/>
      <c r="U75" s="27"/>
      <c r="V75" s="27">
        <v>7.5883380490063005E-5</v>
      </c>
      <c r="W75" s="30">
        <v>456701</v>
      </c>
      <c r="X75" s="27">
        <v>1.0984092437802E-2</v>
      </c>
      <c r="Y75" s="30">
        <v>366874</v>
      </c>
      <c r="Z75" s="27">
        <v>0.24479999999999999</v>
      </c>
    </row>
    <row r="76" spans="1:26" ht="13.75" customHeight="1" x14ac:dyDescent="0.25">
      <c r="A76" s="40"/>
      <c r="B76" s="24" t="s">
        <v>98</v>
      </c>
      <c r="C76" s="30">
        <v>1331513</v>
      </c>
      <c r="D76" s="30"/>
      <c r="E76" s="27"/>
      <c r="F76" s="30">
        <v>388087</v>
      </c>
      <c r="G76" s="27">
        <v>2.4309652217157498</v>
      </c>
      <c r="H76" s="27">
        <v>1.8735526410702901E-3</v>
      </c>
      <c r="I76" s="28">
        <v>7.2558939999999996</v>
      </c>
      <c r="J76" s="28"/>
      <c r="K76" s="27"/>
      <c r="L76" s="28">
        <v>1.593194</v>
      </c>
      <c r="M76" s="27">
        <v>3.5543066318351699</v>
      </c>
      <c r="N76" s="27">
        <v>1.3052719305609601E-5</v>
      </c>
      <c r="O76" s="30">
        <v>2103479</v>
      </c>
      <c r="P76" s="30"/>
      <c r="Q76" s="27"/>
      <c r="R76" s="27">
        <v>7.2879227596040104E-4</v>
      </c>
      <c r="S76" s="28">
        <v>9.5458549999999995</v>
      </c>
      <c r="T76" s="28"/>
      <c r="U76" s="27"/>
      <c r="V76" s="27">
        <v>4.0364898373391102E-6</v>
      </c>
      <c r="W76" s="30">
        <v>97940</v>
      </c>
      <c r="X76" s="27">
        <v>2.35554994046067E-3</v>
      </c>
      <c r="Y76" s="30">
        <v>46302</v>
      </c>
      <c r="Z76" s="27">
        <v>1.1152</v>
      </c>
    </row>
    <row r="77" spans="1:26" ht="13.75" customHeight="1" x14ac:dyDescent="0.25">
      <c r="A77" s="40"/>
      <c r="B77" s="24" t="s">
        <v>99</v>
      </c>
      <c r="C77" s="30">
        <v>6795251</v>
      </c>
      <c r="D77" s="30"/>
      <c r="E77" s="27"/>
      <c r="F77" s="30">
        <v>563105</v>
      </c>
      <c r="G77" s="27">
        <v>11.067466991058501</v>
      </c>
      <c r="H77" s="27">
        <v>9.5614991800947909E-3</v>
      </c>
      <c r="I77" s="28">
        <v>53.115836999999999</v>
      </c>
      <c r="J77" s="28"/>
      <c r="K77" s="27"/>
      <c r="L77" s="28">
        <v>3.870965</v>
      </c>
      <c r="M77" s="27">
        <v>12.721600944467299</v>
      </c>
      <c r="N77" s="27">
        <v>9.5550749644841894E-5</v>
      </c>
      <c r="O77" s="30">
        <v>7614521</v>
      </c>
      <c r="P77" s="30"/>
      <c r="Q77" s="27"/>
      <c r="R77" s="27">
        <v>2.6382027535992798E-3</v>
      </c>
      <c r="S77" s="28">
        <v>57.515475000000002</v>
      </c>
      <c r="T77" s="28"/>
      <c r="U77" s="27"/>
      <c r="V77" s="27">
        <v>2.4320569538007001E-5</v>
      </c>
      <c r="W77" s="30">
        <v>444079</v>
      </c>
      <c r="X77" s="27">
        <v>1.0680521360116799E-2</v>
      </c>
      <c r="Y77" s="30">
        <v>82637</v>
      </c>
      <c r="Z77" s="27">
        <v>4.3738999999999999</v>
      </c>
    </row>
    <row r="78" spans="1:26" ht="13.75" customHeight="1" x14ac:dyDescent="0.25">
      <c r="A78" s="40"/>
      <c r="B78" s="24" t="s">
        <v>100</v>
      </c>
      <c r="C78" s="30">
        <v>0</v>
      </c>
      <c r="D78" s="30">
        <v>0</v>
      </c>
      <c r="E78" s="27"/>
      <c r="F78" s="30">
        <v>0</v>
      </c>
      <c r="G78" s="27"/>
      <c r="H78" s="27">
        <v>0</v>
      </c>
      <c r="I78" s="28">
        <v>0</v>
      </c>
      <c r="J78" s="28">
        <v>0</v>
      </c>
      <c r="K78" s="27"/>
      <c r="L78" s="28">
        <v>0</v>
      </c>
      <c r="M78" s="27"/>
      <c r="N78" s="27">
        <v>0</v>
      </c>
      <c r="O78" s="30">
        <v>0</v>
      </c>
      <c r="P78" s="30">
        <v>0</v>
      </c>
      <c r="Q78" s="27"/>
      <c r="R78" s="27">
        <v>0</v>
      </c>
      <c r="S78" s="28">
        <v>0</v>
      </c>
      <c r="T78" s="28">
        <v>0</v>
      </c>
      <c r="U78" s="27"/>
      <c r="V78" s="27">
        <v>0</v>
      </c>
      <c r="W78" s="30">
        <v>0</v>
      </c>
      <c r="X78" s="27">
        <v>0</v>
      </c>
      <c r="Y78" s="30">
        <v>0</v>
      </c>
      <c r="Z78" s="27">
        <v>0</v>
      </c>
    </row>
    <row r="79" spans="1:26" ht="13.75" customHeight="1" x14ac:dyDescent="0.25">
      <c r="A79" s="7"/>
      <c r="B79" s="8" t="s">
        <v>51</v>
      </c>
      <c r="C79" s="9">
        <v>258865324</v>
      </c>
      <c r="D79" s="9">
        <v>378878923</v>
      </c>
      <c r="E79" s="11">
        <v>-0.31675976602161099</v>
      </c>
      <c r="F79" s="9">
        <v>221563003</v>
      </c>
      <c r="G79" s="11">
        <v>0.16835988181655001</v>
      </c>
      <c r="H79" s="11">
        <v>0.36424564496307399</v>
      </c>
      <c r="I79" s="14">
        <v>98142.853008999999</v>
      </c>
      <c r="J79" s="14">
        <v>131385.74364900001</v>
      </c>
      <c r="K79" s="11">
        <v>-0.25301748665219798</v>
      </c>
      <c r="L79" s="14">
        <v>79003.460319999998</v>
      </c>
      <c r="M79" s="11">
        <v>0.242260182167676</v>
      </c>
      <c r="N79" s="11">
        <v>0.176550417106173</v>
      </c>
      <c r="O79" s="9">
        <v>971560973</v>
      </c>
      <c r="P79" s="9">
        <v>1343966930</v>
      </c>
      <c r="Q79" s="11">
        <v>-0.27709458371866302</v>
      </c>
      <c r="R79" s="11">
        <v>0.336616687281866</v>
      </c>
      <c r="S79" s="14">
        <v>341434.99419900001</v>
      </c>
      <c r="T79" s="14">
        <v>501582.72912199999</v>
      </c>
      <c r="U79" s="11">
        <v>-0.31928478718422398</v>
      </c>
      <c r="V79" s="11">
        <v>0.144376683303507</v>
      </c>
      <c r="W79" s="9">
        <v>13556963</v>
      </c>
      <c r="X79" s="11">
        <v>0.32605782507124298</v>
      </c>
      <c r="Y79" s="9">
        <v>10884616</v>
      </c>
      <c r="Z79" s="11">
        <v>0.2455</v>
      </c>
    </row>
    <row r="80" spans="1:26" ht="13.75" customHeight="1" x14ac:dyDescent="0.25">
      <c r="A80" s="40" t="s">
        <v>101</v>
      </c>
      <c r="B80" s="24" t="s">
        <v>102</v>
      </c>
      <c r="C80" s="30">
        <v>2301282</v>
      </c>
      <c r="D80" s="30">
        <v>5043563</v>
      </c>
      <c r="E80" s="27">
        <v>-0.54371899389380096</v>
      </c>
      <c r="F80" s="30">
        <v>2196778</v>
      </c>
      <c r="G80" s="27">
        <v>4.7571488789490801E-2</v>
      </c>
      <c r="H80" s="27">
        <v>3.2381005434776299E-3</v>
      </c>
      <c r="I80" s="28">
        <v>1070.388839</v>
      </c>
      <c r="J80" s="28">
        <v>2507.8286659999999</v>
      </c>
      <c r="K80" s="27">
        <v>-0.57318103365200102</v>
      </c>
      <c r="L80" s="28">
        <v>1033.386933</v>
      </c>
      <c r="M80" s="27">
        <v>3.5806438825949402E-2</v>
      </c>
      <c r="N80" s="27">
        <v>1.92553599367966E-3</v>
      </c>
      <c r="O80" s="30">
        <v>11129471</v>
      </c>
      <c r="P80" s="30">
        <v>15553212</v>
      </c>
      <c r="Q80" s="27">
        <v>-0.28442620083877201</v>
      </c>
      <c r="R80" s="27">
        <v>3.8560273244112602E-3</v>
      </c>
      <c r="S80" s="28">
        <v>5228.527787</v>
      </c>
      <c r="T80" s="28">
        <v>8094.8345159999999</v>
      </c>
      <c r="U80" s="27">
        <v>-0.35409083698184901</v>
      </c>
      <c r="V80" s="27">
        <v>2.2108966956307899E-3</v>
      </c>
      <c r="W80" s="30">
        <v>163504</v>
      </c>
      <c r="X80" s="27">
        <v>3.9324263576177403E-3</v>
      </c>
      <c r="Y80" s="30">
        <v>133937</v>
      </c>
      <c r="Z80" s="27">
        <v>0.22075</v>
      </c>
    </row>
    <row r="81" spans="1:26" ht="13.75" customHeight="1" x14ac:dyDescent="0.25">
      <c r="A81" s="40"/>
      <c r="B81" s="24" t="s">
        <v>103</v>
      </c>
      <c r="C81" s="30">
        <v>3181266</v>
      </c>
      <c r="D81" s="30">
        <v>2681539</v>
      </c>
      <c r="E81" s="27">
        <v>0.18635828156890499</v>
      </c>
      <c r="F81" s="30">
        <v>3510697</v>
      </c>
      <c r="G81" s="27">
        <v>-9.38363521545722E-2</v>
      </c>
      <c r="H81" s="27">
        <v>4.47631327388252E-3</v>
      </c>
      <c r="I81" s="28">
        <v>1308.549432</v>
      </c>
      <c r="J81" s="28">
        <v>1067.4270220000001</v>
      </c>
      <c r="K81" s="27">
        <v>0.22589123661889099</v>
      </c>
      <c r="L81" s="28">
        <v>1341.2354929999999</v>
      </c>
      <c r="M81" s="27">
        <v>-2.43701133548812E-2</v>
      </c>
      <c r="N81" s="27">
        <v>2.3539660906582698E-3</v>
      </c>
      <c r="O81" s="30">
        <v>15091871</v>
      </c>
      <c r="P81" s="30">
        <v>8724781</v>
      </c>
      <c r="Q81" s="27">
        <v>0.72977075298508898</v>
      </c>
      <c r="R81" s="27">
        <v>5.2288798769042997E-3</v>
      </c>
      <c r="S81" s="28">
        <v>5831.4152560000002</v>
      </c>
      <c r="T81" s="28">
        <v>3753.6855270000001</v>
      </c>
      <c r="U81" s="27">
        <v>0.55351726031790205</v>
      </c>
      <c r="V81" s="27">
        <v>2.4658292440172401E-3</v>
      </c>
      <c r="W81" s="30">
        <v>136429</v>
      </c>
      <c r="X81" s="27">
        <v>3.2812469147142E-3</v>
      </c>
      <c r="Y81" s="30">
        <v>109209</v>
      </c>
      <c r="Z81" s="27">
        <v>0.24925</v>
      </c>
    </row>
    <row r="82" spans="1:26" ht="13.75" customHeight="1" x14ac:dyDescent="0.25">
      <c r="A82" s="40"/>
      <c r="B82" s="24" t="s">
        <v>104</v>
      </c>
      <c r="C82" s="30">
        <v>38420595</v>
      </c>
      <c r="D82" s="30">
        <v>28802230</v>
      </c>
      <c r="E82" s="27">
        <v>0.333945149386002</v>
      </c>
      <c r="F82" s="30">
        <v>34378185</v>
      </c>
      <c r="G82" s="27">
        <v>0.117586486895687</v>
      </c>
      <c r="H82" s="27">
        <v>5.4061062290598899E-2</v>
      </c>
      <c r="I82" s="28">
        <v>13639.999817</v>
      </c>
      <c r="J82" s="28">
        <v>9994.0711090000004</v>
      </c>
      <c r="K82" s="27">
        <v>0.36480916217583398</v>
      </c>
      <c r="L82" s="28">
        <v>11430.503355000001</v>
      </c>
      <c r="M82" s="27">
        <v>0.193298264597727</v>
      </c>
      <c r="N82" s="27">
        <v>2.4537167844495399E-2</v>
      </c>
      <c r="O82" s="30">
        <v>163569300</v>
      </c>
      <c r="P82" s="30">
        <v>113797945</v>
      </c>
      <c r="Q82" s="27">
        <v>0.43736602624942</v>
      </c>
      <c r="R82" s="27">
        <v>5.66718481260092E-2</v>
      </c>
      <c r="S82" s="28">
        <v>53719.266751000003</v>
      </c>
      <c r="T82" s="28">
        <v>41497.125947</v>
      </c>
      <c r="U82" s="27">
        <v>0.29452981441678799</v>
      </c>
      <c r="V82" s="27">
        <v>2.2715332917765899E-2</v>
      </c>
      <c r="W82" s="30">
        <v>3187692</v>
      </c>
      <c r="X82" s="27">
        <v>7.6667017570011903E-2</v>
      </c>
      <c r="Y82" s="30">
        <v>2747320</v>
      </c>
      <c r="Z82" s="27">
        <v>0.16028999999999999</v>
      </c>
    </row>
    <row r="83" spans="1:26" ht="13.75" customHeight="1" x14ac:dyDescent="0.25">
      <c r="A83" s="40"/>
      <c r="B83" s="24" t="s">
        <v>105</v>
      </c>
      <c r="C83" s="30">
        <v>12430649</v>
      </c>
      <c r="D83" s="30">
        <v>15732896</v>
      </c>
      <c r="E83" s="27">
        <v>-0.20989441486170099</v>
      </c>
      <c r="F83" s="30">
        <v>11015245</v>
      </c>
      <c r="G83" s="27">
        <v>0.128495008508662</v>
      </c>
      <c r="H83" s="27">
        <v>1.7490986016785299E-2</v>
      </c>
      <c r="I83" s="28">
        <v>3047.7386999999999</v>
      </c>
      <c r="J83" s="28">
        <v>4009.2759890000002</v>
      </c>
      <c r="K83" s="27">
        <v>-0.23982816140323299</v>
      </c>
      <c r="L83" s="28">
        <v>2657.6909099999998</v>
      </c>
      <c r="M83" s="27">
        <v>0.14676190844179099</v>
      </c>
      <c r="N83" s="27">
        <v>5.4826156181365599E-3</v>
      </c>
      <c r="O83" s="30">
        <v>57517379</v>
      </c>
      <c r="P83" s="30">
        <v>62742115</v>
      </c>
      <c r="Q83" s="27">
        <v>-8.3273188989564706E-2</v>
      </c>
      <c r="R83" s="27">
        <v>1.9928043754507199E-2</v>
      </c>
      <c r="S83" s="28">
        <v>13910.079963</v>
      </c>
      <c r="T83" s="28">
        <v>17087.347214000001</v>
      </c>
      <c r="U83" s="27">
        <v>-0.185942686785038</v>
      </c>
      <c r="V83" s="27">
        <v>5.8819138157057598E-3</v>
      </c>
      <c r="W83" s="30">
        <v>1410160</v>
      </c>
      <c r="X83" s="27">
        <v>3.3915686175618E-2</v>
      </c>
      <c r="Y83" s="30">
        <v>1387449</v>
      </c>
      <c r="Z83" s="27">
        <v>1.6369999999999999E-2</v>
      </c>
    </row>
    <row r="84" spans="1:26" ht="13.75" customHeight="1" x14ac:dyDescent="0.25">
      <c r="A84" s="40"/>
      <c r="B84" s="24" t="s">
        <v>106</v>
      </c>
      <c r="C84" s="30">
        <v>13032379</v>
      </c>
      <c r="D84" s="30">
        <v>19392049</v>
      </c>
      <c r="E84" s="27">
        <v>-0.32795245102773801</v>
      </c>
      <c r="F84" s="30">
        <v>13339281</v>
      </c>
      <c r="G84" s="27">
        <v>-2.3007386979852999E-2</v>
      </c>
      <c r="H84" s="27">
        <v>1.8337671577280199E-2</v>
      </c>
      <c r="I84" s="28">
        <v>10311.796935</v>
      </c>
      <c r="J84" s="28">
        <v>14088.411862999999</v>
      </c>
      <c r="K84" s="27">
        <v>-0.26806534084359201</v>
      </c>
      <c r="L84" s="28">
        <v>10204.136871000001</v>
      </c>
      <c r="M84" s="27">
        <v>1.0550629157667199E-2</v>
      </c>
      <c r="N84" s="27">
        <v>1.8550021669142401E-2</v>
      </c>
      <c r="O84" s="30">
        <v>58941958</v>
      </c>
      <c r="P84" s="30">
        <v>69587601</v>
      </c>
      <c r="Q84" s="27">
        <v>-0.15298189400149001</v>
      </c>
      <c r="R84" s="27">
        <v>2.04216175775381E-2</v>
      </c>
      <c r="S84" s="28">
        <v>44941.290745999999</v>
      </c>
      <c r="T84" s="28">
        <v>55890.555949000001</v>
      </c>
      <c r="U84" s="27">
        <v>-0.195905462328755</v>
      </c>
      <c r="V84" s="27">
        <v>1.9003542728559301E-2</v>
      </c>
      <c r="W84" s="30">
        <v>1027245</v>
      </c>
      <c r="X84" s="27">
        <v>2.47062170572649E-2</v>
      </c>
      <c r="Y84" s="30">
        <v>853236</v>
      </c>
      <c r="Z84" s="27">
        <v>0.20394000000000001</v>
      </c>
    </row>
    <row r="85" spans="1:26" ht="13.75" customHeight="1" x14ac:dyDescent="0.25">
      <c r="A85" s="40"/>
      <c r="B85" s="24" t="s">
        <v>107</v>
      </c>
      <c r="C85" s="30">
        <v>7309788</v>
      </c>
      <c r="D85" s="30">
        <v>9681329</v>
      </c>
      <c r="E85" s="27">
        <v>-0.24496027353269401</v>
      </c>
      <c r="F85" s="30">
        <v>7572841</v>
      </c>
      <c r="G85" s="27">
        <v>-3.4736369085261398E-2</v>
      </c>
      <c r="H85" s="27">
        <v>1.02854967342143E-2</v>
      </c>
      <c r="I85" s="28">
        <v>3125.597162</v>
      </c>
      <c r="J85" s="28">
        <v>3748.4726580000001</v>
      </c>
      <c r="K85" s="27">
        <v>-0.16616781095379099</v>
      </c>
      <c r="L85" s="28">
        <v>3177.910781</v>
      </c>
      <c r="M85" s="27">
        <v>-1.6461638669270098E-2</v>
      </c>
      <c r="N85" s="27">
        <v>5.6226761882127597E-3</v>
      </c>
      <c r="O85" s="30">
        <v>32183828</v>
      </c>
      <c r="P85" s="30">
        <v>40016847</v>
      </c>
      <c r="Q85" s="27">
        <v>-0.19574303292810599</v>
      </c>
      <c r="R85" s="27">
        <v>1.11507294616386E-2</v>
      </c>
      <c r="S85" s="28">
        <v>13394.35095</v>
      </c>
      <c r="T85" s="28">
        <v>16170.405718</v>
      </c>
      <c r="U85" s="27">
        <v>-0.17167502265634901</v>
      </c>
      <c r="V85" s="27">
        <v>5.6638364491633699E-3</v>
      </c>
      <c r="W85" s="30">
        <v>520797</v>
      </c>
      <c r="X85" s="27">
        <v>1.2525662061896E-2</v>
      </c>
      <c r="Y85" s="30">
        <v>477464</v>
      </c>
      <c r="Z85" s="27">
        <v>9.0759999999999993E-2</v>
      </c>
    </row>
    <row r="86" spans="1:26" ht="13.75" customHeight="1" x14ac:dyDescent="0.25">
      <c r="A86" s="40"/>
      <c r="B86" s="24" t="s">
        <v>108</v>
      </c>
      <c r="C86" s="30">
        <v>16675284</v>
      </c>
      <c r="D86" s="30">
        <v>20262515</v>
      </c>
      <c r="E86" s="27">
        <v>-0.17703779614722101</v>
      </c>
      <c r="F86" s="30">
        <v>21040751</v>
      </c>
      <c r="G86" s="27">
        <v>-0.207476767345424</v>
      </c>
      <c r="H86" s="27">
        <v>2.34635503962764E-2</v>
      </c>
      <c r="I86" s="28">
        <v>12656.840009</v>
      </c>
      <c r="J86" s="28">
        <v>13852.274240999999</v>
      </c>
      <c r="K86" s="27">
        <v>-8.6298770238157005E-2</v>
      </c>
      <c r="L86" s="28">
        <v>16316.946437000001</v>
      </c>
      <c r="M86" s="27">
        <v>-0.22431319745589201</v>
      </c>
      <c r="N86" s="27">
        <v>2.2768549255747901E-2</v>
      </c>
      <c r="O86" s="30">
        <v>78542259</v>
      </c>
      <c r="P86" s="30">
        <v>84622248</v>
      </c>
      <c r="Q86" s="27">
        <v>-7.1848587619652904E-2</v>
      </c>
      <c r="R86" s="27">
        <v>2.72125329968501E-2</v>
      </c>
      <c r="S86" s="28">
        <v>59967.630557999997</v>
      </c>
      <c r="T86" s="28">
        <v>63606.909798000001</v>
      </c>
      <c r="U86" s="27">
        <v>-5.7215155579125897E-2</v>
      </c>
      <c r="V86" s="27">
        <v>2.53574699507454E-2</v>
      </c>
      <c r="W86" s="30">
        <v>762023</v>
      </c>
      <c r="X86" s="27">
        <v>1.83273762740419E-2</v>
      </c>
      <c r="Y86" s="30">
        <v>588587</v>
      </c>
      <c r="Z86" s="27">
        <v>0.29466999999999999</v>
      </c>
    </row>
    <row r="87" spans="1:26" ht="13.75" customHeight="1" x14ac:dyDescent="0.25">
      <c r="A87" s="40"/>
      <c r="B87" s="24" t="s">
        <v>109</v>
      </c>
      <c r="C87" s="30">
        <v>33019301</v>
      </c>
      <c r="D87" s="30">
        <v>21769946</v>
      </c>
      <c r="E87" s="27">
        <v>0.51673784583572202</v>
      </c>
      <c r="F87" s="30">
        <v>19346418</v>
      </c>
      <c r="G87" s="27">
        <v>0.70673976960489504</v>
      </c>
      <c r="H87" s="27">
        <v>4.6460979798804099E-2</v>
      </c>
      <c r="I87" s="28">
        <v>10475.045599999999</v>
      </c>
      <c r="J87" s="28">
        <v>6316.6260570000004</v>
      </c>
      <c r="K87" s="27">
        <v>0.65832922599426202</v>
      </c>
      <c r="L87" s="28">
        <v>5701.4164629999996</v>
      </c>
      <c r="M87" s="27">
        <v>0.83727073227837601</v>
      </c>
      <c r="N87" s="27">
        <v>1.88436917532506E-2</v>
      </c>
      <c r="O87" s="30">
        <v>98210387</v>
      </c>
      <c r="P87" s="30">
        <v>101998355</v>
      </c>
      <c r="Q87" s="27">
        <v>-3.7137540110328299E-2</v>
      </c>
      <c r="R87" s="27">
        <v>3.4026948433847799E-2</v>
      </c>
      <c r="S87" s="28">
        <v>29680.666956000001</v>
      </c>
      <c r="T87" s="28">
        <v>31502.577867</v>
      </c>
      <c r="U87" s="27">
        <v>-5.7833708679076501E-2</v>
      </c>
      <c r="V87" s="27">
        <v>1.2550547911459001E-2</v>
      </c>
      <c r="W87" s="30">
        <v>1158081</v>
      </c>
      <c r="X87" s="27">
        <v>2.7852947014484802E-2</v>
      </c>
      <c r="Y87" s="30">
        <v>1011815</v>
      </c>
      <c r="Z87" s="27">
        <v>0.14455999999999999</v>
      </c>
    </row>
    <row r="88" spans="1:26" ht="13.75" customHeight="1" x14ac:dyDescent="0.25">
      <c r="A88" s="40"/>
      <c r="B88" s="24" t="s">
        <v>110</v>
      </c>
      <c r="C88" s="30">
        <v>507058</v>
      </c>
      <c r="D88" s="30">
        <v>885221</v>
      </c>
      <c r="E88" s="27">
        <v>-0.42719614649901</v>
      </c>
      <c r="F88" s="30">
        <v>603543</v>
      </c>
      <c r="G88" s="27">
        <v>-0.159864334438474</v>
      </c>
      <c r="H88" s="27">
        <v>7.13473961632985E-4</v>
      </c>
      <c r="I88" s="28">
        <v>1169.826595</v>
      </c>
      <c r="J88" s="28">
        <v>1858.6425220000001</v>
      </c>
      <c r="K88" s="27">
        <v>-0.37060161857203</v>
      </c>
      <c r="L88" s="28">
        <v>1317.581195</v>
      </c>
      <c r="M88" s="27">
        <v>-0.112140792962668</v>
      </c>
      <c r="N88" s="27">
        <v>2.1044158281215198E-3</v>
      </c>
      <c r="O88" s="30">
        <v>2472327</v>
      </c>
      <c r="P88" s="30">
        <v>3476681</v>
      </c>
      <c r="Q88" s="27">
        <v>-0.28888298926476103</v>
      </c>
      <c r="R88" s="27">
        <v>8.5658702618298104E-4</v>
      </c>
      <c r="S88" s="28">
        <v>5659.7067960000004</v>
      </c>
      <c r="T88" s="28">
        <v>8823.8009249999996</v>
      </c>
      <c r="U88" s="27">
        <v>-0.35858630038165801</v>
      </c>
      <c r="V88" s="27">
        <v>2.3932218711024901E-3</v>
      </c>
      <c r="W88" s="30">
        <v>31388</v>
      </c>
      <c r="X88" s="27">
        <v>7.5491118573799902E-4</v>
      </c>
      <c r="Y88" s="30">
        <v>33493</v>
      </c>
      <c r="Z88" s="27">
        <v>-6.2850000000000003E-2</v>
      </c>
    </row>
    <row r="89" spans="1:26" ht="13.75" customHeight="1" x14ac:dyDescent="0.25">
      <c r="A89" s="40"/>
      <c r="B89" s="24" t="s">
        <v>111</v>
      </c>
      <c r="C89" s="30">
        <v>3176073</v>
      </c>
      <c r="D89" s="30">
        <v>3334326</v>
      </c>
      <c r="E89" s="27">
        <v>-4.7461765886119098E-2</v>
      </c>
      <c r="F89" s="30">
        <v>3618150</v>
      </c>
      <c r="G89" s="27">
        <v>-0.12218315990216</v>
      </c>
      <c r="H89" s="27">
        <v>4.4690062788587497E-3</v>
      </c>
      <c r="I89" s="28">
        <v>3336.8373339999998</v>
      </c>
      <c r="J89" s="28">
        <v>2653.3199960000002</v>
      </c>
      <c r="K89" s="27">
        <v>0.25760833183725801</v>
      </c>
      <c r="L89" s="28">
        <v>3625.0321859999999</v>
      </c>
      <c r="M89" s="27">
        <v>-7.9501322253914999E-2</v>
      </c>
      <c r="N89" s="27">
        <v>6.0026788000459401E-3</v>
      </c>
      <c r="O89" s="30">
        <v>14081799</v>
      </c>
      <c r="P89" s="30">
        <v>8130625</v>
      </c>
      <c r="Q89" s="27">
        <v>0.731945453147821</v>
      </c>
      <c r="R89" s="27">
        <v>4.8789202758035104E-3</v>
      </c>
      <c r="S89" s="28">
        <v>14526.254231999999</v>
      </c>
      <c r="T89" s="28">
        <v>7841.8444609999997</v>
      </c>
      <c r="U89" s="27">
        <v>0.85240274838957897</v>
      </c>
      <c r="V89" s="27">
        <v>6.1424647223399303E-3</v>
      </c>
      <c r="W89" s="30">
        <v>182567</v>
      </c>
      <c r="X89" s="27">
        <v>4.3909095975095298E-3</v>
      </c>
      <c r="Y89" s="30">
        <v>181787</v>
      </c>
      <c r="Z89" s="27">
        <v>4.2900000000000004E-3</v>
      </c>
    </row>
    <row r="90" spans="1:26" ht="13.75" customHeight="1" x14ac:dyDescent="0.25">
      <c r="A90" s="40"/>
      <c r="B90" s="24" t="s">
        <v>112</v>
      </c>
      <c r="C90" s="30">
        <v>8887434</v>
      </c>
      <c r="D90" s="30">
        <v>22189659</v>
      </c>
      <c r="E90" s="27">
        <v>-0.59947856792211196</v>
      </c>
      <c r="F90" s="30">
        <v>13122951</v>
      </c>
      <c r="G90" s="27">
        <v>-0.32275644403457698</v>
      </c>
      <c r="H90" s="27">
        <v>1.2505379551711399E-2</v>
      </c>
      <c r="I90" s="28">
        <v>7847.9151110000003</v>
      </c>
      <c r="J90" s="28">
        <v>15751.167382</v>
      </c>
      <c r="K90" s="27">
        <v>-0.50175660503942199</v>
      </c>
      <c r="L90" s="28">
        <v>10876.626721000001</v>
      </c>
      <c r="M90" s="27">
        <v>-0.278460563894532</v>
      </c>
      <c r="N90" s="27">
        <v>1.41177135550953E-2</v>
      </c>
      <c r="O90" s="30">
        <v>52750101</v>
      </c>
      <c r="P90" s="30">
        <v>88047971</v>
      </c>
      <c r="Q90" s="27">
        <v>-0.40089362195524098</v>
      </c>
      <c r="R90" s="27">
        <v>1.82763251570047E-2</v>
      </c>
      <c r="S90" s="28">
        <v>45664.109529000001</v>
      </c>
      <c r="T90" s="28">
        <v>71274.090899000003</v>
      </c>
      <c r="U90" s="27">
        <v>-0.359316843567896</v>
      </c>
      <c r="V90" s="27">
        <v>1.9309188547798901E-2</v>
      </c>
      <c r="W90" s="30">
        <v>722854</v>
      </c>
      <c r="X90" s="27">
        <v>1.7385324654500298E-2</v>
      </c>
      <c r="Y90" s="30">
        <v>682613</v>
      </c>
      <c r="Z90" s="27">
        <v>5.8950000000000002E-2</v>
      </c>
    </row>
    <row r="91" spans="1:26" ht="13.75" customHeight="1" x14ac:dyDescent="0.25">
      <c r="A91" s="40"/>
      <c r="B91" s="24" t="s">
        <v>113</v>
      </c>
      <c r="C91" s="30">
        <v>11466449</v>
      </c>
      <c r="D91" s="30">
        <v>2618269</v>
      </c>
      <c r="E91" s="27">
        <v>3.3794006650959099</v>
      </c>
      <c r="F91" s="30">
        <v>8244264</v>
      </c>
      <c r="G91" s="27">
        <v>0.390839618915649</v>
      </c>
      <c r="H91" s="27">
        <v>1.6134274173551299E-2</v>
      </c>
      <c r="I91" s="28">
        <v>4324.5618619999996</v>
      </c>
      <c r="J91" s="28">
        <v>1079.4640260000001</v>
      </c>
      <c r="K91" s="27">
        <v>3.0062121180868302</v>
      </c>
      <c r="L91" s="28">
        <v>2909.1918500000002</v>
      </c>
      <c r="M91" s="27">
        <v>0.48651656026054102</v>
      </c>
      <c r="N91" s="27">
        <v>7.7795089212204897E-3</v>
      </c>
      <c r="O91" s="30">
        <v>31313708</v>
      </c>
      <c r="P91" s="30">
        <v>10815305</v>
      </c>
      <c r="Q91" s="27">
        <v>1.89531437162429</v>
      </c>
      <c r="R91" s="27">
        <v>1.0849259023778901E-2</v>
      </c>
      <c r="S91" s="28">
        <v>11249.53851</v>
      </c>
      <c r="T91" s="28">
        <v>4635.5654320000003</v>
      </c>
      <c r="U91" s="27">
        <v>1.42678885133252</v>
      </c>
      <c r="V91" s="27">
        <v>4.7568968804124903E-3</v>
      </c>
      <c r="W91" s="30">
        <v>497859</v>
      </c>
      <c r="X91" s="27">
        <v>1.1973981394811199E-2</v>
      </c>
      <c r="Y91" s="30">
        <v>605401</v>
      </c>
      <c r="Z91" s="27">
        <v>-0.17763999999999999</v>
      </c>
    </row>
    <row r="92" spans="1:26" ht="13.75" customHeight="1" x14ac:dyDescent="0.25">
      <c r="A92" s="40"/>
      <c r="B92" s="24" t="s">
        <v>114</v>
      </c>
      <c r="C92" s="30">
        <v>104807</v>
      </c>
      <c r="D92" s="30">
        <v>36148</v>
      </c>
      <c r="E92" s="27">
        <v>1.8993858581387599</v>
      </c>
      <c r="F92" s="30">
        <v>195296</v>
      </c>
      <c r="G92" s="27">
        <v>-0.463342823201704</v>
      </c>
      <c r="H92" s="27">
        <v>1.4747241044785501E-4</v>
      </c>
      <c r="I92" s="28">
        <v>14.249435</v>
      </c>
      <c r="J92" s="28">
        <v>4.5351499999999998</v>
      </c>
      <c r="K92" s="27">
        <v>2.1419986108507998</v>
      </c>
      <c r="L92" s="28">
        <v>25.094742</v>
      </c>
      <c r="M92" s="27">
        <v>-0.43217447702789702</v>
      </c>
      <c r="N92" s="27">
        <v>2.5633488487914601E-5</v>
      </c>
      <c r="O92" s="30">
        <v>2212749</v>
      </c>
      <c r="P92" s="30">
        <v>127500</v>
      </c>
      <c r="Q92" s="27">
        <v>16.354894117647099</v>
      </c>
      <c r="R92" s="27">
        <v>7.6665104802049397E-4</v>
      </c>
      <c r="S92" s="28">
        <v>294.75127600000002</v>
      </c>
      <c r="T92" s="28">
        <v>15.811518</v>
      </c>
      <c r="U92" s="27">
        <v>17.6415545933034</v>
      </c>
      <c r="V92" s="27">
        <v>1.2463635055390401E-4</v>
      </c>
      <c r="W92" s="30">
        <v>1766</v>
      </c>
      <c r="X92" s="27">
        <v>4.2473975851067499E-5</v>
      </c>
      <c r="Y92" s="30">
        <v>1106</v>
      </c>
      <c r="Z92" s="27">
        <v>0.59675</v>
      </c>
    </row>
    <row r="93" spans="1:26" ht="13.75" customHeight="1" x14ac:dyDescent="0.25">
      <c r="A93" s="40"/>
      <c r="B93" s="24" t="s">
        <v>115</v>
      </c>
      <c r="C93" s="30">
        <v>8180515</v>
      </c>
      <c r="D93" s="30">
        <v>12682664</v>
      </c>
      <c r="E93" s="27">
        <v>-0.35498448906318097</v>
      </c>
      <c r="F93" s="30">
        <v>8026560</v>
      </c>
      <c r="G93" s="27">
        <v>1.9180695092293601E-2</v>
      </c>
      <c r="H93" s="27">
        <v>1.1510684074105999E-2</v>
      </c>
      <c r="I93" s="28">
        <v>3150.7600560000001</v>
      </c>
      <c r="J93" s="28">
        <v>4490.1323259999999</v>
      </c>
      <c r="K93" s="27">
        <v>-0.29829238266418101</v>
      </c>
      <c r="L93" s="28">
        <v>3048.0155589999999</v>
      </c>
      <c r="M93" s="27">
        <v>3.3708652403896699E-2</v>
      </c>
      <c r="N93" s="27">
        <v>5.6679420358531499E-3</v>
      </c>
      <c r="O93" s="30">
        <v>35940809</v>
      </c>
      <c r="P93" s="30">
        <v>51135648</v>
      </c>
      <c r="Q93" s="27">
        <v>-0.29714767670490799</v>
      </c>
      <c r="R93" s="27">
        <v>1.2452410502300299E-2</v>
      </c>
      <c r="S93" s="28">
        <v>13544.964246</v>
      </c>
      <c r="T93" s="28">
        <v>19386.120588000002</v>
      </c>
      <c r="U93" s="27">
        <v>-0.301306097601377</v>
      </c>
      <c r="V93" s="27">
        <v>5.7275236766220101E-3</v>
      </c>
      <c r="W93" s="30">
        <v>595415</v>
      </c>
      <c r="X93" s="27">
        <v>1.43202957708739E-2</v>
      </c>
      <c r="Y93" s="30">
        <v>423250</v>
      </c>
      <c r="Z93" s="27">
        <v>0.40677000000000002</v>
      </c>
    </row>
    <row r="94" spans="1:26" ht="13.75" customHeight="1" x14ac:dyDescent="0.25">
      <c r="A94" s="40"/>
      <c r="B94" s="24" t="s">
        <v>116</v>
      </c>
      <c r="C94" s="30">
        <v>2704939</v>
      </c>
      <c r="D94" s="30">
        <v>5824264</v>
      </c>
      <c r="E94" s="27">
        <v>-0.535574108591231</v>
      </c>
      <c r="F94" s="30">
        <v>2810618</v>
      </c>
      <c r="G94" s="27">
        <v>-3.7599915748066801E-2</v>
      </c>
      <c r="H94" s="27">
        <v>3.8060804568817901E-3</v>
      </c>
      <c r="I94" s="28">
        <v>771.88465699999995</v>
      </c>
      <c r="J94" s="28">
        <v>1682.407285</v>
      </c>
      <c r="K94" s="27">
        <v>-0.541202261853021</v>
      </c>
      <c r="L94" s="28">
        <v>793.45044800000005</v>
      </c>
      <c r="M94" s="27">
        <v>-2.7179757796292801E-2</v>
      </c>
      <c r="N94" s="27">
        <v>1.38855305274963E-3</v>
      </c>
      <c r="O94" s="30">
        <v>14782799</v>
      </c>
      <c r="P94" s="30">
        <v>22194705</v>
      </c>
      <c r="Q94" s="27">
        <v>-0.333949291058385</v>
      </c>
      <c r="R94" s="27">
        <v>5.1217957147540504E-3</v>
      </c>
      <c r="S94" s="28">
        <v>4215.2427690000004</v>
      </c>
      <c r="T94" s="28">
        <v>6615.1793820000003</v>
      </c>
      <c r="U94" s="27">
        <v>-0.36279237106256901</v>
      </c>
      <c r="V94" s="27">
        <v>1.78242646666911E-3</v>
      </c>
      <c r="W94" s="30">
        <v>194588</v>
      </c>
      <c r="X94" s="27">
        <v>4.6800260548740197E-3</v>
      </c>
      <c r="Y94" s="30">
        <v>253070</v>
      </c>
      <c r="Z94" s="27">
        <v>-0.23108999999999999</v>
      </c>
    </row>
    <row r="95" spans="1:26" ht="13.75" customHeight="1" x14ac:dyDescent="0.25">
      <c r="A95" s="40"/>
      <c r="B95" s="24" t="s">
        <v>117</v>
      </c>
      <c r="C95" s="30">
        <v>5539992</v>
      </c>
      <c r="D95" s="30">
        <v>9270643</v>
      </c>
      <c r="E95" s="27">
        <v>-0.40241556060350903</v>
      </c>
      <c r="F95" s="30">
        <v>6397198</v>
      </c>
      <c r="G95" s="27">
        <v>-0.13399710310670401</v>
      </c>
      <c r="H95" s="27">
        <v>7.7952424370684396E-3</v>
      </c>
      <c r="I95" s="28">
        <v>2497.8283110000002</v>
      </c>
      <c r="J95" s="28">
        <v>3899.790094</v>
      </c>
      <c r="K95" s="27">
        <v>-0.35949672910780001</v>
      </c>
      <c r="L95" s="28">
        <v>2863.741501</v>
      </c>
      <c r="M95" s="27">
        <v>-0.127774518011568</v>
      </c>
      <c r="N95" s="27">
        <v>4.4933748780078397E-3</v>
      </c>
      <c r="O95" s="30">
        <v>43956932</v>
      </c>
      <c r="P95" s="30">
        <v>37337097</v>
      </c>
      <c r="Q95" s="27">
        <v>0.17729913495952801</v>
      </c>
      <c r="R95" s="27">
        <v>1.5229756283051401E-2</v>
      </c>
      <c r="S95" s="28">
        <v>20161.145983999999</v>
      </c>
      <c r="T95" s="28">
        <v>15729.237085999999</v>
      </c>
      <c r="U95" s="27">
        <v>0.28176248306058499</v>
      </c>
      <c r="V95" s="27">
        <v>8.5251934869664606E-3</v>
      </c>
      <c r="W95" s="30">
        <v>446438</v>
      </c>
      <c r="X95" s="27">
        <v>1.0737257548696999E-2</v>
      </c>
      <c r="Y95" s="30">
        <v>399271</v>
      </c>
      <c r="Z95" s="27">
        <v>0.11813</v>
      </c>
    </row>
    <row r="96" spans="1:26" ht="13.75" customHeight="1" x14ac:dyDescent="0.25">
      <c r="A96" s="40"/>
      <c r="B96" s="24" t="s">
        <v>118</v>
      </c>
      <c r="C96" s="30">
        <v>107435</v>
      </c>
      <c r="D96" s="30">
        <v>543905</v>
      </c>
      <c r="E96" s="27">
        <v>-0.80247469686801898</v>
      </c>
      <c r="F96" s="30">
        <v>28214</v>
      </c>
      <c r="G96" s="27">
        <v>2.8078613454313501</v>
      </c>
      <c r="H96" s="27">
        <v>1.5117023115312201E-4</v>
      </c>
      <c r="I96" s="28">
        <v>37.828688999999997</v>
      </c>
      <c r="J96" s="28">
        <v>187.38059000000001</v>
      </c>
      <c r="K96" s="27">
        <v>-0.79811842304477698</v>
      </c>
      <c r="L96" s="28">
        <v>10.090982</v>
      </c>
      <c r="M96" s="27">
        <v>2.7487619143508502</v>
      </c>
      <c r="N96" s="27">
        <v>6.8050506142482202E-5</v>
      </c>
      <c r="O96" s="30">
        <v>303205</v>
      </c>
      <c r="P96" s="30">
        <v>1336768</v>
      </c>
      <c r="Q96" s="27">
        <v>-0.77318053693685096</v>
      </c>
      <c r="R96" s="27">
        <v>1.05051422920112E-4</v>
      </c>
      <c r="S96" s="28">
        <v>106.94902</v>
      </c>
      <c r="T96" s="28">
        <v>456.204004</v>
      </c>
      <c r="U96" s="27">
        <v>-0.76556755516771002</v>
      </c>
      <c r="V96" s="27">
        <v>4.5223673766611497E-5</v>
      </c>
      <c r="W96" s="30">
        <v>12081</v>
      </c>
      <c r="X96" s="27">
        <v>2.9055951430166801E-4</v>
      </c>
      <c r="Y96" s="30">
        <v>12490</v>
      </c>
      <c r="Z96" s="27">
        <v>-3.2750000000000001E-2</v>
      </c>
    </row>
    <row r="97" spans="1:26" ht="13.75" customHeight="1" x14ac:dyDescent="0.25">
      <c r="A97" s="40"/>
      <c r="B97" s="24" t="s">
        <v>119</v>
      </c>
      <c r="C97" s="30">
        <v>8604151</v>
      </c>
      <c r="D97" s="30">
        <v>7728499</v>
      </c>
      <c r="E97" s="27">
        <v>0.113301690276469</v>
      </c>
      <c r="F97" s="30">
        <v>8959414</v>
      </c>
      <c r="G97" s="27">
        <v>-3.9652481735970697E-2</v>
      </c>
      <c r="H97" s="27">
        <v>1.21067761488004E-2</v>
      </c>
      <c r="I97" s="28">
        <v>4039.8819520000002</v>
      </c>
      <c r="J97" s="28">
        <v>2985.9947470000002</v>
      </c>
      <c r="K97" s="27">
        <v>0.35294342230803699</v>
      </c>
      <c r="L97" s="28">
        <v>4249.8300600000002</v>
      </c>
      <c r="M97" s="27">
        <v>-4.9401530187303498E-2</v>
      </c>
      <c r="N97" s="27">
        <v>7.2673946376909599E-3</v>
      </c>
      <c r="O97" s="30">
        <v>49841739</v>
      </c>
      <c r="P97" s="30">
        <v>28779999</v>
      </c>
      <c r="Q97" s="27">
        <v>0.73181864947250297</v>
      </c>
      <c r="R97" s="27">
        <v>1.7268665103685001E-2</v>
      </c>
      <c r="S97" s="28">
        <v>22739.854044</v>
      </c>
      <c r="T97" s="28">
        <v>11923.361128</v>
      </c>
      <c r="U97" s="27">
        <v>0.90716810468814002</v>
      </c>
      <c r="V97" s="27">
        <v>9.6156069572794298E-3</v>
      </c>
      <c r="W97" s="30">
        <v>434255</v>
      </c>
      <c r="X97" s="27">
        <v>1.0444244837602101E-2</v>
      </c>
      <c r="Y97" s="30">
        <v>381022</v>
      </c>
      <c r="Z97" s="27">
        <v>0.13971</v>
      </c>
    </row>
    <row r="98" spans="1:26" ht="13.75" customHeight="1" x14ac:dyDescent="0.25">
      <c r="A98" s="40"/>
      <c r="B98" s="24" t="s">
        <v>120</v>
      </c>
      <c r="C98" s="30">
        <v>3183584</v>
      </c>
      <c r="D98" s="30">
        <v>3181153</v>
      </c>
      <c r="E98" s="27">
        <v>7.6418833045754204E-4</v>
      </c>
      <c r="F98" s="30">
        <v>2710099</v>
      </c>
      <c r="G98" s="27">
        <v>0.17471132973371101</v>
      </c>
      <c r="H98" s="27">
        <v>4.4795748980814504E-3</v>
      </c>
      <c r="I98" s="28">
        <v>2954.2175849999999</v>
      </c>
      <c r="J98" s="28">
        <v>2626.3156389999999</v>
      </c>
      <c r="K98" s="27">
        <v>0.124852451522107</v>
      </c>
      <c r="L98" s="28">
        <v>2531.0747959999999</v>
      </c>
      <c r="M98" s="27">
        <v>0.16717909311440199</v>
      </c>
      <c r="N98" s="27">
        <v>5.31437930387362E-3</v>
      </c>
      <c r="O98" s="30">
        <v>17756349</v>
      </c>
      <c r="P98" s="30">
        <v>13991248</v>
      </c>
      <c r="Q98" s="27">
        <v>0.26910401416656998</v>
      </c>
      <c r="R98" s="27">
        <v>6.1520414515463103E-3</v>
      </c>
      <c r="S98" s="28">
        <v>16098.172724</v>
      </c>
      <c r="T98" s="28">
        <v>12771.488926</v>
      </c>
      <c r="U98" s="27">
        <v>0.26047736620806899</v>
      </c>
      <c r="V98" s="27">
        <v>6.8071545817693299E-3</v>
      </c>
      <c r="W98" s="30">
        <v>160698</v>
      </c>
      <c r="X98" s="27">
        <v>3.8649393948555202E-3</v>
      </c>
      <c r="Y98" s="30">
        <v>96339</v>
      </c>
      <c r="Z98" s="27">
        <v>0.66805000000000003</v>
      </c>
    </row>
    <row r="99" spans="1:26" ht="13.75" customHeight="1" x14ac:dyDescent="0.25">
      <c r="A99" s="40"/>
      <c r="B99" s="24" t="s">
        <v>121</v>
      </c>
      <c r="C99" s="30">
        <v>1512817</v>
      </c>
      <c r="D99" s="30">
        <v>815656</v>
      </c>
      <c r="E99" s="27">
        <v>0.85472429553635398</v>
      </c>
      <c r="F99" s="30">
        <v>1607317</v>
      </c>
      <c r="G99" s="27">
        <v>-5.8793629383625E-2</v>
      </c>
      <c r="H99" s="27">
        <v>2.1286628713396301E-3</v>
      </c>
      <c r="I99" s="28">
        <v>4311.7447689999999</v>
      </c>
      <c r="J99" s="28">
        <v>2105.169026</v>
      </c>
      <c r="K99" s="27">
        <v>1.04817034439875</v>
      </c>
      <c r="L99" s="28">
        <v>4444.7008759999999</v>
      </c>
      <c r="M99" s="27">
        <v>-2.9913398158675102E-2</v>
      </c>
      <c r="N99" s="27">
        <v>7.7564520908363997E-3</v>
      </c>
      <c r="O99" s="30">
        <v>7543836</v>
      </c>
      <c r="P99" s="30">
        <v>3412318</v>
      </c>
      <c r="Q99" s="27">
        <v>1.21076581959829</v>
      </c>
      <c r="R99" s="27">
        <v>2.6137125247801402E-3</v>
      </c>
      <c r="S99" s="28">
        <v>19264.823784</v>
      </c>
      <c r="T99" s="28">
        <v>8831.52592</v>
      </c>
      <c r="U99" s="27">
        <v>1.18136978349037</v>
      </c>
      <c r="V99" s="27">
        <v>8.14618129253427E-3</v>
      </c>
      <c r="W99" s="30">
        <v>175400</v>
      </c>
      <c r="X99" s="27">
        <v>4.2185364463631003E-3</v>
      </c>
      <c r="Y99" s="30">
        <v>135308</v>
      </c>
      <c r="Z99" s="27">
        <v>0.29630000000000001</v>
      </c>
    </row>
    <row r="100" spans="1:26" ht="13.75" customHeight="1" x14ac:dyDescent="0.25">
      <c r="A100" s="40"/>
      <c r="B100" s="24" t="s">
        <v>122</v>
      </c>
      <c r="C100" s="30">
        <v>1134</v>
      </c>
      <c r="D100" s="30">
        <v>0</v>
      </c>
      <c r="E100" s="27"/>
      <c r="F100" s="30">
        <v>0</v>
      </c>
      <c r="G100" s="27"/>
      <c r="H100" s="27">
        <v>1.5956349618619701E-6</v>
      </c>
      <c r="I100" s="28">
        <v>1.3677600000000001</v>
      </c>
      <c r="J100" s="28">
        <v>0</v>
      </c>
      <c r="K100" s="27"/>
      <c r="L100" s="28">
        <v>0</v>
      </c>
      <c r="M100" s="27"/>
      <c r="N100" s="27">
        <v>2.46048072883101E-6</v>
      </c>
      <c r="O100" s="30">
        <v>1134</v>
      </c>
      <c r="P100" s="30">
        <v>0</v>
      </c>
      <c r="Q100" s="27"/>
      <c r="R100" s="27">
        <v>3.9289692977162802E-7</v>
      </c>
      <c r="S100" s="28">
        <v>1.3677600000000001</v>
      </c>
      <c r="T100" s="28">
        <v>0</v>
      </c>
      <c r="U100" s="27"/>
      <c r="V100" s="27">
        <v>5.7836090532686101E-7</v>
      </c>
      <c r="W100" s="30">
        <v>65</v>
      </c>
      <c r="X100" s="27">
        <v>1.5633116819475599E-6</v>
      </c>
      <c r="Y100" s="30">
        <v>0</v>
      </c>
      <c r="Z100" s="27"/>
    </row>
    <row r="101" spans="1:26" ht="13.75" customHeight="1" x14ac:dyDescent="0.25">
      <c r="A101" s="40"/>
      <c r="B101" s="24" t="s">
        <v>123</v>
      </c>
      <c r="C101" s="30">
        <v>6749682</v>
      </c>
      <c r="D101" s="30">
        <v>6387961</v>
      </c>
      <c r="E101" s="27">
        <v>5.6625423981142002E-2</v>
      </c>
      <c r="F101" s="30">
        <v>3442207</v>
      </c>
      <c r="G101" s="27">
        <v>0.96085883271982198</v>
      </c>
      <c r="H101" s="27">
        <v>9.4973797007499201E-3</v>
      </c>
      <c r="I101" s="28">
        <v>35.122388000000001</v>
      </c>
      <c r="J101" s="28">
        <v>23.731687000000001</v>
      </c>
      <c r="K101" s="27">
        <v>0.479978561996035</v>
      </c>
      <c r="L101" s="28">
        <v>14.721831</v>
      </c>
      <c r="M101" s="27">
        <v>1.3857350352683699</v>
      </c>
      <c r="N101" s="27">
        <v>6.3182107112742998E-5</v>
      </c>
      <c r="O101" s="30">
        <v>25711066</v>
      </c>
      <c r="P101" s="30">
        <v>18722564</v>
      </c>
      <c r="Q101" s="27">
        <v>0.37326628980945098</v>
      </c>
      <c r="R101" s="27">
        <v>8.9081118981972594E-3</v>
      </c>
      <c r="S101" s="28">
        <v>106.627115</v>
      </c>
      <c r="T101" s="28">
        <v>78.086922999999999</v>
      </c>
      <c r="U101" s="27">
        <v>0.36549259342694301</v>
      </c>
      <c r="V101" s="27">
        <v>4.50875553926064E-5</v>
      </c>
      <c r="W101" s="30">
        <v>1023972</v>
      </c>
      <c r="X101" s="27">
        <v>2.4627498301341599E-2</v>
      </c>
      <c r="Y101" s="30">
        <v>541969</v>
      </c>
      <c r="Z101" s="27">
        <v>0.88936000000000004</v>
      </c>
    </row>
    <row r="102" spans="1:26" ht="13.75" customHeight="1" x14ac:dyDescent="0.25">
      <c r="A102" s="40"/>
      <c r="B102" s="24" t="s">
        <v>124</v>
      </c>
      <c r="C102" s="30">
        <v>1818450</v>
      </c>
      <c r="D102" s="30">
        <v>4224597</v>
      </c>
      <c r="E102" s="27">
        <v>-0.56955657545560001</v>
      </c>
      <c r="F102" s="30">
        <v>1065278</v>
      </c>
      <c r="G102" s="27">
        <v>0.70701920062181001</v>
      </c>
      <c r="H102" s="27">
        <v>2.55871463527151E-3</v>
      </c>
      <c r="I102" s="28">
        <v>2.577178</v>
      </c>
      <c r="J102" s="28">
        <v>9.9646519999999992</v>
      </c>
      <c r="K102" s="27">
        <v>-0.74136798756243605</v>
      </c>
      <c r="L102" s="28">
        <v>1.6589799999999999</v>
      </c>
      <c r="M102" s="27">
        <v>0.55347141014358203</v>
      </c>
      <c r="N102" s="27">
        <v>4.6361180351576598E-6</v>
      </c>
      <c r="O102" s="30">
        <v>7140397</v>
      </c>
      <c r="P102" s="30">
        <v>12507627</v>
      </c>
      <c r="Q102" s="27">
        <v>-0.42911657023350602</v>
      </c>
      <c r="R102" s="27">
        <v>2.4739330323197001E-3</v>
      </c>
      <c r="S102" s="28">
        <v>11.085449000000001</v>
      </c>
      <c r="T102" s="28">
        <v>28.380357</v>
      </c>
      <c r="U102" s="27">
        <v>-0.60939712632931298</v>
      </c>
      <c r="V102" s="27">
        <v>4.6875112004991696E-6</v>
      </c>
      <c r="W102" s="30">
        <v>439869</v>
      </c>
      <c r="X102" s="27">
        <v>1.05792668650245E-2</v>
      </c>
      <c r="Y102" s="30">
        <v>254193</v>
      </c>
      <c r="Z102" s="27">
        <v>0.73045000000000004</v>
      </c>
    </row>
    <row r="103" spans="1:26" ht="13.75" customHeight="1" x14ac:dyDescent="0.25">
      <c r="A103" s="40"/>
      <c r="B103" s="24" t="s">
        <v>125</v>
      </c>
      <c r="C103" s="30">
        <v>4560553</v>
      </c>
      <c r="D103" s="30">
        <v>9659841</v>
      </c>
      <c r="E103" s="27">
        <v>-0.52788529335006695</v>
      </c>
      <c r="F103" s="30">
        <v>6629164</v>
      </c>
      <c r="G103" s="27">
        <v>-0.31204703941552803</v>
      </c>
      <c r="H103" s="27">
        <v>6.4170880178346396E-3</v>
      </c>
      <c r="I103" s="28">
        <v>51.012182000000003</v>
      </c>
      <c r="J103" s="28">
        <v>110.631384</v>
      </c>
      <c r="K103" s="27">
        <v>-0.53889954047759203</v>
      </c>
      <c r="L103" s="28">
        <v>73.291319000000001</v>
      </c>
      <c r="M103" s="27">
        <v>-0.30398057101414699</v>
      </c>
      <c r="N103" s="27">
        <v>9.1766458111525401E-5</v>
      </c>
      <c r="O103" s="30">
        <v>32281613</v>
      </c>
      <c r="P103" s="30">
        <v>32474748</v>
      </c>
      <c r="Q103" s="27">
        <v>-5.9472362957212199E-3</v>
      </c>
      <c r="R103" s="27">
        <v>1.1184609026257401E-2</v>
      </c>
      <c r="S103" s="28">
        <v>378.63597700000003</v>
      </c>
      <c r="T103" s="28">
        <v>358.13628199999999</v>
      </c>
      <c r="U103" s="27">
        <v>5.7239928011538398E-2</v>
      </c>
      <c r="V103" s="27">
        <v>1.60107216505118E-4</v>
      </c>
      <c r="W103" s="30">
        <v>392432</v>
      </c>
      <c r="X103" s="27">
        <v>9.43836199953914E-3</v>
      </c>
      <c r="Y103" s="30">
        <v>380226</v>
      </c>
      <c r="Z103" s="27">
        <v>3.2099999999999997E-2</v>
      </c>
    </row>
    <row r="104" spans="1:26" ht="13.75" customHeight="1" x14ac:dyDescent="0.25">
      <c r="A104" s="40"/>
      <c r="B104" s="24" t="s">
        <v>126</v>
      </c>
      <c r="C104" s="30">
        <v>716501</v>
      </c>
      <c r="D104" s="30">
        <v>1371700</v>
      </c>
      <c r="E104" s="27">
        <v>-0.47765473500036498</v>
      </c>
      <c r="F104" s="30">
        <v>643360</v>
      </c>
      <c r="G104" s="27">
        <v>0.113685961203681</v>
      </c>
      <c r="H104" s="27">
        <v>1.00817817090746E-3</v>
      </c>
      <c r="I104" s="28">
        <v>3.8292079999999999</v>
      </c>
      <c r="J104" s="28">
        <v>5.0794620000000004</v>
      </c>
      <c r="K104" s="27">
        <v>-0.24613905960906901</v>
      </c>
      <c r="L104" s="28">
        <v>3.0131350000000001</v>
      </c>
      <c r="M104" s="27">
        <v>0.27083851204808301</v>
      </c>
      <c r="N104" s="27">
        <v>6.8884106061630103E-6</v>
      </c>
      <c r="O104" s="30">
        <v>4604117</v>
      </c>
      <c r="P104" s="30">
        <v>3997536</v>
      </c>
      <c r="Q104" s="27">
        <v>0.15173872105216801</v>
      </c>
      <c r="R104" s="27">
        <v>1.5951882130594E-3</v>
      </c>
      <c r="S104" s="28">
        <v>20.524276</v>
      </c>
      <c r="T104" s="28">
        <v>18.771882999999999</v>
      </c>
      <c r="U104" s="27">
        <v>9.3352009492068497E-2</v>
      </c>
      <c r="V104" s="27">
        <v>8.6787439671713992E-6</v>
      </c>
      <c r="W104" s="30">
        <v>59867</v>
      </c>
      <c r="X104" s="27">
        <v>1.43985816097161E-3</v>
      </c>
      <c r="Y104" s="30">
        <v>40833</v>
      </c>
      <c r="Z104" s="27">
        <v>0.46614</v>
      </c>
    </row>
    <row r="105" spans="1:26" ht="13.75" customHeight="1" x14ac:dyDescent="0.25">
      <c r="A105" s="40"/>
      <c r="B105" s="24" t="s">
        <v>127</v>
      </c>
      <c r="C105" s="30">
        <v>328814</v>
      </c>
      <c r="D105" s="30">
        <v>1085580</v>
      </c>
      <c r="E105" s="27">
        <v>-0.69710753698483796</v>
      </c>
      <c r="F105" s="30">
        <v>175340</v>
      </c>
      <c r="G105" s="27">
        <v>0.87529371506786802</v>
      </c>
      <c r="H105" s="27">
        <v>4.6266941300677301E-4</v>
      </c>
      <c r="I105" s="28">
        <v>1.510567</v>
      </c>
      <c r="J105" s="28">
        <v>2.8477299999999999</v>
      </c>
      <c r="K105" s="27">
        <v>-0.46955399563863098</v>
      </c>
      <c r="L105" s="28">
        <v>0.49005500000000002</v>
      </c>
      <c r="M105" s="27">
        <v>2.08244380732775</v>
      </c>
      <c r="N105" s="27">
        <v>2.7173780437416401E-6</v>
      </c>
      <c r="O105" s="30">
        <v>997101</v>
      </c>
      <c r="P105" s="30">
        <v>3200694</v>
      </c>
      <c r="Q105" s="27">
        <v>-0.68847349980972905</v>
      </c>
      <c r="R105" s="27">
        <v>3.45465539305309E-4</v>
      </c>
      <c r="S105" s="28">
        <v>3.2553990000000002</v>
      </c>
      <c r="T105" s="28">
        <v>8.005941</v>
      </c>
      <c r="U105" s="27">
        <v>-0.59337709333606103</v>
      </c>
      <c r="V105" s="27">
        <v>1.3765540100895999E-6</v>
      </c>
      <c r="W105" s="30">
        <v>48058</v>
      </c>
      <c r="X105" s="27">
        <v>1.1558405047851601E-3</v>
      </c>
      <c r="Y105" s="30">
        <v>26598</v>
      </c>
      <c r="Z105" s="27">
        <v>0.80683000000000005</v>
      </c>
    </row>
    <row r="106" spans="1:26" ht="13.75" customHeight="1" x14ac:dyDescent="0.25">
      <c r="A106" s="40"/>
      <c r="B106" s="24" t="s">
        <v>128</v>
      </c>
      <c r="C106" s="30">
        <v>264254</v>
      </c>
      <c r="D106" s="30">
        <v>942721</v>
      </c>
      <c r="E106" s="27">
        <v>-0.71969013101437196</v>
      </c>
      <c r="F106" s="30">
        <v>146411</v>
      </c>
      <c r="G106" s="27">
        <v>0.80487804878048796</v>
      </c>
      <c r="H106" s="27">
        <v>3.7182797284997601E-4</v>
      </c>
      <c r="I106" s="28">
        <v>1.0957300000000001</v>
      </c>
      <c r="J106" s="28">
        <v>2.9096280000000001</v>
      </c>
      <c r="K106" s="27">
        <v>-0.62341233999672796</v>
      </c>
      <c r="L106" s="28">
        <v>0.29080499999999998</v>
      </c>
      <c r="M106" s="27">
        <v>2.76792008390502</v>
      </c>
      <c r="N106" s="27">
        <v>1.97112252807656E-6</v>
      </c>
      <c r="O106" s="30">
        <v>1045902</v>
      </c>
      <c r="P106" s="30">
        <v>2744536</v>
      </c>
      <c r="Q106" s="27">
        <v>-0.61891481838824502</v>
      </c>
      <c r="R106" s="27">
        <v>3.62373619613761E-4</v>
      </c>
      <c r="S106" s="28">
        <v>2.835683</v>
      </c>
      <c r="T106" s="28">
        <v>7.4852790000000002</v>
      </c>
      <c r="U106" s="27">
        <v>-0.62116535669545503</v>
      </c>
      <c r="V106" s="27">
        <v>1.1990759980552101E-6</v>
      </c>
      <c r="W106" s="30">
        <v>43099</v>
      </c>
      <c r="X106" s="27">
        <v>1.03657184892704E-3</v>
      </c>
      <c r="Y106" s="30">
        <v>18939</v>
      </c>
      <c r="Z106" s="27">
        <v>1.2756700000000001</v>
      </c>
    </row>
    <row r="107" spans="1:26" ht="13.75" customHeight="1" x14ac:dyDescent="0.25">
      <c r="A107" s="40"/>
      <c r="B107" s="24" t="s">
        <v>129</v>
      </c>
      <c r="C107" s="30">
        <v>4068940</v>
      </c>
      <c r="D107" s="30">
        <v>1535504</v>
      </c>
      <c r="E107" s="27">
        <v>1.64990517771364</v>
      </c>
      <c r="F107" s="30">
        <v>908081</v>
      </c>
      <c r="G107" s="27">
        <v>3.4808117337550302</v>
      </c>
      <c r="H107" s="27">
        <v>5.7253464918153698E-3</v>
      </c>
      <c r="I107" s="28">
        <v>16.242757000000001</v>
      </c>
      <c r="J107" s="28">
        <v>4.327248</v>
      </c>
      <c r="K107" s="27">
        <v>2.7535997474607399</v>
      </c>
      <c r="L107" s="28">
        <v>2.0090530000000002</v>
      </c>
      <c r="M107" s="27">
        <v>7.0847827309682696</v>
      </c>
      <c r="N107" s="27">
        <v>2.9219300594830198E-5</v>
      </c>
      <c r="O107" s="30">
        <v>7936001</v>
      </c>
      <c r="P107" s="30">
        <v>5127141</v>
      </c>
      <c r="Q107" s="27">
        <v>0.54784137982552095</v>
      </c>
      <c r="R107" s="27">
        <v>2.74958591495994E-3</v>
      </c>
      <c r="S107" s="28">
        <v>24.054093999999999</v>
      </c>
      <c r="T107" s="28">
        <v>15.278247</v>
      </c>
      <c r="U107" s="27">
        <v>0.57440143492901996</v>
      </c>
      <c r="V107" s="27">
        <v>1.0171336771551601E-5</v>
      </c>
      <c r="W107" s="30">
        <v>372865</v>
      </c>
      <c r="X107" s="27">
        <v>8.9677570813750107E-3</v>
      </c>
      <c r="Y107" s="30">
        <v>142868</v>
      </c>
      <c r="Z107" s="27">
        <v>1.6098600000000001</v>
      </c>
    </row>
    <row r="108" spans="1:26" ht="13.75" customHeight="1" x14ac:dyDescent="0.25">
      <c r="A108" s="40"/>
      <c r="B108" s="24" t="s">
        <v>130</v>
      </c>
      <c r="C108" s="30">
        <v>2356869</v>
      </c>
      <c r="D108" s="30">
        <v>3698163</v>
      </c>
      <c r="E108" s="27">
        <v>-0.362691963550552</v>
      </c>
      <c r="F108" s="30">
        <v>3522192</v>
      </c>
      <c r="G108" s="27">
        <v>-0.330851640115019</v>
      </c>
      <c r="H108" s="27">
        <v>3.3163162054044601E-3</v>
      </c>
      <c r="I108" s="28">
        <v>16.214511000000002</v>
      </c>
      <c r="J108" s="28">
        <v>23.197889</v>
      </c>
      <c r="K108" s="27">
        <v>-0.30103506400948798</v>
      </c>
      <c r="L108" s="28">
        <v>19.197744</v>
      </c>
      <c r="M108" s="27">
        <v>-0.15539497765987501</v>
      </c>
      <c r="N108" s="27">
        <v>2.9168488508889301E-5</v>
      </c>
      <c r="O108" s="30">
        <v>12994779</v>
      </c>
      <c r="P108" s="30">
        <v>13882184</v>
      </c>
      <c r="Q108" s="27">
        <v>-6.3924019448236696E-2</v>
      </c>
      <c r="R108" s="27">
        <v>4.5023005045509998E-3</v>
      </c>
      <c r="S108" s="28">
        <v>76.423317999999995</v>
      </c>
      <c r="T108" s="28">
        <v>87.608948999999996</v>
      </c>
      <c r="U108" s="27">
        <v>-0.12767680845024201</v>
      </c>
      <c r="V108" s="27">
        <v>3.2315800569224497E-5</v>
      </c>
      <c r="W108" s="30">
        <v>182145</v>
      </c>
      <c r="X108" s="27">
        <v>4.3807600970513496E-3</v>
      </c>
      <c r="Y108" s="30">
        <v>173998</v>
      </c>
      <c r="Z108" s="27">
        <v>4.6820000000000001E-2</v>
      </c>
    </row>
    <row r="109" spans="1:26" ht="13.75" customHeight="1" x14ac:dyDescent="0.25">
      <c r="A109" s="40"/>
      <c r="B109" s="24" t="s">
        <v>131</v>
      </c>
      <c r="C109" s="30">
        <v>514492</v>
      </c>
      <c r="D109" s="30">
        <v>1844871</v>
      </c>
      <c r="E109" s="27">
        <v>-0.72112304871180699</v>
      </c>
      <c r="F109" s="30">
        <v>279070</v>
      </c>
      <c r="G109" s="27">
        <v>0.84359479700433604</v>
      </c>
      <c r="H109" s="27">
        <v>7.2393423527185796E-4</v>
      </c>
      <c r="I109" s="28">
        <v>1.054095</v>
      </c>
      <c r="J109" s="28">
        <v>3.5083090000000001</v>
      </c>
      <c r="K109" s="27">
        <v>-0.699543284243207</v>
      </c>
      <c r="L109" s="28">
        <v>0.699712</v>
      </c>
      <c r="M109" s="27">
        <v>0.50646980471965597</v>
      </c>
      <c r="N109" s="27">
        <v>1.8962248010302399E-6</v>
      </c>
      <c r="O109" s="30">
        <v>2051748</v>
      </c>
      <c r="P109" s="30">
        <v>4109257</v>
      </c>
      <c r="Q109" s="27">
        <v>-0.50070097830337701</v>
      </c>
      <c r="R109" s="27">
        <v>7.1086903868172702E-4</v>
      </c>
      <c r="S109" s="28">
        <v>4.3683139999999998</v>
      </c>
      <c r="T109" s="28">
        <v>9.8686389999999999</v>
      </c>
      <c r="U109" s="27">
        <v>-0.55735395731873505</v>
      </c>
      <c r="V109" s="27">
        <v>1.8471530383926999E-6</v>
      </c>
      <c r="W109" s="30">
        <v>79541</v>
      </c>
      <c r="X109" s="27">
        <v>1.9130365306737E-3</v>
      </c>
      <c r="Y109" s="30">
        <v>41240</v>
      </c>
      <c r="Z109" s="27">
        <v>0.92873000000000006</v>
      </c>
    </row>
    <row r="110" spans="1:26" ht="13.75" customHeight="1" x14ac:dyDescent="0.25">
      <c r="A110" s="40"/>
      <c r="B110" s="24" t="s">
        <v>132</v>
      </c>
      <c r="C110" s="30">
        <v>365968</v>
      </c>
      <c r="D110" s="30">
        <v>2005880</v>
      </c>
      <c r="E110" s="27">
        <v>-0.81755239595589002</v>
      </c>
      <c r="F110" s="30">
        <v>446552</v>
      </c>
      <c r="G110" s="27">
        <v>-0.180458266898368</v>
      </c>
      <c r="H110" s="27">
        <v>5.1494826783306897E-4</v>
      </c>
      <c r="I110" s="28">
        <v>1.563504</v>
      </c>
      <c r="J110" s="28">
        <v>3.6675110000000002</v>
      </c>
      <c r="K110" s="27">
        <v>-0.57368798621190198</v>
      </c>
      <c r="L110" s="28">
        <v>1.154528</v>
      </c>
      <c r="M110" s="27">
        <v>0.35423653648937098</v>
      </c>
      <c r="N110" s="27">
        <v>2.81260708124978E-6</v>
      </c>
      <c r="O110" s="30">
        <v>2618855</v>
      </c>
      <c r="P110" s="30">
        <v>5601313</v>
      </c>
      <c r="Q110" s="27">
        <v>-0.53245694357733597</v>
      </c>
      <c r="R110" s="27">
        <v>9.0735457585280205E-4</v>
      </c>
      <c r="S110" s="28">
        <v>7.4894429999999996</v>
      </c>
      <c r="T110" s="28">
        <v>11.638223</v>
      </c>
      <c r="U110" s="27">
        <v>-0.35647881983357799</v>
      </c>
      <c r="V110" s="27">
        <v>3.1669306266259599E-6</v>
      </c>
      <c r="W110" s="30">
        <v>23401</v>
      </c>
      <c r="X110" s="27">
        <v>5.6281625645007401E-4</v>
      </c>
      <c r="Y110" s="30">
        <v>52593</v>
      </c>
      <c r="Z110" s="27">
        <v>-0.55505000000000004</v>
      </c>
    </row>
    <row r="111" spans="1:26" ht="13.75" customHeight="1" x14ac:dyDescent="0.25">
      <c r="A111" s="40"/>
      <c r="B111" s="24" t="s">
        <v>133</v>
      </c>
      <c r="C111" s="30">
        <v>1240373</v>
      </c>
      <c r="D111" s="30">
        <v>1414003</v>
      </c>
      <c r="E111" s="27">
        <v>-0.122793233111952</v>
      </c>
      <c r="F111" s="30">
        <v>659552</v>
      </c>
      <c r="G111" s="27">
        <v>0.88062957886565396</v>
      </c>
      <c r="H111" s="27">
        <v>1.74531086820954E-3</v>
      </c>
      <c r="I111" s="28">
        <v>10.568172000000001</v>
      </c>
      <c r="J111" s="28">
        <v>9.1954689999999992</v>
      </c>
      <c r="K111" s="27">
        <v>0.14928036840752801</v>
      </c>
      <c r="L111" s="28">
        <v>4.94163</v>
      </c>
      <c r="M111" s="27">
        <v>1.1386004213184699</v>
      </c>
      <c r="N111" s="27">
        <v>1.9011218009717698E-5</v>
      </c>
      <c r="O111" s="30">
        <v>4578140</v>
      </c>
      <c r="P111" s="30">
        <v>4676820</v>
      </c>
      <c r="Q111" s="27">
        <v>-2.10998071339072E-2</v>
      </c>
      <c r="R111" s="27">
        <v>1.5861879630200001E-3</v>
      </c>
      <c r="S111" s="28">
        <v>31.740572</v>
      </c>
      <c r="T111" s="28">
        <v>31.241855999999999</v>
      </c>
      <c r="U111" s="27">
        <v>1.5963072104295001E-2</v>
      </c>
      <c r="V111" s="27">
        <v>1.34215841649942E-5</v>
      </c>
      <c r="W111" s="30">
        <v>147289</v>
      </c>
      <c r="X111" s="27">
        <v>3.5424402203442099E-3</v>
      </c>
      <c r="Y111" s="30">
        <v>78608</v>
      </c>
      <c r="Z111" s="27">
        <v>0.87372000000000005</v>
      </c>
    </row>
    <row r="112" spans="1:26" ht="13.75" customHeight="1" x14ac:dyDescent="0.25">
      <c r="A112" s="40"/>
      <c r="B112" s="24" t="s">
        <v>134</v>
      </c>
      <c r="C112" s="30">
        <v>2294882</v>
      </c>
      <c r="D112" s="30">
        <v>1048492</v>
      </c>
      <c r="E112" s="27">
        <v>1.18874536000275</v>
      </c>
      <c r="F112" s="30">
        <v>1720137</v>
      </c>
      <c r="G112" s="27">
        <v>0.33412745612704098</v>
      </c>
      <c r="H112" s="27">
        <v>3.2290951962501901E-3</v>
      </c>
      <c r="I112" s="28">
        <v>5.373049</v>
      </c>
      <c r="J112" s="28">
        <v>2.3284189999999998</v>
      </c>
      <c r="K112" s="27">
        <v>1.3075954113069901</v>
      </c>
      <c r="L112" s="28">
        <v>3.5361820000000002</v>
      </c>
      <c r="M112" s="27">
        <v>0.519449225181283</v>
      </c>
      <c r="N112" s="27">
        <v>9.66564566851254E-6</v>
      </c>
      <c r="O112" s="30">
        <v>10262419</v>
      </c>
      <c r="P112" s="30">
        <v>1048492</v>
      </c>
      <c r="Q112" s="27">
        <v>8.7877895110310806</v>
      </c>
      <c r="R112" s="27">
        <v>3.5556198563756799E-3</v>
      </c>
      <c r="S112" s="28">
        <v>22.112908999999998</v>
      </c>
      <c r="T112" s="28">
        <v>2.3284189999999998</v>
      </c>
      <c r="U112" s="27">
        <v>8.4969629607042396</v>
      </c>
      <c r="V112" s="27">
        <v>9.3505016001714399E-6</v>
      </c>
      <c r="W112" s="30">
        <v>126394</v>
      </c>
      <c r="X112" s="27">
        <v>3.0398956419704598E-3</v>
      </c>
      <c r="Y112" s="30">
        <v>99274</v>
      </c>
      <c r="Z112" s="27">
        <v>0.27317999999999998</v>
      </c>
    </row>
    <row r="113" spans="1:26" ht="13.75" customHeight="1" x14ac:dyDescent="0.25">
      <c r="A113" s="40"/>
      <c r="B113" s="24" t="s">
        <v>135</v>
      </c>
      <c r="C113" s="30">
        <v>534975</v>
      </c>
      <c r="D113" s="30">
        <v>554995</v>
      </c>
      <c r="E113" s="27">
        <v>-3.6072397048622099E-2</v>
      </c>
      <c r="F113" s="30">
        <v>377393</v>
      </c>
      <c r="G113" s="27">
        <v>0.41755411467621301</v>
      </c>
      <c r="H113" s="27">
        <v>7.5275556765617795E-4</v>
      </c>
      <c r="I113" s="28">
        <v>3.221336</v>
      </c>
      <c r="J113" s="28">
        <v>2.9472040000000002</v>
      </c>
      <c r="K113" s="27">
        <v>9.3014260295520804E-2</v>
      </c>
      <c r="L113" s="28">
        <v>1.0010509999999999</v>
      </c>
      <c r="M113" s="27">
        <v>2.2179539304191298</v>
      </c>
      <c r="N113" s="27">
        <v>5.7949019923740699E-6</v>
      </c>
      <c r="O113" s="30">
        <v>3188011</v>
      </c>
      <c r="P113" s="30">
        <v>554995</v>
      </c>
      <c r="Q113" s="27">
        <v>4.7442157136550804</v>
      </c>
      <c r="R113" s="27">
        <v>1.10455002996312E-3</v>
      </c>
      <c r="S113" s="28">
        <v>14.953792</v>
      </c>
      <c r="T113" s="28">
        <v>2.9472040000000002</v>
      </c>
      <c r="U113" s="27">
        <v>4.0738910506364698</v>
      </c>
      <c r="V113" s="27">
        <v>6.3232501894993002E-6</v>
      </c>
      <c r="W113" s="30">
        <v>82169</v>
      </c>
      <c r="X113" s="27">
        <v>1.9762424245222902E-3</v>
      </c>
      <c r="Y113" s="30">
        <v>38785</v>
      </c>
      <c r="Z113" s="27">
        <v>1.1185799999999999</v>
      </c>
    </row>
    <row r="114" spans="1:26" ht="13.75" customHeight="1" x14ac:dyDescent="0.25">
      <c r="A114" s="7"/>
      <c r="B114" s="8" t="s">
        <v>51</v>
      </c>
      <c r="C114" s="9">
        <v>206161685</v>
      </c>
      <c r="D114" s="9">
        <v>228250782</v>
      </c>
      <c r="E114" s="11">
        <v>-9.67755589113381E-2</v>
      </c>
      <c r="F114" s="9">
        <v>188738557</v>
      </c>
      <c r="G114" s="11">
        <v>9.2313559438731999E-2</v>
      </c>
      <c r="H114" s="11">
        <v>0.29008711850297503</v>
      </c>
      <c r="I114" s="14">
        <v>90244.245288000006</v>
      </c>
      <c r="J114" s="14">
        <v>95113.042981000006</v>
      </c>
      <c r="K114" s="11">
        <v>-5.1189590201341797E-2</v>
      </c>
      <c r="L114" s="14">
        <v>88683.664183000001</v>
      </c>
      <c r="M114" s="11">
        <v>1.7597165378504399E-2</v>
      </c>
      <c r="N114" s="11">
        <v>0.16234151197506999</v>
      </c>
      <c r="O114" s="9">
        <v>903554089</v>
      </c>
      <c r="P114" s="9">
        <v>874476876</v>
      </c>
      <c r="Q114" s="11">
        <v>3.3250979869249297E-2</v>
      </c>
      <c r="R114" s="11">
        <v>0.313054345194621</v>
      </c>
      <c r="S114" s="14">
        <v>400904.21597999998</v>
      </c>
      <c r="T114" s="14">
        <v>406567.45100399997</v>
      </c>
      <c r="U114" s="11">
        <v>-1.39293861572413E-2</v>
      </c>
      <c r="V114" s="11">
        <v>0.16952339979495501</v>
      </c>
      <c r="W114" s="9">
        <v>14842406</v>
      </c>
      <c r="X114" s="11">
        <v>0.35697394904628499</v>
      </c>
      <c r="Y114" s="9">
        <v>12404291</v>
      </c>
      <c r="Z114" s="11">
        <v>0.19655</v>
      </c>
    </row>
    <row r="115" spans="1:26" ht="13.75" customHeight="1" x14ac:dyDescent="0.25">
      <c r="A115" s="40" t="s">
        <v>136</v>
      </c>
      <c r="B115" s="24" t="s">
        <v>137</v>
      </c>
      <c r="C115" s="30">
        <v>1643012</v>
      </c>
      <c r="D115" s="30">
        <v>1780598</v>
      </c>
      <c r="E115" s="27">
        <v>-7.7269546523134405E-2</v>
      </c>
      <c r="F115" s="30">
        <v>1903721</v>
      </c>
      <c r="G115" s="27">
        <v>-0.13694706314633301</v>
      </c>
      <c r="H115" s="27">
        <v>2.31185836857033E-3</v>
      </c>
      <c r="I115" s="28">
        <v>17875.528030000001</v>
      </c>
      <c r="J115" s="28">
        <v>20988.810702999999</v>
      </c>
      <c r="K115" s="27">
        <v>-0.14833058990593501</v>
      </c>
      <c r="L115" s="28">
        <v>20210.790489999999</v>
      </c>
      <c r="M115" s="27">
        <v>-0.115545330161898</v>
      </c>
      <c r="N115" s="27">
        <v>3.2156513010684201E-2</v>
      </c>
      <c r="O115" s="30">
        <v>10649880</v>
      </c>
      <c r="P115" s="30">
        <v>8864677</v>
      </c>
      <c r="Q115" s="27">
        <v>0.20138387444912001</v>
      </c>
      <c r="R115" s="27">
        <v>3.6898634518838301E-3</v>
      </c>
      <c r="S115" s="28">
        <v>109959.293449</v>
      </c>
      <c r="T115" s="28">
        <v>107457.020474</v>
      </c>
      <c r="U115" s="27">
        <v>2.3286267979163298E-2</v>
      </c>
      <c r="V115" s="27">
        <v>4.6496575794193098E-2</v>
      </c>
      <c r="W115" s="30">
        <v>236677</v>
      </c>
      <c r="X115" s="27">
        <v>5.6923064453584899E-3</v>
      </c>
      <c r="Y115" s="30">
        <v>242976</v>
      </c>
      <c r="Z115" s="27">
        <v>-2.5899999999999999E-2</v>
      </c>
    </row>
    <row r="116" spans="1:26" ht="13.75" customHeight="1" x14ac:dyDescent="0.25">
      <c r="A116" s="40"/>
      <c r="B116" s="24" t="s">
        <v>138</v>
      </c>
      <c r="C116" s="30">
        <v>1390626</v>
      </c>
      <c r="D116" s="30">
        <v>1263716</v>
      </c>
      <c r="E116" s="27">
        <v>0.10042604509241</v>
      </c>
      <c r="F116" s="30">
        <v>1306731</v>
      </c>
      <c r="G116" s="27">
        <v>6.4202196167382597E-2</v>
      </c>
      <c r="H116" s="27">
        <v>1.9567296864852401E-3</v>
      </c>
      <c r="I116" s="28">
        <v>14374.475017000001</v>
      </c>
      <c r="J116" s="28">
        <v>12859.138585000001</v>
      </c>
      <c r="K116" s="27">
        <v>0.117841208568015</v>
      </c>
      <c r="L116" s="28">
        <v>13498.140861</v>
      </c>
      <c r="M116" s="27">
        <v>6.4922581933633594E-2</v>
      </c>
      <c r="N116" s="27">
        <v>2.5858424552839099E-2</v>
      </c>
      <c r="O116" s="30">
        <v>6139009</v>
      </c>
      <c r="P116" s="30">
        <v>5477634</v>
      </c>
      <c r="Q116" s="27">
        <v>0.120740998759683</v>
      </c>
      <c r="R116" s="27">
        <v>2.1269821763142799E-3</v>
      </c>
      <c r="S116" s="28">
        <v>63251.291179</v>
      </c>
      <c r="T116" s="28">
        <v>55387.684270999998</v>
      </c>
      <c r="U116" s="27">
        <v>0.14197392455559399</v>
      </c>
      <c r="V116" s="27">
        <v>2.67459744614401E-2</v>
      </c>
      <c r="W116" s="30">
        <v>112053</v>
      </c>
      <c r="X116" s="27">
        <v>2.69498098303492E-3</v>
      </c>
      <c r="Y116" s="30">
        <v>145393</v>
      </c>
      <c r="Z116" s="27">
        <v>-0.2293</v>
      </c>
    </row>
    <row r="117" spans="1:26" ht="13.75" customHeight="1" x14ac:dyDescent="0.25">
      <c r="A117" s="40"/>
      <c r="B117" s="24" t="s">
        <v>139</v>
      </c>
      <c r="C117" s="30">
        <v>1656941</v>
      </c>
      <c r="D117" s="30">
        <v>1815143</v>
      </c>
      <c r="E117" s="27">
        <v>-8.7156769466648104E-2</v>
      </c>
      <c r="F117" s="30">
        <v>1531230</v>
      </c>
      <c r="G117" s="27">
        <v>8.2098051892922699E-2</v>
      </c>
      <c r="H117" s="27">
        <v>2.3314576625595501E-3</v>
      </c>
      <c r="I117" s="28">
        <v>17285.308022000001</v>
      </c>
      <c r="J117" s="28">
        <v>18423.662714999999</v>
      </c>
      <c r="K117" s="27">
        <v>-6.1787642913869997E-2</v>
      </c>
      <c r="L117" s="28">
        <v>15968.585798</v>
      </c>
      <c r="M117" s="27">
        <v>8.24570341203862E-2</v>
      </c>
      <c r="N117" s="27">
        <v>3.109475878812E-2</v>
      </c>
      <c r="O117" s="30">
        <v>7873661</v>
      </c>
      <c r="P117" s="30">
        <v>7508283</v>
      </c>
      <c r="Q117" s="27">
        <v>4.8663322892863799E-2</v>
      </c>
      <c r="R117" s="27">
        <v>2.7279869779211702E-3</v>
      </c>
      <c r="S117" s="28">
        <v>81761.658618000001</v>
      </c>
      <c r="T117" s="28">
        <v>75481.503733000005</v>
      </c>
      <c r="U117" s="27">
        <v>8.3201242349579194E-2</v>
      </c>
      <c r="V117" s="27">
        <v>3.4573131908618597E-2</v>
      </c>
      <c r="W117" s="30">
        <v>168411</v>
      </c>
      <c r="X117" s="27">
        <v>4.0504443641303104E-3</v>
      </c>
      <c r="Y117" s="30">
        <v>203593</v>
      </c>
      <c r="Z117" s="27">
        <v>-0.17280000000000001</v>
      </c>
    </row>
    <row r="118" spans="1:26" ht="13.75" customHeight="1" x14ac:dyDescent="0.25">
      <c r="A118" s="40"/>
      <c r="B118" s="24" t="s">
        <v>140</v>
      </c>
      <c r="C118" s="30">
        <v>919346</v>
      </c>
      <c r="D118" s="30">
        <v>1296576</v>
      </c>
      <c r="E118" s="27">
        <v>-0.29094322276519102</v>
      </c>
      <c r="F118" s="30">
        <v>1125997</v>
      </c>
      <c r="G118" s="27">
        <v>-0.18352713195505799</v>
      </c>
      <c r="H118" s="27">
        <v>1.29359843002465E-3</v>
      </c>
      <c r="I118" s="28">
        <v>6850.3077949999997</v>
      </c>
      <c r="J118" s="28">
        <v>10187.411408</v>
      </c>
      <c r="K118" s="27">
        <v>-0.32757130141808399</v>
      </c>
      <c r="L118" s="28">
        <v>8184.2262380000002</v>
      </c>
      <c r="M118" s="27">
        <v>-0.162986506507666</v>
      </c>
      <c r="N118" s="27">
        <v>1.2323105161840001E-2</v>
      </c>
      <c r="O118" s="30">
        <v>6289539</v>
      </c>
      <c r="P118" s="30">
        <v>6176430</v>
      </c>
      <c r="Q118" s="27">
        <v>1.83130060568969E-2</v>
      </c>
      <c r="R118" s="27">
        <v>2.1791362987468401E-3</v>
      </c>
      <c r="S118" s="28">
        <v>44638.128631</v>
      </c>
      <c r="T118" s="28">
        <v>50044.008420999999</v>
      </c>
      <c r="U118" s="27">
        <v>-0.108022517791191</v>
      </c>
      <c r="V118" s="27">
        <v>1.8875349832662199E-2</v>
      </c>
      <c r="W118" s="30">
        <v>107241</v>
      </c>
      <c r="X118" s="27">
        <v>2.5792478166728901E-3</v>
      </c>
      <c r="Y118" s="30">
        <v>120447</v>
      </c>
      <c r="Z118" s="27">
        <v>-0.1096</v>
      </c>
    </row>
    <row r="119" spans="1:26" ht="13.75" customHeight="1" x14ac:dyDescent="0.25">
      <c r="A119" s="40"/>
      <c r="B119" s="24" t="s">
        <v>141</v>
      </c>
      <c r="C119" s="30">
        <v>1488220</v>
      </c>
      <c r="D119" s="30">
        <v>1350711</v>
      </c>
      <c r="E119" s="27">
        <v>0.101804901270516</v>
      </c>
      <c r="F119" s="30">
        <v>1856501</v>
      </c>
      <c r="G119" s="27">
        <v>-0.198373714853911</v>
      </c>
      <c r="H119" s="27">
        <v>2.0940527891906702E-3</v>
      </c>
      <c r="I119" s="28">
        <v>16065.861790999999</v>
      </c>
      <c r="J119" s="28">
        <v>16422.791826000001</v>
      </c>
      <c r="K119" s="27">
        <v>-2.1733822043272899E-2</v>
      </c>
      <c r="L119" s="28">
        <v>19636.647184000001</v>
      </c>
      <c r="M119" s="27">
        <v>-0.18184292662290599</v>
      </c>
      <c r="N119" s="27">
        <v>2.8901081570464001E-2</v>
      </c>
      <c r="O119" s="30">
        <v>10524383</v>
      </c>
      <c r="P119" s="30">
        <v>6798302</v>
      </c>
      <c r="Q119" s="27">
        <v>0.54808994951974799</v>
      </c>
      <c r="R119" s="27">
        <v>3.6463825118524802E-3</v>
      </c>
      <c r="S119" s="28">
        <v>108379.891798</v>
      </c>
      <c r="T119" s="28">
        <v>84506.272469000003</v>
      </c>
      <c r="U119" s="27">
        <v>0.28250706878306198</v>
      </c>
      <c r="V119" s="27">
        <v>4.5828721661342997E-2</v>
      </c>
      <c r="W119" s="30">
        <v>252670</v>
      </c>
      <c r="X119" s="27">
        <v>6.0769532719644496E-3</v>
      </c>
      <c r="Y119" s="30">
        <v>257908</v>
      </c>
      <c r="Z119" s="27">
        <v>-2.0299999999999999E-2</v>
      </c>
    </row>
    <row r="120" spans="1:26" ht="13.75" customHeight="1" x14ac:dyDescent="0.25">
      <c r="A120" s="40"/>
      <c r="B120" s="24" t="s">
        <v>142</v>
      </c>
      <c r="C120" s="30">
        <v>759061</v>
      </c>
      <c r="D120" s="30">
        <v>698892</v>
      </c>
      <c r="E120" s="27">
        <v>8.6091985600064105E-2</v>
      </c>
      <c r="F120" s="30">
        <v>673313</v>
      </c>
      <c r="G120" s="27">
        <v>0.12735236064059399</v>
      </c>
      <c r="H120" s="27">
        <v>1.0680637299699399E-3</v>
      </c>
      <c r="I120" s="28">
        <v>15441.416381999999</v>
      </c>
      <c r="J120" s="28">
        <v>14131.054193</v>
      </c>
      <c r="K120" s="27">
        <v>9.2729259339271702E-2</v>
      </c>
      <c r="L120" s="28">
        <v>13688.835363</v>
      </c>
      <c r="M120" s="27">
        <v>0.128029958175778</v>
      </c>
      <c r="N120" s="27">
        <v>2.7777758842023801E-2</v>
      </c>
      <c r="O120" s="30">
        <v>3496401</v>
      </c>
      <c r="P120" s="30">
        <v>3588269</v>
      </c>
      <c r="Q120" s="27">
        <v>-2.5602316883154501E-2</v>
      </c>
      <c r="R120" s="27">
        <v>1.2113978996035699E-3</v>
      </c>
      <c r="S120" s="28">
        <v>70981.672663999998</v>
      </c>
      <c r="T120" s="28">
        <v>72392.814903999999</v>
      </c>
      <c r="U120" s="27">
        <v>-1.9492849419812101E-2</v>
      </c>
      <c r="V120" s="27">
        <v>3.00147865587281E-2</v>
      </c>
      <c r="W120" s="30">
        <v>55783</v>
      </c>
      <c r="X120" s="27">
        <v>1.34163408544739E-3</v>
      </c>
      <c r="Y120" s="30">
        <v>67689</v>
      </c>
      <c r="Z120" s="27">
        <v>-0.1759</v>
      </c>
    </row>
    <row r="121" spans="1:26" ht="13.75" customHeight="1" x14ac:dyDescent="0.25">
      <c r="A121" s="40"/>
      <c r="B121" s="24" t="s">
        <v>143</v>
      </c>
      <c r="C121" s="30">
        <v>2490837</v>
      </c>
      <c r="D121" s="30">
        <v>1077203</v>
      </c>
      <c r="E121" s="27">
        <v>1.31231903364547</v>
      </c>
      <c r="F121" s="30">
        <v>3302455</v>
      </c>
      <c r="G121" s="27">
        <v>-0.245762016439285</v>
      </c>
      <c r="H121" s="27">
        <v>3.5048206362428402E-3</v>
      </c>
      <c r="I121" s="28">
        <v>26953.550547999999</v>
      </c>
      <c r="J121" s="28">
        <v>14106.372905</v>
      </c>
      <c r="K121" s="27">
        <v>0.91073571707765699</v>
      </c>
      <c r="L121" s="28">
        <v>34755.510355999999</v>
      </c>
      <c r="M121" s="27">
        <v>-0.22448123270482001</v>
      </c>
      <c r="N121" s="27">
        <v>4.8487082307514799E-2</v>
      </c>
      <c r="O121" s="30">
        <v>16522250</v>
      </c>
      <c r="P121" s="30">
        <v>5106909</v>
      </c>
      <c r="Q121" s="27">
        <v>2.2352740180018902</v>
      </c>
      <c r="R121" s="27">
        <v>5.7244632256783796E-3</v>
      </c>
      <c r="S121" s="28">
        <v>171660.77846900001</v>
      </c>
      <c r="T121" s="28">
        <v>68886.524315000002</v>
      </c>
      <c r="U121" s="27">
        <v>1.49193554437498</v>
      </c>
      <c r="V121" s="27">
        <v>7.2587210654240897E-2</v>
      </c>
      <c r="W121" s="30">
        <v>254156</v>
      </c>
      <c r="X121" s="27">
        <v>6.1126929821086699E-3</v>
      </c>
      <c r="Y121" s="30">
        <v>263704</v>
      </c>
      <c r="Z121" s="27">
        <v>-3.6200000000000003E-2</v>
      </c>
    </row>
    <row r="122" spans="1:26" ht="13.75" customHeight="1" x14ac:dyDescent="0.25">
      <c r="A122" s="40"/>
      <c r="B122" s="24" t="s">
        <v>144</v>
      </c>
      <c r="C122" s="30">
        <v>983498</v>
      </c>
      <c r="D122" s="30">
        <v>134890</v>
      </c>
      <c r="E122" s="27">
        <v>6.2911112758543997</v>
      </c>
      <c r="F122" s="30">
        <v>965552</v>
      </c>
      <c r="G122" s="27">
        <v>1.8586259466087801E-2</v>
      </c>
      <c r="H122" s="27">
        <v>1.3838657792957E-3</v>
      </c>
      <c r="I122" s="28">
        <v>10446.381868</v>
      </c>
      <c r="J122" s="28">
        <v>1309.08458</v>
      </c>
      <c r="K122" s="27">
        <v>6.9799136187212598</v>
      </c>
      <c r="L122" s="28">
        <v>10291.203649999999</v>
      </c>
      <c r="M122" s="27">
        <v>1.50787238575344E-2</v>
      </c>
      <c r="N122" s="27">
        <v>1.8792128203942E-2</v>
      </c>
      <c r="O122" s="30">
        <v>4252666</v>
      </c>
      <c r="P122" s="30">
        <v>180135</v>
      </c>
      <c r="Q122" s="27">
        <v>22.608216060177099</v>
      </c>
      <c r="R122" s="27">
        <v>1.4734210006562499E-3</v>
      </c>
      <c r="S122" s="28">
        <v>44971.662196999998</v>
      </c>
      <c r="T122" s="28">
        <v>1744.4808860000001</v>
      </c>
      <c r="U122" s="27">
        <v>24.779395210295199</v>
      </c>
      <c r="V122" s="27">
        <v>1.9016385376316499E-2</v>
      </c>
      <c r="W122" s="30">
        <v>73029</v>
      </c>
      <c r="X122" s="27">
        <v>1.75641675109151E-3</v>
      </c>
      <c r="Y122" s="30">
        <v>81513</v>
      </c>
      <c r="Z122" s="27">
        <v>-0.1041</v>
      </c>
    </row>
    <row r="123" spans="1:26" ht="13.75" customHeight="1" x14ac:dyDescent="0.25">
      <c r="A123" s="40"/>
      <c r="B123" s="24" t="s">
        <v>145</v>
      </c>
      <c r="C123" s="30">
        <v>1517421</v>
      </c>
      <c r="D123" s="30">
        <v>1925734</v>
      </c>
      <c r="E123" s="27">
        <v>-0.21202980266225799</v>
      </c>
      <c r="F123" s="30">
        <v>1855384</v>
      </c>
      <c r="G123" s="27">
        <v>-0.18215258943701099</v>
      </c>
      <c r="H123" s="27">
        <v>2.1351410930013702E-3</v>
      </c>
      <c r="I123" s="28">
        <v>66.224898999999994</v>
      </c>
      <c r="J123" s="28">
        <v>87.841600999999997</v>
      </c>
      <c r="K123" s="27">
        <v>-0.24608729524408399</v>
      </c>
      <c r="L123" s="28">
        <v>78.381254999999996</v>
      </c>
      <c r="M123" s="27">
        <v>-0.15509264300501399</v>
      </c>
      <c r="N123" s="27">
        <v>1.19132806748465E-4</v>
      </c>
      <c r="O123" s="30">
        <v>9989423</v>
      </c>
      <c r="P123" s="30">
        <v>9024228</v>
      </c>
      <c r="Q123" s="27">
        <v>0.106955963435321</v>
      </c>
      <c r="R123" s="27">
        <v>3.4610349443475199E-3</v>
      </c>
      <c r="S123" s="28">
        <v>466.29684600000002</v>
      </c>
      <c r="T123" s="28">
        <v>441.47754600000002</v>
      </c>
      <c r="U123" s="27">
        <v>5.6218714235582001E-2</v>
      </c>
      <c r="V123" s="27">
        <v>1.97174845004694E-4</v>
      </c>
      <c r="W123" s="30">
        <v>172802</v>
      </c>
      <c r="X123" s="27">
        <v>4.1560520809830999E-3</v>
      </c>
      <c r="Y123" s="30">
        <v>161801</v>
      </c>
      <c r="Z123" s="27">
        <v>6.8000000000000005E-2</v>
      </c>
    </row>
    <row r="124" spans="1:26" ht="13.75" customHeight="1" x14ac:dyDescent="0.25">
      <c r="A124" s="40"/>
      <c r="B124" s="24" t="s">
        <v>146</v>
      </c>
      <c r="C124" s="30">
        <v>2471212</v>
      </c>
      <c r="D124" s="30">
        <v>1337352</v>
      </c>
      <c r="E124" s="27">
        <v>0.84783961141120701</v>
      </c>
      <c r="F124" s="30">
        <v>3567286</v>
      </c>
      <c r="G124" s="27">
        <v>-0.30725711367128999</v>
      </c>
      <c r="H124" s="27">
        <v>3.4772065832212001E-3</v>
      </c>
      <c r="I124" s="28">
        <v>200.011932</v>
      </c>
      <c r="J124" s="28">
        <v>84.537943999999996</v>
      </c>
      <c r="K124" s="27">
        <v>1.36594270615335</v>
      </c>
      <c r="L124" s="28">
        <v>295.74833999999998</v>
      </c>
      <c r="M124" s="27">
        <v>-0.32370902910224297</v>
      </c>
      <c r="N124" s="27">
        <v>3.59803989166416E-4</v>
      </c>
      <c r="O124" s="30">
        <v>16370464</v>
      </c>
      <c r="P124" s="30">
        <v>5885291</v>
      </c>
      <c r="Q124" s="27">
        <v>1.78158955946274</v>
      </c>
      <c r="R124" s="27">
        <v>5.6718739369814499E-3</v>
      </c>
      <c r="S124" s="28">
        <v>1496.7201010000001</v>
      </c>
      <c r="T124" s="28">
        <v>415.42933199999999</v>
      </c>
      <c r="U124" s="27">
        <v>2.6028272096107101</v>
      </c>
      <c r="V124" s="27">
        <v>6.3289202245662296E-4</v>
      </c>
      <c r="W124" s="30">
        <v>201717</v>
      </c>
      <c r="X124" s="27">
        <v>4.8514852699602399E-3</v>
      </c>
      <c r="Y124" s="30">
        <v>189458</v>
      </c>
      <c r="Z124" s="27">
        <v>6.4699999999999994E-2</v>
      </c>
    </row>
    <row r="125" spans="1:26" ht="13.75" customHeight="1" x14ac:dyDescent="0.25">
      <c r="A125" s="40"/>
      <c r="B125" s="24" t="s">
        <v>147</v>
      </c>
      <c r="C125" s="30">
        <v>513171</v>
      </c>
      <c r="D125" s="30">
        <v>1003432</v>
      </c>
      <c r="E125" s="27">
        <v>-0.48858417909733798</v>
      </c>
      <c r="F125" s="30">
        <v>690449</v>
      </c>
      <c r="G125" s="27">
        <v>-0.25675755921146998</v>
      </c>
      <c r="H125" s="27">
        <v>7.22075475320695E-4</v>
      </c>
      <c r="I125" s="28">
        <v>13.479469999999999</v>
      </c>
      <c r="J125" s="28">
        <v>30.050643000000001</v>
      </c>
      <c r="K125" s="27">
        <v>-0.55144154486145303</v>
      </c>
      <c r="L125" s="28">
        <v>18.035312999999999</v>
      </c>
      <c r="M125" s="27">
        <v>-0.25260681641621602</v>
      </c>
      <c r="N125" s="27">
        <v>2.4248388730373499E-5</v>
      </c>
      <c r="O125" s="30">
        <v>4224194</v>
      </c>
      <c r="P125" s="30">
        <v>3758634</v>
      </c>
      <c r="Q125" s="27">
        <v>0.123864148517786</v>
      </c>
      <c r="R125" s="27">
        <v>1.46355630807737E-3</v>
      </c>
      <c r="S125" s="28">
        <v>127.140681</v>
      </c>
      <c r="T125" s="28">
        <v>120.25757400000001</v>
      </c>
      <c r="U125" s="27">
        <v>5.7236369993627197E-2</v>
      </c>
      <c r="V125" s="27">
        <v>5.3761770608172199E-5</v>
      </c>
      <c r="W125" s="30">
        <v>72311</v>
      </c>
      <c r="X125" s="27">
        <v>1.7391481697432299E-3</v>
      </c>
      <c r="Y125" s="30">
        <v>69672</v>
      </c>
      <c r="Z125" s="27">
        <v>3.7900000000000003E-2</v>
      </c>
    </row>
    <row r="126" spans="1:26" ht="13.75" customHeight="1" x14ac:dyDescent="0.25">
      <c r="A126" s="7"/>
      <c r="B126" s="8" t="s">
        <v>51</v>
      </c>
      <c r="C126" s="9">
        <v>15833345</v>
      </c>
      <c r="D126" s="9">
        <v>13684247</v>
      </c>
      <c r="E126" s="11">
        <v>0.157049050634646</v>
      </c>
      <c r="F126" s="9">
        <v>18778619</v>
      </c>
      <c r="G126" s="11">
        <v>-0.15684188491177101</v>
      </c>
      <c r="H126" s="11">
        <v>2.2278870233882201E-2</v>
      </c>
      <c r="I126" s="14">
        <v>125572.545753</v>
      </c>
      <c r="J126" s="14">
        <v>108630.757104</v>
      </c>
      <c r="K126" s="11">
        <v>0.155957567641551</v>
      </c>
      <c r="L126" s="14">
        <v>136626.10484799999</v>
      </c>
      <c r="M126" s="11">
        <v>-8.0903712414969006E-2</v>
      </c>
      <c r="N126" s="11">
        <v>0.22589403762027399</v>
      </c>
      <c r="O126" s="9">
        <v>96331870</v>
      </c>
      <c r="P126" s="9">
        <v>62368792</v>
      </c>
      <c r="Q126" s="11">
        <v>0.54455244218935706</v>
      </c>
      <c r="R126" s="11">
        <v>3.3376098732063202E-2</v>
      </c>
      <c r="S126" s="14">
        <v>697694.53463400004</v>
      </c>
      <c r="T126" s="14">
        <v>516877.47392600001</v>
      </c>
      <c r="U126" s="11">
        <v>0.34982577076649102</v>
      </c>
      <c r="V126" s="11">
        <v>0.29502196488603499</v>
      </c>
      <c r="W126" s="9">
        <v>1706850</v>
      </c>
      <c r="X126" s="11">
        <v>4.1051362220495199E-2</v>
      </c>
      <c r="Y126" s="9">
        <v>1804154</v>
      </c>
      <c r="Z126" s="11">
        <v>-5.3900000000000003E-2</v>
      </c>
    </row>
    <row r="127" spans="1:26" ht="13.75" customHeight="1" x14ac:dyDescent="0.25">
      <c r="A127" s="40" t="s">
        <v>148</v>
      </c>
      <c r="B127" s="24" t="s">
        <v>149</v>
      </c>
      <c r="C127" s="30">
        <v>11059977</v>
      </c>
      <c r="D127" s="30">
        <v>1871345</v>
      </c>
      <c r="E127" s="27">
        <v>4.9101753017214902</v>
      </c>
      <c r="F127" s="30">
        <v>6916298</v>
      </c>
      <c r="G127" s="27">
        <v>0.59911805419604502</v>
      </c>
      <c r="H127" s="27">
        <v>1.55623333144526E-2</v>
      </c>
      <c r="I127" s="28">
        <v>6876.543842</v>
      </c>
      <c r="J127" s="28">
        <v>1282.359189</v>
      </c>
      <c r="K127" s="27">
        <v>4.3624163190676803</v>
      </c>
      <c r="L127" s="28">
        <v>4146.6742919999997</v>
      </c>
      <c r="M127" s="27">
        <v>0.65832745901133805</v>
      </c>
      <c r="N127" s="27">
        <v>1.2370301517958201E-2</v>
      </c>
      <c r="O127" s="30">
        <v>27540064</v>
      </c>
      <c r="P127" s="30">
        <v>6258070</v>
      </c>
      <c r="Q127" s="27">
        <v>3.4007280199805998</v>
      </c>
      <c r="R127" s="27">
        <v>9.54180475424528E-3</v>
      </c>
      <c r="S127" s="28">
        <v>17316.61937</v>
      </c>
      <c r="T127" s="28">
        <v>4892.6412780000001</v>
      </c>
      <c r="U127" s="27">
        <v>2.5393192318972999</v>
      </c>
      <c r="V127" s="27">
        <v>7.3223779435236096E-3</v>
      </c>
      <c r="W127" s="30">
        <v>415933</v>
      </c>
      <c r="X127" s="27">
        <v>1.00035833508845E-2</v>
      </c>
      <c r="Y127" s="30">
        <v>292175</v>
      </c>
      <c r="Z127" s="27">
        <v>0.42359999999999998</v>
      </c>
    </row>
    <row r="128" spans="1:26" ht="13.75" customHeight="1" x14ac:dyDescent="0.25">
      <c r="A128" s="40"/>
      <c r="B128" s="24" t="s">
        <v>150</v>
      </c>
      <c r="C128" s="30">
        <v>3118921</v>
      </c>
      <c r="D128" s="30"/>
      <c r="E128" s="27"/>
      <c r="F128" s="30">
        <v>3709132</v>
      </c>
      <c r="G128" s="27">
        <v>-0.15912375186431801</v>
      </c>
      <c r="H128" s="27">
        <v>4.3885885281177203E-3</v>
      </c>
      <c r="I128" s="28">
        <v>3365.454236</v>
      </c>
      <c r="J128" s="28"/>
      <c r="K128" s="27"/>
      <c r="L128" s="28">
        <v>4140.9659529999999</v>
      </c>
      <c r="M128" s="27">
        <v>-0.187277974704952</v>
      </c>
      <c r="N128" s="27">
        <v>6.0541581062764499E-3</v>
      </c>
      <c r="O128" s="30">
        <v>20722921</v>
      </c>
      <c r="P128" s="30"/>
      <c r="Q128" s="27"/>
      <c r="R128" s="27">
        <v>7.1798695209876499E-3</v>
      </c>
      <c r="S128" s="28">
        <v>22743.869686999999</v>
      </c>
      <c r="T128" s="28"/>
      <c r="U128" s="27"/>
      <c r="V128" s="27">
        <v>9.6173049824599798E-3</v>
      </c>
      <c r="W128" s="30">
        <v>290748</v>
      </c>
      <c r="X128" s="27">
        <v>6.99276530619828E-3</v>
      </c>
      <c r="Y128" s="30">
        <v>276761</v>
      </c>
      <c r="Z128" s="27">
        <v>5.0500000000000003E-2</v>
      </c>
    </row>
    <row r="129" spans="1:26" ht="13.75" customHeight="1" x14ac:dyDescent="0.25">
      <c r="A129" s="40"/>
      <c r="B129" s="24" t="s">
        <v>151</v>
      </c>
      <c r="C129" s="30">
        <v>3010179</v>
      </c>
      <c r="D129" s="30">
        <v>244108</v>
      </c>
      <c r="E129" s="27">
        <v>11.3313410457666</v>
      </c>
      <c r="F129" s="30">
        <v>1415063</v>
      </c>
      <c r="G129" s="27">
        <v>1.12724027128121</v>
      </c>
      <c r="H129" s="27">
        <v>4.2355792362104901E-3</v>
      </c>
      <c r="I129" s="28">
        <v>16.696038000000001</v>
      </c>
      <c r="J129" s="28">
        <v>3.642506</v>
      </c>
      <c r="K129" s="27">
        <v>3.5836679472868398</v>
      </c>
      <c r="L129" s="28">
        <v>5.7811959999999996</v>
      </c>
      <c r="M129" s="27">
        <v>1.88799030512026</v>
      </c>
      <c r="N129" s="27">
        <v>3.0034713507362501E-5</v>
      </c>
      <c r="O129" s="30">
        <v>6111582</v>
      </c>
      <c r="P129" s="30">
        <v>476626</v>
      </c>
      <c r="Q129" s="27">
        <v>11.822594654928601</v>
      </c>
      <c r="R129" s="27">
        <v>2.1174795448391098E-3</v>
      </c>
      <c r="S129" s="28">
        <v>29.595846000000002</v>
      </c>
      <c r="T129" s="28">
        <v>9.1647119999999997</v>
      </c>
      <c r="U129" s="27">
        <v>2.2293263552635398</v>
      </c>
      <c r="V129" s="27">
        <v>1.2514681147624101E-5</v>
      </c>
      <c r="W129" s="30">
        <v>218972</v>
      </c>
      <c r="X129" s="27">
        <v>5.2664843941449303E-3</v>
      </c>
      <c r="Y129" s="30">
        <v>163305</v>
      </c>
      <c r="Z129" s="27">
        <v>0.34089999999999998</v>
      </c>
    </row>
    <row r="130" spans="1:26" ht="13.75" customHeight="1" x14ac:dyDescent="0.25">
      <c r="A130" s="40"/>
      <c r="B130" s="24" t="s">
        <v>152</v>
      </c>
      <c r="C130" s="30">
        <v>1606313</v>
      </c>
      <c r="D130" s="30"/>
      <c r="E130" s="27"/>
      <c r="F130" s="30">
        <v>929973</v>
      </c>
      <c r="G130" s="27">
        <v>0.72726842607258502</v>
      </c>
      <c r="H130" s="27">
        <v>2.26021973764849E-3</v>
      </c>
      <c r="I130" s="28">
        <v>15.091388</v>
      </c>
      <c r="J130" s="28"/>
      <c r="K130" s="27"/>
      <c r="L130" s="28">
        <v>13.180132</v>
      </c>
      <c r="M130" s="27">
        <v>0.14501038381102699</v>
      </c>
      <c r="N130" s="27">
        <v>2.71480883673389E-5</v>
      </c>
      <c r="O130" s="30">
        <v>5942965</v>
      </c>
      <c r="P130" s="30"/>
      <c r="Q130" s="27"/>
      <c r="R130" s="27">
        <v>2.05905882031768E-3</v>
      </c>
      <c r="S130" s="28">
        <v>77.257626000000002</v>
      </c>
      <c r="T130" s="28"/>
      <c r="U130" s="27"/>
      <c r="V130" s="27">
        <v>3.26685898964468E-5</v>
      </c>
      <c r="W130" s="30">
        <v>291269</v>
      </c>
      <c r="X130" s="27">
        <v>7.0052958506028199E-3</v>
      </c>
      <c r="Y130" s="30">
        <v>189505</v>
      </c>
      <c r="Z130" s="27">
        <v>0.53700000000000003</v>
      </c>
    </row>
    <row r="131" spans="1:26" ht="13.75" customHeight="1" x14ac:dyDescent="0.25">
      <c r="A131" s="7"/>
      <c r="B131" s="8" t="s">
        <v>51</v>
      </c>
      <c r="C131" s="9">
        <v>18795390</v>
      </c>
      <c r="D131" s="9">
        <v>2115453</v>
      </c>
      <c r="E131" s="11">
        <v>7.8848062329912301</v>
      </c>
      <c r="F131" s="9">
        <v>12970466</v>
      </c>
      <c r="G131" s="11">
        <v>0.44909134336422502</v>
      </c>
      <c r="H131" s="11">
        <v>2.6446720816429299E-2</v>
      </c>
      <c r="I131" s="14">
        <v>10273.785502999999</v>
      </c>
      <c r="J131" s="14">
        <v>1286.0016949999999</v>
      </c>
      <c r="K131" s="11">
        <v>6.9889362066509602</v>
      </c>
      <c r="L131" s="14">
        <v>8306.6015719999996</v>
      </c>
      <c r="M131" s="11">
        <v>0.236821751223871</v>
      </c>
      <c r="N131" s="11">
        <v>1.8481642424310499E-2</v>
      </c>
      <c r="O131" s="9">
        <v>60317532</v>
      </c>
      <c r="P131" s="9">
        <v>6734696</v>
      </c>
      <c r="Q131" s="11">
        <v>7.9562367774284102</v>
      </c>
      <c r="R131" s="11">
        <v>2.0898212640389699E-2</v>
      </c>
      <c r="S131" s="14">
        <v>40167.342530000002</v>
      </c>
      <c r="T131" s="14">
        <v>4901.8059899999998</v>
      </c>
      <c r="U131" s="11">
        <v>7.1943966391048502</v>
      </c>
      <c r="V131" s="11">
        <v>1.6984866197450502E-2</v>
      </c>
      <c r="W131" s="9">
        <v>1216922</v>
      </c>
      <c r="X131" s="11">
        <v>2.92681289018305E-2</v>
      </c>
      <c r="Y131" s="9">
        <v>921746</v>
      </c>
      <c r="Z131" s="11">
        <v>0.32019999999999998</v>
      </c>
    </row>
    <row r="132" spans="1:26" ht="14.95" customHeight="1" x14ac:dyDescent="0.25">
      <c r="A132" s="36" t="s">
        <v>153</v>
      </c>
      <c r="B132" s="37"/>
      <c r="C132" s="10">
        <f>SUM(C30,C37,C79,C114,C126,C131)</f>
        <v>710688865</v>
      </c>
      <c r="D132" s="10">
        <f>SUM(D30,D37,D79,D114,D126,D131)</f>
        <v>825240346</v>
      </c>
      <c r="E132" s="11">
        <f>IFERROR((C132-D132)/ABS(D132),"-")</f>
        <v>-0.13880984073941532</v>
      </c>
      <c r="F132" s="12">
        <f>SUM(F30,F37,F79,F114,F126,F131)</f>
        <v>665575084</v>
      </c>
      <c r="G132" s="11">
        <f>IFERROR((C132-F132)/ABS(F132),"-")</f>
        <v>6.7781655420262099E-2</v>
      </c>
      <c r="H132" s="13">
        <f>IFERROR(C132/C132,"-")</f>
        <v>1</v>
      </c>
      <c r="I132" s="15">
        <f>SUM(I30,I37,I79,I114,I126,I131)</f>
        <v>555891.36869799998</v>
      </c>
      <c r="J132" s="15">
        <f>SUM(J30,J37,J79,J114,J126,J131)</f>
        <v>503714.95578300004</v>
      </c>
      <c r="K132" s="16">
        <f>IFERROR((I132-J132)/ABS(J132),"-")</f>
        <v>0.10358321172714492</v>
      </c>
      <c r="L132" s="15">
        <f>SUM(L30,L37,L79,L114,L126,L131)</f>
        <v>567360.05046699988</v>
      </c>
      <c r="M132" s="16">
        <f>IFERROR((I132-L132)/ABS(L132),"-")</f>
        <v>-2.0214115815098209E-2</v>
      </c>
      <c r="N132" s="17">
        <f>IFERROR(I132/I132,"-")</f>
        <v>1</v>
      </c>
      <c r="O132" s="10">
        <f>SUM(O30,O37,O79,O114,O126,O131)</f>
        <v>2886253147</v>
      </c>
      <c r="P132" s="10">
        <f>SUM(P30,P37,P79,P114,P126,P131)</f>
        <v>3160986014</v>
      </c>
      <c r="Q132" s="11">
        <f>IFERROR((O132-P132)/ABS(P132),"-")</f>
        <v>-8.6913661048549015E-2</v>
      </c>
      <c r="R132" s="17">
        <f>IFERROR(O132/O132,"-")</f>
        <v>1</v>
      </c>
      <c r="S132" s="15">
        <f>SUM(S30,S37,S79,S114,S126,S131)</f>
        <v>2364890.1359040001</v>
      </c>
      <c r="T132" s="15">
        <f>SUM(T30,T37,T79,T114,T126,T131)</f>
        <v>2154240.5264389995</v>
      </c>
      <c r="U132" s="16">
        <f>IFERROR((S132-T132)/ABS(T132),"-")</f>
        <v>9.7783700046349273E-2</v>
      </c>
      <c r="V132" s="17">
        <f>IFERROR(S132/S132,"-")</f>
        <v>1</v>
      </c>
      <c r="W132" s="10">
        <f>SUM(W30,W37,W79,W114,W126,W131)</f>
        <v>41578401</v>
      </c>
      <c r="X132" s="17">
        <f>IFERROR(W132/W132,"-")</f>
        <v>1</v>
      </c>
      <c r="Y132" s="10">
        <f>SUM(Y30,Y37,Y79,Y114,Y126,Y131)</f>
        <v>35233783</v>
      </c>
      <c r="Z132" s="19">
        <f>IFERROR((W132-Y132)/ABS(Y132),"-")</f>
        <v>0.18007200646039059</v>
      </c>
    </row>
    <row r="133" spans="1:26" ht="13.75" customHeight="1" x14ac:dyDescent="0.25">
      <c r="A133" s="38" t="s">
        <v>157</v>
      </c>
      <c r="B133" s="39"/>
      <c r="C133" s="39"/>
      <c r="D133" s="39"/>
      <c r="E133" s="39"/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39"/>
      <c r="W133" s="39"/>
      <c r="X133" s="39"/>
      <c r="Y133" s="39"/>
      <c r="Z133" s="39"/>
    </row>
  </sheetData>
  <mergeCells count="8">
    <mergeCell ref="A132:B132"/>
    <mergeCell ref="A133:Z133"/>
    <mergeCell ref="A4:A29"/>
    <mergeCell ref="A31:A36"/>
    <mergeCell ref="A38:A78"/>
    <mergeCell ref="A80:A113"/>
    <mergeCell ref="A115:A125"/>
    <mergeCell ref="A127:A130"/>
  </mergeCells>
  <phoneticPr fontId="8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35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160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4900220</v>
      </c>
      <c r="D4" s="30">
        <v>3553210</v>
      </c>
      <c r="E4" s="27">
        <v>0.37909664781985902</v>
      </c>
      <c r="F4" s="30">
        <v>6774925</v>
      </c>
      <c r="G4" s="27">
        <v>-0.276712288327915</v>
      </c>
      <c r="H4" s="27">
        <v>8.5411004951993098E-3</v>
      </c>
      <c r="I4" s="28">
        <v>19564.099907</v>
      </c>
      <c r="J4" s="28">
        <v>11938.369828000001</v>
      </c>
      <c r="K4" s="27">
        <v>0.63875807073045898</v>
      </c>
      <c r="L4" s="28">
        <v>28310.342485000001</v>
      </c>
      <c r="M4" s="27">
        <v>-0.30894160261869402</v>
      </c>
      <c r="N4" s="27">
        <v>4.3452161111142203E-2</v>
      </c>
      <c r="O4" s="30">
        <v>26463148</v>
      </c>
      <c r="P4" s="30">
        <v>20747813</v>
      </c>
      <c r="Q4" s="27">
        <v>0.27546686486908301</v>
      </c>
      <c r="R4" s="27">
        <v>7.6483628987394896E-3</v>
      </c>
      <c r="S4" s="28">
        <v>102138.193293</v>
      </c>
      <c r="T4" s="28">
        <v>69990.125033999997</v>
      </c>
      <c r="U4" s="27">
        <v>0.45932291510242401</v>
      </c>
      <c r="V4" s="27">
        <v>3.6281813732852199E-2</v>
      </c>
      <c r="W4" s="30">
        <v>518760</v>
      </c>
      <c r="X4" s="27">
        <v>1.25814324337716E-2</v>
      </c>
      <c r="Y4" s="30">
        <v>588027</v>
      </c>
      <c r="Z4" s="27">
        <v>-0.117796</v>
      </c>
    </row>
    <row r="5" spans="1:26" ht="13.75" customHeight="1" x14ac:dyDescent="0.25">
      <c r="A5" s="40"/>
      <c r="B5" s="24" t="s">
        <v>26</v>
      </c>
      <c r="C5" s="30">
        <v>6017551</v>
      </c>
      <c r="D5" s="30">
        <v>7637145</v>
      </c>
      <c r="E5" s="27">
        <v>-0.21206799137635901</v>
      </c>
      <c r="F5" s="30">
        <v>8933815</v>
      </c>
      <c r="G5" s="27">
        <v>-0.32642986227048598</v>
      </c>
      <c r="H5" s="27">
        <v>1.04886123125058E-2</v>
      </c>
      <c r="I5" s="28">
        <v>6259.4861499999997</v>
      </c>
      <c r="J5" s="28">
        <v>6927.7606779999996</v>
      </c>
      <c r="K5" s="27">
        <v>-9.6463281435542697E-2</v>
      </c>
      <c r="L5" s="28">
        <v>9399.3588839999993</v>
      </c>
      <c r="M5" s="27">
        <v>-0.33405179786728101</v>
      </c>
      <c r="N5" s="27">
        <v>1.39024131933331E-2</v>
      </c>
      <c r="O5" s="30">
        <v>38376639</v>
      </c>
      <c r="P5" s="30">
        <v>38583136</v>
      </c>
      <c r="Q5" s="27">
        <v>-5.35200145472882E-3</v>
      </c>
      <c r="R5" s="27">
        <v>1.10915928031661E-2</v>
      </c>
      <c r="S5" s="28">
        <v>38595.537503</v>
      </c>
      <c r="T5" s="28">
        <v>35426.854707999999</v>
      </c>
      <c r="U5" s="27">
        <v>8.9442961310490093E-2</v>
      </c>
      <c r="V5" s="27">
        <v>1.3710014417291701E-2</v>
      </c>
      <c r="W5" s="30">
        <v>493136</v>
      </c>
      <c r="X5" s="27">
        <v>1.19599762214904E-2</v>
      </c>
      <c r="Y5" s="30">
        <v>664973</v>
      </c>
      <c r="Z5" s="27">
        <v>-0.25841199999999998</v>
      </c>
    </row>
    <row r="6" spans="1:26" ht="13.75" customHeight="1" x14ac:dyDescent="0.25">
      <c r="A6" s="40"/>
      <c r="B6" s="24" t="s">
        <v>27</v>
      </c>
      <c r="C6" s="30">
        <v>5663172</v>
      </c>
      <c r="D6" s="30">
        <v>5250830</v>
      </c>
      <c r="E6" s="27">
        <v>7.8528918285299704E-2</v>
      </c>
      <c r="F6" s="30">
        <v>7092442</v>
      </c>
      <c r="G6" s="27">
        <v>-0.201520153425294</v>
      </c>
      <c r="H6" s="27">
        <v>9.8709284835372495E-3</v>
      </c>
      <c r="I6" s="28">
        <v>6773.0234909999999</v>
      </c>
      <c r="J6" s="28">
        <v>5180.4622470000004</v>
      </c>
      <c r="K6" s="27">
        <v>0.307416822682619</v>
      </c>
      <c r="L6" s="28">
        <v>8581.3227449999995</v>
      </c>
      <c r="M6" s="27">
        <v>-0.210725002162822</v>
      </c>
      <c r="N6" s="27">
        <v>1.50429873768525E-2</v>
      </c>
      <c r="O6" s="30">
        <v>29190997</v>
      </c>
      <c r="P6" s="30">
        <v>26099509</v>
      </c>
      <c r="Q6" s="27">
        <v>0.11845004440505</v>
      </c>
      <c r="R6" s="27">
        <v>8.4367641533809896E-3</v>
      </c>
      <c r="S6" s="28">
        <v>33122.995163</v>
      </c>
      <c r="T6" s="28">
        <v>28207.054354</v>
      </c>
      <c r="U6" s="27">
        <v>0.17428054511841901</v>
      </c>
      <c r="V6" s="27">
        <v>1.17660426725063E-2</v>
      </c>
      <c r="W6" s="30">
        <v>209644</v>
      </c>
      <c r="X6" s="27">
        <v>5.0844741713810104E-3</v>
      </c>
      <c r="Y6" s="30">
        <v>224493</v>
      </c>
      <c r="Z6" s="27">
        <v>-6.6144999999999995E-2</v>
      </c>
    </row>
    <row r="7" spans="1:26" ht="13.75" customHeight="1" x14ac:dyDescent="0.25">
      <c r="A7" s="40"/>
      <c r="B7" s="24" t="s">
        <v>28</v>
      </c>
      <c r="C7" s="30">
        <v>4163679</v>
      </c>
      <c r="D7" s="30">
        <v>1488438</v>
      </c>
      <c r="E7" s="27">
        <v>1.7973479580607301</v>
      </c>
      <c r="F7" s="30">
        <v>2894602</v>
      </c>
      <c r="G7" s="27">
        <v>0.43842884099437501</v>
      </c>
      <c r="H7" s="27">
        <v>7.25730697167698E-3</v>
      </c>
      <c r="I7" s="28">
        <v>3938.6023799999998</v>
      </c>
      <c r="J7" s="28">
        <v>1142.449108</v>
      </c>
      <c r="K7" s="27">
        <v>2.4475079479864199</v>
      </c>
      <c r="L7" s="28">
        <v>2678.3684450000001</v>
      </c>
      <c r="M7" s="27">
        <v>0.47052299221662902</v>
      </c>
      <c r="N7" s="27">
        <v>8.7476953185694102E-3</v>
      </c>
      <c r="O7" s="30">
        <v>12688712</v>
      </c>
      <c r="P7" s="30">
        <v>8189736</v>
      </c>
      <c r="Q7" s="27">
        <v>0.54934322669253299</v>
      </c>
      <c r="R7" s="27">
        <v>3.6672838051463302E-3</v>
      </c>
      <c r="S7" s="28">
        <v>11249.539067</v>
      </c>
      <c r="T7" s="28">
        <v>6279.2740089999998</v>
      </c>
      <c r="U7" s="27">
        <v>0.79153498491643903</v>
      </c>
      <c r="V7" s="27">
        <v>3.9960926255909303E-3</v>
      </c>
      <c r="W7" s="30">
        <v>182073</v>
      </c>
      <c r="X7" s="27">
        <v>4.4157975701944897E-3</v>
      </c>
      <c r="Y7" s="30">
        <v>122769</v>
      </c>
      <c r="Z7" s="27">
        <v>0.48305399999999998</v>
      </c>
    </row>
    <row r="8" spans="1:26" ht="13.75" customHeight="1" x14ac:dyDescent="0.25">
      <c r="A8" s="40"/>
      <c r="B8" s="24" t="s">
        <v>29</v>
      </c>
      <c r="C8" s="30">
        <v>4245612</v>
      </c>
      <c r="D8" s="30">
        <v>4464934</v>
      </c>
      <c r="E8" s="27">
        <v>-4.9120994845612498E-2</v>
      </c>
      <c r="F8" s="30">
        <v>5778764</v>
      </c>
      <c r="G8" s="27">
        <v>-0.26530794474389302</v>
      </c>
      <c r="H8" s="27">
        <v>7.4001164755101096E-3</v>
      </c>
      <c r="I8" s="28">
        <v>23505.549374999999</v>
      </c>
      <c r="J8" s="28">
        <v>20120.818643999999</v>
      </c>
      <c r="K8" s="27">
        <v>0.168220328948162</v>
      </c>
      <c r="L8" s="28">
        <v>32427.537675</v>
      </c>
      <c r="M8" s="27">
        <v>-0.27513616326405199</v>
      </c>
      <c r="N8" s="27">
        <v>5.22061798551215E-2</v>
      </c>
      <c r="O8" s="30">
        <v>33355424</v>
      </c>
      <c r="P8" s="30">
        <v>25675678</v>
      </c>
      <c r="Q8" s="27">
        <v>0.29910586976515302</v>
      </c>
      <c r="R8" s="27">
        <v>9.6403643056118902E-3</v>
      </c>
      <c r="S8" s="28">
        <v>178074.06764600001</v>
      </c>
      <c r="T8" s="28">
        <v>112335.707343</v>
      </c>
      <c r="U8" s="27">
        <v>0.58519558792003601</v>
      </c>
      <c r="V8" s="27">
        <v>6.3255966692591606E-2</v>
      </c>
      <c r="W8" s="30">
        <v>353855</v>
      </c>
      <c r="X8" s="27">
        <v>8.58200858557376E-3</v>
      </c>
      <c r="Y8" s="30">
        <v>391601</v>
      </c>
      <c r="Z8" s="27">
        <v>-9.6389000000000002E-2</v>
      </c>
    </row>
    <row r="9" spans="1:26" ht="13.75" customHeight="1" x14ac:dyDescent="0.25">
      <c r="A9" s="40"/>
      <c r="B9" s="24" t="s">
        <v>30</v>
      </c>
      <c r="C9" s="30">
        <v>10175588</v>
      </c>
      <c r="D9" s="30">
        <v>6058810</v>
      </c>
      <c r="E9" s="27">
        <v>0.67946973085473905</v>
      </c>
      <c r="F9" s="30">
        <v>10190382</v>
      </c>
      <c r="G9" s="27">
        <v>-1.45176108216552E-3</v>
      </c>
      <c r="H9" s="27">
        <v>1.77360852585688E-2</v>
      </c>
      <c r="I9" s="28">
        <v>15706.284487999999</v>
      </c>
      <c r="J9" s="28">
        <v>7354.7460099999998</v>
      </c>
      <c r="K9" s="27">
        <v>1.1355305086871399</v>
      </c>
      <c r="L9" s="28">
        <v>15243.126899999999</v>
      </c>
      <c r="M9" s="27">
        <v>3.0384683604516901E-2</v>
      </c>
      <c r="N9" s="27">
        <v>3.48838948520101E-2</v>
      </c>
      <c r="O9" s="30">
        <v>49827273</v>
      </c>
      <c r="P9" s="30">
        <v>41145222</v>
      </c>
      <c r="Q9" s="27">
        <v>0.21100994424091299</v>
      </c>
      <c r="R9" s="27">
        <v>1.44010480596853E-2</v>
      </c>
      <c r="S9" s="28">
        <v>73371.188213000001</v>
      </c>
      <c r="T9" s="28">
        <v>50538.059808999998</v>
      </c>
      <c r="U9" s="27">
        <v>0.451800652622873</v>
      </c>
      <c r="V9" s="27">
        <v>2.60631179999984E-2</v>
      </c>
      <c r="W9" s="30">
        <v>273474</v>
      </c>
      <c r="X9" s="27">
        <v>6.6325365359573797E-3</v>
      </c>
      <c r="Y9" s="30">
        <v>265412</v>
      </c>
      <c r="Z9" s="27">
        <v>3.0374999999999999E-2</v>
      </c>
    </row>
    <row r="10" spans="1:26" ht="13.75" customHeight="1" x14ac:dyDescent="0.25">
      <c r="A10" s="40"/>
      <c r="B10" s="24" t="s">
        <v>31</v>
      </c>
      <c r="C10" s="30">
        <v>11716604</v>
      </c>
      <c r="D10" s="30">
        <v>17986227</v>
      </c>
      <c r="E10" s="27">
        <v>-0.34857911000456099</v>
      </c>
      <c r="F10" s="30">
        <v>12536516</v>
      </c>
      <c r="G10" s="27">
        <v>-6.5401902729594105E-2</v>
      </c>
      <c r="H10" s="27">
        <v>2.04220815037803E-2</v>
      </c>
      <c r="I10" s="28">
        <v>4011.1619150000001</v>
      </c>
      <c r="J10" s="28">
        <v>5384.5387419999997</v>
      </c>
      <c r="K10" s="27">
        <v>-0.25505932686257898</v>
      </c>
      <c r="L10" s="28">
        <v>4277.9988890000004</v>
      </c>
      <c r="M10" s="27">
        <v>-6.2374250420241299E-2</v>
      </c>
      <c r="N10" s="27">
        <v>8.9088511407108308E-3</v>
      </c>
      <c r="O10" s="30">
        <v>84860507</v>
      </c>
      <c r="P10" s="30">
        <v>124131367</v>
      </c>
      <c r="Q10" s="27">
        <v>-0.31636532287604602</v>
      </c>
      <c r="R10" s="27">
        <v>2.4526331988432501E-2</v>
      </c>
      <c r="S10" s="28">
        <v>27707.367558999998</v>
      </c>
      <c r="T10" s="28">
        <v>35749.583253999997</v>
      </c>
      <c r="U10" s="27">
        <v>-0.224959704784815</v>
      </c>
      <c r="V10" s="27">
        <v>9.8422883388931594E-3</v>
      </c>
      <c r="W10" s="30">
        <v>552407</v>
      </c>
      <c r="X10" s="27">
        <v>1.33974696322817E-2</v>
      </c>
      <c r="Y10" s="30">
        <v>598502</v>
      </c>
      <c r="Z10" s="27">
        <v>-7.7017000000000002E-2</v>
      </c>
    </row>
    <row r="11" spans="1:26" ht="13.75" customHeight="1" x14ac:dyDescent="0.25">
      <c r="A11" s="40"/>
      <c r="B11" s="24" t="s">
        <v>32</v>
      </c>
      <c r="C11" s="30">
        <v>27559724</v>
      </c>
      <c r="D11" s="30">
        <v>41322144</v>
      </c>
      <c r="E11" s="27">
        <v>-0.33305193457532101</v>
      </c>
      <c r="F11" s="30">
        <v>32093538</v>
      </c>
      <c r="G11" s="27">
        <v>-0.14126875011411999</v>
      </c>
      <c r="H11" s="27">
        <v>4.8036694741043599E-2</v>
      </c>
      <c r="I11" s="28">
        <v>9957.0060310000008</v>
      </c>
      <c r="J11" s="28">
        <v>15203.339970000001</v>
      </c>
      <c r="K11" s="27">
        <v>-0.34507772301035999</v>
      </c>
      <c r="L11" s="28">
        <v>11935.395573</v>
      </c>
      <c r="M11" s="27">
        <v>-0.16575818789579699</v>
      </c>
      <c r="N11" s="27">
        <v>2.2114660643744899E-2</v>
      </c>
      <c r="O11" s="30">
        <v>196535841</v>
      </c>
      <c r="P11" s="30">
        <v>267277596</v>
      </c>
      <c r="Q11" s="27">
        <v>-0.26467521430415702</v>
      </c>
      <c r="R11" s="27">
        <v>5.6802668925744003E-2</v>
      </c>
      <c r="S11" s="28">
        <v>72403.460107999999</v>
      </c>
      <c r="T11" s="28">
        <v>105166.93156300001</v>
      </c>
      <c r="U11" s="27">
        <v>-0.31153777112316999</v>
      </c>
      <c r="V11" s="27">
        <v>2.5719358924987799E-2</v>
      </c>
      <c r="W11" s="30">
        <v>2890428</v>
      </c>
      <c r="X11" s="27">
        <v>7.0101250263477397E-2</v>
      </c>
      <c r="Y11" s="30">
        <v>2340940</v>
      </c>
      <c r="Z11" s="27">
        <v>0.23472999999999999</v>
      </c>
    </row>
    <row r="12" spans="1:26" ht="13.75" customHeight="1" x14ac:dyDescent="0.25">
      <c r="A12" s="40"/>
      <c r="B12" s="24" t="s">
        <v>33</v>
      </c>
      <c r="C12" s="30">
        <v>5389</v>
      </c>
      <c r="D12" s="30">
        <v>1847</v>
      </c>
      <c r="E12" s="27">
        <v>1.91770438548998</v>
      </c>
      <c r="F12" s="30">
        <v>17019</v>
      </c>
      <c r="G12" s="27">
        <v>-0.68335389858393603</v>
      </c>
      <c r="H12" s="27">
        <v>9.3930457344015408E-6</v>
      </c>
      <c r="I12" s="28">
        <v>2.0747589999999998</v>
      </c>
      <c r="J12" s="28">
        <v>0.76875499999999997</v>
      </c>
      <c r="K12" s="27">
        <v>1.69885594240037</v>
      </c>
      <c r="L12" s="28">
        <v>6.875712</v>
      </c>
      <c r="M12" s="27">
        <v>-0.69824812324890895</v>
      </c>
      <c r="N12" s="27">
        <v>4.6080710466284097E-6</v>
      </c>
      <c r="O12" s="30">
        <v>38017</v>
      </c>
      <c r="P12" s="30">
        <v>7832</v>
      </c>
      <c r="Q12" s="27">
        <v>3.8540602655771199</v>
      </c>
      <c r="R12" s="27">
        <v>1.0987650158680299E-5</v>
      </c>
      <c r="S12" s="28">
        <v>15.155023</v>
      </c>
      <c r="T12" s="28">
        <v>3.4760490000000002</v>
      </c>
      <c r="U12" s="27">
        <v>3.3598415902652699</v>
      </c>
      <c r="V12" s="27">
        <v>5.3834095148496702E-6</v>
      </c>
      <c r="W12" s="30">
        <v>864</v>
      </c>
      <c r="X12" s="27">
        <v>2.0954502318564802E-5</v>
      </c>
      <c r="Y12" s="30">
        <v>1296</v>
      </c>
      <c r="Z12" s="27">
        <v>-0.33333299999999999</v>
      </c>
    </row>
    <row r="13" spans="1:26" ht="13.75" customHeight="1" x14ac:dyDescent="0.25">
      <c r="A13" s="40"/>
      <c r="B13" s="24" t="s">
        <v>34</v>
      </c>
      <c r="C13" s="30">
        <v>37556042</v>
      </c>
      <c r="D13" s="30">
        <v>17203804</v>
      </c>
      <c r="E13" s="27">
        <v>1.18300801380904</v>
      </c>
      <c r="F13" s="30">
        <v>43715266</v>
      </c>
      <c r="G13" s="27">
        <v>-0.14089412151809899</v>
      </c>
      <c r="H13" s="27">
        <v>6.5460311766395399E-2</v>
      </c>
      <c r="I13" s="28">
        <v>44379.535167000002</v>
      </c>
      <c r="J13" s="28">
        <v>14336.263155000001</v>
      </c>
      <c r="K13" s="27">
        <v>2.0956138770040602</v>
      </c>
      <c r="L13" s="28">
        <v>52373.136168999998</v>
      </c>
      <c r="M13" s="27">
        <v>-0.15262788495624699</v>
      </c>
      <c r="N13" s="27">
        <v>9.8567617282720496E-2</v>
      </c>
      <c r="O13" s="30">
        <v>165073050</v>
      </c>
      <c r="P13" s="30">
        <v>122895240</v>
      </c>
      <c r="Q13" s="27">
        <v>0.34320133147549098</v>
      </c>
      <c r="R13" s="27">
        <v>4.7709312255736498E-2</v>
      </c>
      <c r="S13" s="28">
        <v>180832.79813000001</v>
      </c>
      <c r="T13" s="28">
        <v>98337.862617000006</v>
      </c>
      <c r="U13" s="27">
        <v>0.83889290775309999</v>
      </c>
      <c r="V13" s="27">
        <v>6.4235930625109003E-2</v>
      </c>
      <c r="W13" s="30">
        <v>927810</v>
      </c>
      <c r="X13" s="27">
        <v>2.2502079625217102E-2</v>
      </c>
      <c r="Y13" s="30">
        <v>992977</v>
      </c>
      <c r="Z13" s="27">
        <v>-6.5628000000000006E-2</v>
      </c>
    </row>
    <row r="14" spans="1:26" ht="13.75" customHeight="1" x14ac:dyDescent="0.25">
      <c r="A14" s="40"/>
      <c r="B14" s="24" t="s">
        <v>35</v>
      </c>
      <c r="C14" s="30">
        <v>3952224</v>
      </c>
      <c r="D14" s="30">
        <v>9973813</v>
      </c>
      <c r="E14" s="27">
        <v>-0.60373991371203795</v>
      </c>
      <c r="F14" s="30">
        <v>4365907</v>
      </c>
      <c r="G14" s="27">
        <v>-9.4753049022803307E-2</v>
      </c>
      <c r="H14" s="27">
        <v>6.8887401715716102E-3</v>
      </c>
      <c r="I14" s="28">
        <v>1413.137898</v>
      </c>
      <c r="J14" s="28">
        <v>3605.2912780000001</v>
      </c>
      <c r="K14" s="27">
        <v>-0.60803780082259395</v>
      </c>
      <c r="L14" s="28">
        <v>1604.693244</v>
      </c>
      <c r="M14" s="27">
        <v>-0.119371940223611</v>
      </c>
      <c r="N14" s="27">
        <v>3.1386005953786102E-3</v>
      </c>
      <c r="O14" s="30">
        <v>20571375</v>
      </c>
      <c r="P14" s="30">
        <v>61506238</v>
      </c>
      <c r="Q14" s="27">
        <v>-0.66554002213564101</v>
      </c>
      <c r="R14" s="27">
        <v>5.9455262588584299E-3</v>
      </c>
      <c r="S14" s="28">
        <v>7575.9249989999998</v>
      </c>
      <c r="T14" s="28">
        <v>22960.461834999998</v>
      </c>
      <c r="U14" s="27">
        <v>-0.67004474677196801</v>
      </c>
      <c r="V14" s="27">
        <v>2.6911411961172299E-3</v>
      </c>
      <c r="W14" s="30">
        <v>380647</v>
      </c>
      <c r="X14" s="27">
        <v>9.2317921806188905E-3</v>
      </c>
      <c r="Y14" s="30">
        <v>307407</v>
      </c>
      <c r="Z14" s="27">
        <v>0.23825099999999999</v>
      </c>
    </row>
    <row r="15" spans="1:26" ht="13.75" customHeight="1" x14ac:dyDescent="0.25">
      <c r="A15" s="40"/>
      <c r="B15" s="24" t="s">
        <v>36</v>
      </c>
      <c r="C15" s="30">
        <v>8262019</v>
      </c>
      <c r="D15" s="30">
        <v>11957115</v>
      </c>
      <c r="E15" s="27">
        <v>-0.30902905926722302</v>
      </c>
      <c r="F15" s="30">
        <v>9179119</v>
      </c>
      <c r="G15" s="27">
        <v>-9.9911549245630199E-2</v>
      </c>
      <c r="H15" s="27">
        <v>1.44007278392085E-2</v>
      </c>
      <c r="I15" s="28">
        <v>3123.4931879999999</v>
      </c>
      <c r="J15" s="28">
        <v>4524.3867579999996</v>
      </c>
      <c r="K15" s="27">
        <v>-0.30963170147267899</v>
      </c>
      <c r="L15" s="28">
        <v>3533.0378289999999</v>
      </c>
      <c r="M15" s="27">
        <v>-0.11591855531190801</v>
      </c>
      <c r="N15" s="27">
        <v>6.9373255033301998E-3</v>
      </c>
      <c r="O15" s="30">
        <v>56755827</v>
      </c>
      <c r="P15" s="30">
        <v>64581618</v>
      </c>
      <c r="Q15" s="27">
        <v>-0.121176756519169</v>
      </c>
      <c r="R15" s="27">
        <v>1.6403534511996699E-2</v>
      </c>
      <c r="S15" s="28">
        <v>21816.251892</v>
      </c>
      <c r="T15" s="28">
        <v>25758.443800000001</v>
      </c>
      <c r="U15" s="27">
        <v>-0.153044645810474</v>
      </c>
      <c r="V15" s="27">
        <v>7.7496298101131199E-3</v>
      </c>
      <c r="W15" s="30">
        <v>1403701</v>
      </c>
      <c r="X15" s="27">
        <v>3.4043814651703301E-2</v>
      </c>
      <c r="Y15" s="30">
        <v>1286383</v>
      </c>
      <c r="Z15" s="27">
        <v>9.1200000000000003E-2</v>
      </c>
    </row>
    <row r="16" spans="1:26" ht="13.75" customHeight="1" x14ac:dyDescent="0.25">
      <c r="A16" s="40"/>
      <c r="B16" s="24" t="s">
        <v>37</v>
      </c>
      <c r="C16" s="30">
        <v>4951570</v>
      </c>
      <c r="D16" s="30">
        <v>5813459</v>
      </c>
      <c r="E16" s="27">
        <v>-0.14825751759838701</v>
      </c>
      <c r="F16" s="30">
        <v>6908373</v>
      </c>
      <c r="G16" s="27">
        <v>-0.28325091884876502</v>
      </c>
      <c r="H16" s="27">
        <v>8.6306037237132392E-3</v>
      </c>
      <c r="I16" s="28">
        <v>6872.5844719999996</v>
      </c>
      <c r="J16" s="28">
        <v>9409.9567520000001</v>
      </c>
      <c r="K16" s="27">
        <v>-0.26964760273321198</v>
      </c>
      <c r="L16" s="28">
        <v>10414.028734</v>
      </c>
      <c r="M16" s="27">
        <v>-0.34006476767610599</v>
      </c>
      <c r="N16" s="27">
        <v>1.5264113818005499E-2</v>
      </c>
      <c r="O16" s="30">
        <v>38067765</v>
      </c>
      <c r="P16" s="30">
        <v>29105114</v>
      </c>
      <c r="Q16" s="27">
        <v>0.30794076257526398</v>
      </c>
      <c r="R16" s="27">
        <v>1.1002322228025699E-2</v>
      </c>
      <c r="S16" s="28">
        <v>52631.277916999999</v>
      </c>
      <c r="T16" s="28">
        <v>52529.094934000001</v>
      </c>
      <c r="U16" s="27">
        <v>1.9452644887254899E-3</v>
      </c>
      <c r="V16" s="27">
        <v>1.86958292519302E-2</v>
      </c>
      <c r="W16" s="30">
        <v>178523</v>
      </c>
      <c r="X16" s="27">
        <v>4.3296997886772401E-3</v>
      </c>
      <c r="Y16" s="30">
        <v>220005</v>
      </c>
      <c r="Z16" s="27">
        <v>-0.18855</v>
      </c>
    </row>
    <row r="17" spans="1:26" ht="13.75" customHeight="1" x14ac:dyDescent="0.25">
      <c r="A17" s="40"/>
      <c r="B17" s="24" t="s">
        <v>38</v>
      </c>
      <c r="C17" s="30">
        <v>2786939</v>
      </c>
      <c r="D17" s="30">
        <v>2941296</v>
      </c>
      <c r="E17" s="27">
        <v>-5.2479247243392001E-2</v>
      </c>
      <c r="F17" s="30">
        <v>3629063</v>
      </c>
      <c r="G17" s="27">
        <v>-0.232049980945495</v>
      </c>
      <c r="H17" s="27">
        <v>4.8576443655571101E-3</v>
      </c>
      <c r="I17" s="28">
        <v>7503.2830100000001</v>
      </c>
      <c r="J17" s="28">
        <v>6256.0278189999999</v>
      </c>
      <c r="K17" s="27">
        <v>0.19936854935523099</v>
      </c>
      <c r="L17" s="28">
        <v>9889.4223160000001</v>
      </c>
      <c r="M17" s="27">
        <v>-0.24128197075166799</v>
      </c>
      <c r="N17" s="27">
        <v>1.6664904787996999E-2</v>
      </c>
      <c r="O17" s="30">
        <v>16391887</v>
      </c>
      <c r="P17" s="30">
        <v>22517892</v>
      </c>
      <c r="Q17" s="27">
        <v>-0.27205055428811897</v>
      </c>
      <c r="R17" s="27">
        <v>4.7375731855911502E-3</v>
      </c>
      <c r="S17" s="28">
        <v>41208.951713000002</v>
      </c>
      <c r="T17" s="28">
        <v>46673.382125999997</v>
      </c>
      <c r="U17" s="27">
        <v>-0.117078089568229</v>
      </c>
      <c r="V17" s="27">
        <v>1.46383586978881E-2</v>
      </c>
      <c r="W17" s="30">
        <v>70923</v>
      </c>
      <c r="X17" s="27">
        <v>1.7200881573374599E-3</v>
      </c>
      <c r="Y17" s="30">
        <v>86687</v>
      </c>
      <c r="Z17" s="27">
        <v>-0.18185000000000001</v>
      </c>
    </row>
    <row r="18" spans="1:26" ht="13.75" customHeight="1" x14ac:dyDescent="0.25">
      <c r="A18" s="40"/>
      <c r="B18" s="24" t="s">
        <v>39</v>
      </c>
      <c r="C18" s="30">
        <v>6419221</v>
      </c>
      <c r="D18" s="30">
        <v>10050593</v>
      </c>
      <c r="E18" s="27">
        <v>-0.36130922822165801</v>
      </c>
      <c r="F18" s="30">
        <v>7132014</v>
      </c>
      <c r="G18" s="27">
        <v>-9.9942737072585705E-2</v>
      </c>
      <c r="H18" s="27">
        <v>1.1188724518877501E-2</v>
      </c>
      <c r="I18" s="28">
        <v>3854.5004410000001</v>
      </c>
      <c r="J18" s="28">
        <v>5157.4513450000004</v>
      </c>
      <c r="K18" s="27">
        <v>-0.25263464778260603</v>
      </c>
      <c r="L18" s="28">
        <v>4521.7104079999999</v>
      </c>
      <c r="M18" s="27">
        <v>-0.147556987687567</v>
      </c>
      <c r="N18" s="27">
        <v>8.5609036429718007E-3</v>
      </c>
      <c r="O18" s="30">
        <v>44537189</v>
      </c>
      <c r="P18" s="30">
        <v>43335864</v>
      </c>
      <c r="Q18" s="27">
        <v>2.7721265693468101E-2</v>
      </c>
      <c r="R18" s="27">
        <v>1.28721112076972E-2</v>
      </c>
      <c r="S18" s="28">
        <v>26841.552395999999</v>
      </c>
      <c r="T18" s="28">
        <v>24173.350148000001</v>
      </c>
      <c r="U18" s="27">
        <v>0.110377843023995</v>
      </c>
      <c r="V18" s="27">
        <v>9.5347310632232195E-3</v>
      </c>
      <c r="W18" s="30">
        <v>306954</v>
      </c>
      <c r="X18" s="27">
        <v>7.4445235008017601E-3</v>
      </c>
      <c r="Y18" s="30">
        <v>281940</v>
      </c>
      <c r="Z18" s="27">
        <v>8.8720999999999994E-2</v>
      </c>
    </row>
    <row r="19" spans="1:26" ht="13.75" customHeight="1" x14ac:dyDescent="0.25">
      <c r="A19" s="40"/>
      <c r="B19" s="24" t="s">
        <v>40</v>
      </c>
      <c r="C19" s="30">
        <v>3762354</v>
      </c>
      <c r="D19" s="30">
        <v>2809545</v>
      </c>
      <c r="E19" s="27">
        <v>0.33913284891325801</v>
      </c>
      <c r="F19" s="30">
        <v>6208997</v>
      </c>
      <c r="G19" s="27">
        <v>-0.394048024181683</v>
      </c>
      <c r="H19" s="27">
        <v>6.5577961015046496E-3</v>
      </c>
      <c r="I19" s="28">
        <v>2646.490851</v>
      </c>
      <c r="J19" s="28">
        <v>2101.5880539999998</v>
      </c>
      <c r="K19" s="27">
        <v>0.25928144955091198</v>
      </c>
      <c r="L19" s="28">
        <v>4481.2052389999999</v>
      </c>
      <c r="M19" s="27">
        <v>-0.40942431559091602</v>
      </c>
      <c r="N19" s="27">
        <v>5.8778961149994202E-3</v>
      </c>
      <c r="O19" s="30">
        <v>31105386</v>
      </c>
      <c r="P19" s="30">
        <v>17915134</v>
      </c>
      <c r="Q19" s="27">
        <v>0.73626309465505502</v>
      </c>
      <c r="R19" s="27">
        <v>8.9900596948394307E-3</v>
      </c>
      <c r="S19" s="28">
        <v>21789.568211000002</v>
      </c>
      <c r="T19" s="28">
        <v>13941.116271000001</v>
      </c>
      <c r="U19" s="27">
        <v>0.56297155747321104</v>
      </c>
      <c r="V19" s="27">
        <v>7.7401511585672503E-3</v>
      </c>
      <c r="W19" s="30">
        <v>217175</v>
      </c>
      <c r="X19" s="27">
        <v>5.2671227326785896E-3</v>
      </c>
      <c r="Y19" s="30">
        <v>205637</v>
      </c>
      <c r="Z19" s="27">
        <v>5.6108999999999999E-2</v>
      </c>
    </row>
    <row r="20" spans="1:26" ht="13.75" customHeight="1" x14ac:dyDescent="0.25">
      <c r="A20" s="40"/>
      <c r="B20" s="24" t="s">
        <v>41</v>
      </c>
      <c r="C20" s="30">
        <v>5391715</v>
      </c>
      <c r="D20" s="30">
        <v>893453</v>
      </c>
      <c r="E20" s="27">
        <v>5.0346934869545503</v>
      </c>
      <c r="F20" s="30">
        <v>7417471</v>
      </c>
      <c r="G20" s="27">
        <v>-0.273106022254755</v>
      </c>
      <c r="H20" s="27">
        <v>9.3977779888400094E-3</v>
      </c>
      <c r="I20" s="28">
        <v>4108.7427530000004</v>
      </c>
      <c r="J20" s="28">
        <v>495.24542000000002</v>
      </c>
      <c r="K20" s="27">
        <v>7.2963770831035699</v>
      </c>
      <c r="L20" s="28">
        <v>5903.6396830000003</v>
      </c>
      <c r="M20" s="27">
        <v>-0.30403226253264498</v>
      </c>
      <c r="N20" s="27">
        <v>9.1255796543808707E-3</v>
      </c>
      <c r="O20" s="30">
        <v>24822691</v>
      </c>
      <c r="P20" s="30">
        <v>893453</v>
      </c>
      <c r="Q20" s="27">
        <v>26.782872742046901</v>
      </c>
      <c r="R20" s="27">
        <v>7.1742390168877297E-3</v>
      </c>
      <c r="S20" s="28">
        <v>18234.597148000001</v>
      </c>
      <c r="T20" s="28">
        <v>495.24542000000002</v>
      </c>
      <c r="U20" s="27">
        <v>35.819315053938297</v>
      </c>
      <c r="V20" s="27">
        <v>6.4773444280483003E-3</v>
      </c>
      <c r="W20" s="30">
        <v>132276</v>
      </c>
      <c r="X20" s="27">
        <v>3.2080760980213799E-3</v>
      </c>
      <c r="Y20" s="30">
        <v>168798</v>
      </c>
      <c r="Z20" s="27">
        <v>-0.216365</v>
      </c>
    </row>
    <row r="21" spans="1:26" ht="13.75" customHeight="1" x14ac:dyDescent="0.25">
      <c r="A21" s="40"/>
      <c r="B21" s="24" t="s">
        <v>42</v>
      </c>
      <c r="C21" s="30">
        <v>7039657</v>
      </c>
      <c r="D21" s="30"/>
      <c r="E21" s="27"/>
      <c r="F21" s="30">
        <v>1110345</v>
      </c>
      <c r="G21" s="27">
        <v>5.3400627732821802</v>
      </c>
      <c r="H21" s="27">
        <v>1.22701466237706E-2</v>
      </c>
      <c r="I21" s="28">
        <v>5436.8739450000003</v>
      </c>
      <c r="J21" s="28"/>
      <c r="K21" s="27"/>
      <c r="L21" s="28">
        <v>761.18165899999997</v>
      </c>
      <c r="M21" s="27">
        <v>6.1426759705990204</v>
      </c>
      <c r="N21" s="27">
        <v>1.20753790730022E-2</v>
      </c>
      <c r="O21" s="30">
        <v>10676206</v>
      </c>
      <c r="P21" s="30"/>
      <c r="Q21" s="27"/>
      <c r="R21" s="27">
        <v>3.0856305481758999E-3</v>
      </c>
      <c r="S21" s="28">
        <v>7852.1783079999996</v>
      </c>
      <c r="T21" s="28"/>
      <c r="U21" s="27"/>
      <c r="V21" s="27">
        <v>2.7892726665992799E-3</v>
      </c>
      <c r="W21" s="30">
        <v>61429</v>
      </c>
      <c r="X21" s="27">
        <v>1.4898311607952699E-3</v>
      </c>
      <c r="Y21" s="30">
        <v>34893</v>
      </c>
      <c r="Z21" s="27">
        <v>0.76049599999999995</v>
      </c>
    </row>
    <row r="22" spans="1:26" ht="13.75" customHeight="1" x14ac:dyDescent="0.25">
      <c r="A22" s="40"/>
      <c r="B22" s="24" t="s">
        <v>43</v>
      </c>
      <c r="C22" s="30">
        <v>2225996</v>
      </c>
      <c r="D22" s="30">
        <v>1808197</v>
      </c>
      <c r="E22" s="27">
        <v>0.23105834154132501</v>
      </c>
      <c r="F22" s="30">
        <v>3248102</v>
      </c>
      <c r="G22" s="27">
        <v>-0.31467792575479497</v>
      </c>
      <c r="H22" s="27">
        <v>3.8799187664863401E-3</v>
      </c>
      <c r="I22" s="28">
        <v>52.235073999999997</v>
      </c>
      <c r="J22" s="28">
        <v>32.939030000000002</v>
      </c>
      <c r="K22" s="27">
        <v>0.58581093614474999</v>
      </c>
      <c r="L22" s="28">
        <v>116.361136</v>
      </c>
      <c r="M22" s="27">
        <v>-0.55109518697033</v>
      </c>
      <c r="N22" s="27">
        <v>1.16014887569059E-4</v>
      </c>
      <c r="O22" s="30">
        <v>11007819</v>
      </c>
      <c r="P22" s="30">
        <v>9692755</v>
      </c>
      <c r="Q22" s="27">
        <v>0.135674944842823</v>
      </c>
      <c r="R22" s="27">
        <v>3.18147313523091E-3</v>
      </c>
      <c r="S22" s="28">
        <v>294.58047499999998</v>
      </c>
      <c r="T22" s="28">
        <v>191.978859</v>
      </c>
      <c r="U22" s="27">
        <v>0.53444226377030402</v>
      </c>
      <c r="V22" s="27">
        <v>1.0464169747574401E-4</v>
      </c>
      <c r="W22" s="30">
        <v>88823</v>
      </c>
      <c r="X22" s="27">
        <v>2.1542149993540199E-3</v>
      </c>
      <c r="Y22" s="30">
        <v>100968</v>
      </c>
      <c r="Z22" s="27">
        <v>-0.120286</v>
      </c>
    </row>
    <row r="23" spans="1:26" ht="13.75" customHeight="1" x14ac:dyDescent="0.25">
      <c r="A23" s="40"/>
      <c r="B23" s="24" t="s">
        <v>44</v>
      </c>
      <c r="C23" s="30">
        <v>1420945</v>
      </c>
      <c r="D23" s="30">
        <v>999209</v>
      </c>
      <c r="E23" s="27">
        <v>0.42206985725709001</v>
      </c>
      <c r="F23" s="30">
        <v>1373828</v>
      </c>
      <c r="G23" s="27">
        <v>3.4296141875111E-2</v>
      </c>
      <c r="H23" s="27">
        <v>2.4767120747948E-3</v>
      </c>
      <c r="I23" s="28">
        <v>37.376849999999997</v>
      </c>
      <c r="J23" s="28">
        <v>17.089905999999999</v>
      </c>
      <c r="K23" s="27">
        <v>1.1870717135600399</v>
      </c>
      <c r="L23" s="28">
        <v>42.139144000000002</v>
      </c>
      <c r="M23" s="27">
        <v>-0.11301354389163699</v>
      </c>
      <c r="N23" s="27">
        <v>8.3014547857931007E-5</v>
      </c>
      <c r="O23" s="30">
        <v>6544008</v>
      </c>
      <c r="P23" s="30">
        <v>4611652</v>
      </c>
      <c r="Q23" s="27">
        <v>0.41901600554421697</v>
      </c>
      <c r="R23" s="27">
        <v>1.89134520187297E-3</v>
      </c>
      <c r="S23" s="28">
        <v>145.23315199999999</v>
      </c>
      <c r="T23" s="28">
        <v>77.782968999999994</v>
      </c>
      <c r="U23" s="27">
        <v>0.86715876067934605</v>
      </c>
      <c r="V23" s="27">
        <v>5.1590125092413803E-5</v>
      </c>
      <c r="W23" s="30">
        <v>100400</v>
      </c>
      <c r="X23" s="27">
        <v>2.4349907786850701E-3</v>
      </c>
      <c r="Y23" s="30">
        <v>78425</v>
      </c>
      <c r="Z23" s="27">
        <v>0.28020400000000001</v>
      </c>
    </row>
    <row r="24" spans="1:26" ht="13.75" customHeight="1" x14ac:dyDescent="0.25">
      <c r="A24" s="40"/>
      <c r="B24" s="24" t="s">
        <v>45</v>
      </c>
      <c r="C24" s="30">
        <v>1158353</v>
      </c>
      <c r="D24" s="30">
        <v>740418</v>
      </c>
      <c r="E24" s="27">
        <v>0.56445818443095697</v>
      </c>
      <c r="F24" s="30">
        <v>2056710</v>
      </c>
      <c r="G24" s="27">
        <v>-0.43679322801950698</v>
      </c>
      <c r="H24" s="27">
        <v>2.0190133059159801E-3</v>
      </c>
      <c r="I24" s="28">
        <v>45.797786000000002</v>
      </c>
      <c r="J24" s="28">
        <v>21.631115000000001</v>
      </c>
      <c r="K24" s="27">
        <v>1.1172179982400401</v>
      </c>
      <c r="L24" s="28">
        <v>77.268821000000003</v>
      </c>
      <c r="M24" s="27">
        <v>-0.40729280701720599</v>
      </c>
      <c r="N24" s="27">
        <v>1.01717573783887E-4</v>
      </c>
      <c r="O24" s="30">
        <v>6709283</v>
      </c>
      <c r="P24" s="30">
        <v>4058993</v>
      </c>
      <c r="Q24" s="27">
        <v>0.65294273727498398</v>
      </c>
      <c r="R24" s="27">
        <v>1.9391128815945699E-3</v>
      </c>
      <c r="S24" s="28">
        <v>288.63984599999998</v>
      </c>
      <c r="T24" s="28">
        <v>142.40051</v>
      </c>
      <c r="U24" s="27">
        <v>1.0269579512039699</v>
      </c>
      <c r="V24" s="27">
        <v>1.02531450682796E-4</v>
      </c>
      <c r="W24" s="30">
        <v>113076</v>
      </c>
      <c r="X24" s="27">
        <v>2.7424204909421599E-3</v>
      </c>
      <c r="Y24" s="30">
        <v>77351</v>
      </c>
      <c r="Z24" s="27">
        <v>0.46185599999999999</v>
      </c>
    </row>
    <row r="25" spans="1:26" ht="13.75" customHeight="1" x14ac:dyDescent="0.25">
      <c r="A25" s="40"/>
      <c r="B25" s="24" t="s">
        <v>46</v>
      </c>
      <c r="C25" s="30">
        <v>1488793</v>
      </c>
      <c r="D25" s="30">
        <v>2487505</v>
      </c>
      <c r="E25" s="27">
        <v>-0.401491454288534</v>
      </c>
      <c r="F25" s="30">
        <v>3006390</v>
      </c>
      <c r="G25" s="27">
        <v>-0.504790462980518</v>
      </c>
      <c r="H25" s="27">
        <v>2.5949713746626201E-3</v>
      </c>
      <c r="I25" s="28">
        <v>8.8280440000000002</v>
      </c>
      <c r="J25" s="28">
        <v>15.032422</v>
      </c>
      <c r="K25" s="27">
        <v>-0.41273309118118201</v>
      </c>
      <c r="L25" s="28">
        <v>23.690912999999998</v>
      </c>
      <c r="M25" s="27">
        <v>-0.62736581743388298</v>
      </c>
      <c r="N25" s="27">
        <v>1.9607218937120698E-5</v>
      </c>
      <c r="O25" s="30">
        <v>10283052</v>
      </c>
      <c r="P25" s="30">
        <v>10367261</v>
      </c>
      <c r="Q25" s="27">
        <v>-8.1225889846893995E-3</v>
      </c>
      <c r="R25" s="27">
        <v>2.9720014188262399E-3</v>
      </c>
      <c r="S25" s="28">
        <v>64.860421000000002</v>
      </c>
      <c r="T25" s="28">
        <v>63.34084</v>
      </c>
      <c r="U25" s="27">
        <v>2.3990540700123301E-2</v>
      </c>
      <c r="V25" s="27">
        <v>2.30398995467414E-5</v>
      </c>
      <c r="W25" s="30">
        <v>58055</v>
      </c>
      <c r="X25" s="27">
        <v>1.40800188900958E-3</v>
      </c>
      <c r="Y25" s="30">
        <v>93066</v>
      </c>
      <c r="Z25" s="27">
        <v>-0.376195</v>
      </c>
    </row>
    <row r="26" spans="1:26" ht="13.75" customHeight="1" x14ac:dyDescent="0.25">
      <c r="A26" s="40"/>
      <c r="B26" s="24" t="s">
        <v>47</v>
      </c>
      <c r="C26" s="30">
        <v>1547164</v>
      </c>
      <c r="D26" s="30">
        <v>2029157</v>
      </c>
      <c r="E26" s="27">
        <v>-0.23753361617657001</v>
      </c>
      <c r="F26" s="30">
        <v>2200125</v>
      </c>
      <c r="G26" s="27">
        <v>-0.29678359184137298</v>
      </c>
      <c r="H26" s="27">
        <v>2.69671223058445E-3</v>
      </c>
      <c r="I26" s="28">
        <v>13.148840999999999</v>
      </c>
      <c r="J26" s="28">
        <v>14.675419</v>
      </c>
      <c r="K26" s="27">
        <v>-0.104022788037602</v>
      </c>
      <c r="L26" s="28">
        <v>24.828796000000001</v>
      </c>
      <c r="M26" s="27">
        <v>-0.47041970943738098</v>
      </c>
      <c r="N26" s="27">
        <v>2.9203774273937599E-5</v>
      </c>
      <c r="O26" s="30">
        <v>7370671</v>
      </c>
      <c r="P26" s="30">
        <v>8514923</v>
      </c>
      <c r="Q26" s="27">
        <v>-0.13438195506876599</v>
      </c>
      <c r="R26" s="27">
        <v>2.1302668380653398E-3</v>
      </c>
      <c r="S26" s="28">
        <v>62.306873000000003</v>
      </c>
      <c r="T26" s="28">
        <v>70.877803999999998</v>
      </c>
      <c r="U26" s="27">
        <v>-0.120925459259432</v>
      </c>
      <c r="V26" s="27">
        <v>2.2132821108138901E-5</v>
      </c>
      <c r="W26" s="30">
        <v>46959</v>
      </c>
      <c r="X26" s="27">
        <v>1.1388917527517201E-3</v>
      </c>
      <c r="Y26" s="30">
        <v>44984</v>
      </c>
      <c r="Z26" s="27">
        <v>4.3903999999999999E-2</v>
      </c>
    </row>
    <row r="27" spans="1:26" ht="13.75" customHeight="1" x14ac:dyDescent="0.25">
      <c r="A27" s="40"/>
      <c r="B27" s="24" t="s">
        <v>48</v>
      </c>
      <c r="C27" s="30">
        <v>6731072</v>
      </c>
      <c r="D27" s="30">
        <v>2334466</v>
      </c>
      <c r="E27" s="27">
        <v>1.8833454845776301</v>
      </c>
      <c r="F27" s="30">
        <v>9075931</v>
      </c>
      <c r="G27" s="27">
        <v>-0.25836016161868097</v>
      </c>
      <c r="H27" s="27">
        <v>1.1732281896001E-2</v>
      </c>
      <c r="I27" s="28">
        <v>88.209140000000005</v>
      </c>
      <c r="J27" s="28">
        <v>15.653775</v>
      </c>
      <c r="K27" s="27">
        <v>4.6350075301325102</v>
      </c>
      <c r="L27" s="28">
        <v>152.11068900000001</v>
      </c>
      <c r="M27" s="27">
        <v>-0.42009900435070702</v>
      </c>
      <c r="N27" s="27">
        <v>1.95913830995307E-4</v>
      </c>
      <c r="O27" s="30">
        <v>28416979</v>
      </c>
      <c r="P27" s="30">
        <v>11609258</v>
      </c>
      <c r="Q27" s="27">
        <v>1.4477859825322199</v>
      </c>
      <c r="R27" s="27">
        <v>8.2130579429876994E-3</v>
      </c>
      <c r="S27" s="28">
        <v>369.85099400000001</v>
      </c>
      <c r="T27" s="28">
        <v>93.047494999999998</v>
      </c>
      <c r="U27" s="27">
        <v>2.97486245062266</v>
      </c>
      <c r="V27" s="27">
        <v>1.31379501052305E-4</v>
      </c>
      <c r="W27" s="30">
        <v>286719</v>
      </c>
      <c r="X27" s="27">
        <v>6.9537661461534298E-3</v>
      </c>
      <c r="Y27" s="30">
        <v>200535</v>
      </c>
      <c r="Z27" s="27">
        <v>0.42976999999999999</v>
      </c>
    </row>
    <row r="28" spans="1:26" ht="13.75" customHeight="1" x14ac:dyDescent="0.25">
      <c r="A28" s="40"/>
      <c r="B28" s="24" t="s">
        <v>49</v>
      </c>
      <c r="C28" s="30">
        <v>2113991</v>
      </c>
      <c r="D28" s="30">
        <v>5376366</v>
      </c>
      <c r="E28" s="27">
        <v>-0.60679927668614797</v>
      </c>
      <c r="F28" s="30">
        <v>2275339</v>
      </c>
      <c r="G28" s="27">
        <v>-7.0911631189901805E-2</v>
      </c>
      <c r="H28" s="27">
        <v>3.6846936621104599E-3</v>
      </c>
      <c r="I28" s="28">
        <v>8.6271749999999994</v>
      </c>
      <c r="J28" s="28">
        <v>22.578596000000001</v>
      </c>
      <c r="K28" s="27">
        <v>-0.61790471825617499</v>
      </c>
      <c r="L28" s="28">
        <v>11.647</v>
      </c>
      <c r="M28" s="27">
        <v>-0.259279213531381</v>
      </c>
      <c r="N28" s="27">
        <v>1.91610858570545E-5</v>
      </c>
      <c r="O28" s="30">
        <v>18501732</v>
      </c>
      <c r="P28" s="30">
        <v>25895386</v>
      </c>
      <c r="Q28" s="27">
        <v>-0.285520130883548</v>
      </c>
      <c r="R28" s="27">
        <v>5.3473593009879701E-3</v>
      </c>
      <c r="S28" s="28">
        <v>71.441623000000007</v>
      </c>
      <c r="T28" s="28">
        <v>119.81796799999999</v>
      </c>
      <c r="U28" s="27">
        <v>-0.40374866814633298</v>
      </c>
      <c r="V28" s="27">
        <v>2.5377692466352801E-5</v>
      </c>
      <c r="W28" s="30">
        <v>538485</v>
      </c>
      <c r="X28" s="27">
        <v>1.30598208113569E-2</v>
      </c>
      <c r="Y28" s="30">
        <v>371039</v>
      </c>
      <c r="Z28" s="27">
        <v>0.451289</v>
      </c>
    </row>
    <row r="29" spans="1:26" ht="13.75" customHeight="1" x14ac:dyDescent="0.25">
      <c r="A29" s="40"/>
      <c r="B29" s="24" t="s">
        <v>50</v>
      </c>
      <c r="C29" s="30">
        <v>2773450</v>
      </c>
      <c r="D29" s="30"/>
      <c r="E29" s="27"/>
      <c r="F29" s="30">
        <v>689294</v>
      </c>
      <c r="G29" s="27">
        <v>3.0236096643812398</v>
      </c>
      <c r="H29" s="27">
        <v>4.8341329916637499E-3</v>
      </c>
      <c r="I29" s="28">
        <v>18.933313999999999</v>
      </c>
      <c r="J29" s="28"/>
      <c r="K29" s="27"/>
      <c r="L29" s="28">
        <v>4.2734540000000001</v>
      </c>
      <c r="M29" s="27">
        <v>3.4304475957855201</v>
      </c>
      <c r="N29" s="27">
        <v>4.2051176093283301E-5</v>
      </c>
      <c r="O29" s="30">
        <v>4967254</v>
      </c>
      <c r="P29" s="30"/>
      <c r="Q29" s="27"/>
      <c r="R29" s="27">
        <v>1.43563272223756E-3</v>
      </c>
      <c r="S29" s="28">
        <v>29.248543000000002</v>
      </c>
      <c r="T29" s="28"/>
      <c r="U29" s="27"/>
      <c r="V29" s="27">
        <v>1.0389748975088301E-5</v>
      </c>
      <c r="W29" s="30">
        <v>34661</v>
      </c>
      <c r="X29" s="27">
        <v>8.4062963525899598E-4</v>
      </c>
      <c r="Y29" s="30">
        <v>22458</v>
      </c>
      <c r="Z29" s="27">
        <v>0.54337000000000002</v>
      </c>
    </row>
    <row r="30" spans="1:26" ht="13.75" customHeight="1" x14ac:dyDescent="0.25">
      <c r="A30" s="7"/>
      <c r="B30" s="35" t="s">
        <v>51</v>
      </c>
      <c r="C30" s="9">
        <v>174029044</v>
      </c>
      <c r="D30" s="9">
        <v>165181981</v>
      </c>
      <c r="E30" s="11">
        <v>5.3559492061062003E-2</v>
      </c>
      <c r="F30" s="9">
        <v>199904277</v>
      </c>
      <c r="G30" s="11">
        <v>-0.12943811602390101</v>
      </c>
      <c r="H30" s="11">
        <v>0.30333322868921497</v>
      </c>
      <c r="I30" s="14">
        <v>169329.08644000001</v>
      </c>
      <c r="J30" s="14">
        <v>119279.064822</v>
      </c>
      <c r="K30" s="11">
        <v>0.41960440998334098</v>
      </c>
      <c r="L30" s="14">
        <v>206794.70254100001</v>
      </c>
      <c r="M30" s="11">
        <v>-0.181172997376816</v>
      </c>
      <c r="N30" s="11">
        <v>0.37608245611958002</v>
      </c>
      <c r="O30" s="9">
        <v>973138732</v>
      </c>
      <c r="P30" s="9">
        <v>989358670</v>
      </c>
      <c r="Q30" s="11">
        <v>-1.63943961799011E-2</v>
      </c>
      <c r="R30" s="11">
        <v>0.28125596293967697</v>
      </c>
      <c r="S30" s="14">
        <v>916786.76621699997</v>
      </c>
      <c r="T30" s="14">
        <v>729325.26971799997</v>
      </c>
      <c r="U30" s="11">
        <v>0.25703414413637898</v>
      </c>
      <c r="V30" s="11">
        <v>0.32566355064857799</v>
      </c>
      <c r="W30" s="9">
        <v>10421257</v>
      </c>
      <c r="X30" s="11">
        <v>0.25274566431580903</v>
      </c>
      <c r="Y30" s="9">
        <v>9771566</v>
      </c>
      <c r="Z30" s="11">
        <v>6.6488000000000005E-2</v>
      </c>
    </row>
    <row r="31" spans="1:26" ht="13.75" customHeight="1" x14ac:dyDescent="0.25">
      <c r="A31" s="40" t="s">
        <v>52</v>
      </c>
      <c r="B31" s="24" t="s">
        <v>53</v>
      </c>
      <c r="C31" s="30">
        <v>2364018</v>
      </c>
      <c r="D31" s="30">
        <v>3806411</v>
      </c>
      <c r="E31" s="27">
        <v>-0.37893779731090499</v>
      </c>
      <c r="F31" s="30">
        <v>2524348</v>
      </c>
      <c r="G31" s="27">
        <v>-6.3513430002519494E-2</v>
      </c>
      <c r="H31" s="27">
        <v>4.1204915923081196E-3</v>
      </c>
      <c r="I31" s="28">
        <v>14239.044808000001</v>
      </c>
      <c r="J31" s="28">
        <v>20046.845644000001</v>
      </c>
      <c r="K31" s="27">
        <v>-0.289711455813911</v>
      </c>
      <c r="L31" s="28">
        <v>15454.798925999999</v>
      </c>
      <c r="M31" s="27">
        <v>-7.8665152734837998E-2</v>
      </c>
      <c r="N31" s="27">
        <v>3.1625133382426299E-2</v>
      </c>
      <c r="O31" s="30">
        <v>19988701</v>
      </c>
      <c r="P31" s="30">
        <v>21374499</v>
      </c>
      <c r="Q31" s="27">
        <v>-6.4834174592817401E-2</v>
      </c>
      <c r="R31" s="27">
        <v>5.7771221746708602E-3</v>
      </c>
      <c r="S31" s="28">
        <v>120276.695696</v>
      </c>
      <c r="T31" s="28">
        <v>114376.527266</v>
      </c>
      <c r="U31" s="27">
        <v>5.1585483237117903E-2</v>
      </c>
      <c r="V31" s="27">
        <v>4.2725023117716497E-2</v>
      </c>
      <c r="W31" s="30">
        <v>52681</v>
      </c>
      <c r="X31" s="27">
        <v>1.2776668248197999E-3</v>
      </c>
      <c r="Y31" s="30">
        <v>64371</v>
      </c>
      <c r="Z31" s="27">
        <v>-0.18160399999999999</v>
      </c>
    </row>
    <row r="32" spans="1:26" ht="13.75" customHeight="1" x14ac:dyDescent="0.25">
      <c r="A32" s="40"/>
      <c r="B32" s="24" t="s">
        <v>54</v>
      </c>
      <c r="C32" s="30">
        <v>2691849</v>
      </c>
      <c r="D32" s="30">
        <v>1320079</v>
      </c>
      <c r="E32" s="27">
        <v>1.0391575049675099</v>
      </c>
      <c r="F32" s="30">
        <v>2375612</v>
      </c>
      <c r="G32" s="27">
        <v>0.13311811861532899</v>
      </c>
      <c r="H32" s="27">
        <v>4.6919021649847901E-3</v>
      </c>
      <c r="I32" s="28">
        <v>3476.0780420000001</v>
      </c>
      <c r="J32" s="28">
        <v>1271.9164069999999</v>
      </c>
      <c r="K32" s="27">
        <v>1.7329453593564701</v>
      </c>
      <c r="L32" s="28">
        <v>2990.6289860000002</v>
      </c>
      <c r="M32" s="27">
        <v>0.16232339694175599</v>
      </c>
      <c r="N32" s="27">
        <v>7.7204217844872398E-3</v>
      </c>
      <c r="O32" s="30">
        <v>12255542</v>
      </c>
      <c r="P32" s="30">
        <v>7777738</v>
      </c>
      <c r="Q32" s="27">
        <v>0.57572060154250504</v>
      </c>
      <c r="R32" s="27">
        <v>3.5420892758769099E-3</v>
      </c>
      <c r="S32" s="28">
        <v>14917.656993000001</v>
      </c>
      <c r="T32" s="28">
        <v>7570.6320839999998</v>
      </c>
      <c r="U32" s="27">
        <v>0.97046386979066401</v>
      </c>
      <c r="V32" s="27">
        <v>5.2990917001828298E-3</v>
      </c>
      <c r="W32" s="30">
        <v>103230</v>
      </c>
      <c r="X32" s="27">
        <v>2.5036264749368499E-3</v>
      </c>
      <c r="Y32" s="30">
        <v>117721</v>
      </c>
      <c r="Z32" s="27">
        <v>-0.123096</v>
      </c>
    </row>
    <row r="33" spans="1:26" ht="13.75" customHeight="1" x14ac:dyDescent="0.25">
      <c r="A33" s="40"/>
      <c r="B33" s="24" t="s">
        <v>55</v>
      </c>
      <c r="C33" s="30">
        <v>2325643</v>
      </c>
      <c r="D33" s="30">
        <v>4412648</v>
      </c>
      <c r="E33" s="27">
        <v>-0.47295977381381898</v>
      </c>
      <c r="F33" s="30">
        <v>2709754</v>
      </c>
      <c r="G33" s="27">
        <v>-0.141751243839847</v>
      </c>
      <c r="H33" s="27">
        <v>4.0536038339006901E-3</v>
      </c>
      <c r="I33" s="28">
        <v>967.05671400000006</v>
      </c>
      <c r="J33" s="28">
        <v>1736.689361</v>
      </c>
      <c r="K33" s="27">
        <v>-0.443160800246303</v>
      </c>
      <c r="L33" s="28">
        <v>1143.8820499999999</v>
      </c>
      <c r="M33" s="27">
        <v>-0.15458353944796999</v>
      </c>
      <c r="N33" s="27">
        <v>2.1478475544538002E-3</v>
      </c>
      <c r="O33" s="30">
        <v>16920661</v>
      </c>
      <c r="P33" s="30">
        <v>22911318</v>
      </c>
      <c r="Q33" s="27">
        <v>-0.26147151377323602</v>
      </c>
      <c r="R33" s="27">
        <v>4.89039912464489E-3</v>
      </c>
      <c r="S33" s="28">
        <v>7305.6914550000001</v>
      </c>
      <c r="T33" s="28">
        <v>8986.9592909999992</v>
      </c>
      <c r="U33" s="27">
        <v>-0.18707860818772201</v>
      </c>
      <c r="V33" s="27">
        <v>2.5951480833386301E-3</v>
      </c>
      <c r="W33" s="30">
        <v>138814</v>
      </c>
      <c r="X33" s="27">
        <v>3.3666415333903298E-3</v>
      </c>
      <c r="Y33" s="30">
        <v>158839</v>
      </c>
      <c r="Z33" s="27">
        <v>-0.12607099999999999</v>
      </c>
    </row>
    <row r="34" spans="1:26" ht="13.75" customHeight="1" x14ac:dyDescent="0.25">
      <c r="A34" s="40"/>
      <c r="B34" s="24" t="s">
        <v>56</v>
      </c>
      <c r="C34" s="30">
        <v>254627</v>
      </c>
      <c r="D34" s="30">
        <v>739229</v>
      </c>
      <c r="E34" s="27">
        <v>-0.65555058040201297</v>
      </c>
      <c r="F34" s="30">
        <v>480451</v>
      </c>
      <c r="G34" s="27">
        <v>-0.47002503897379799</v>
      </c>
      <c r="H34" s="27">
        <v>4.43815746189174E-4</v>
      </c>
      <c r="I34" s="28">
        <v>904.13574100000005</v>
      </c>
      <c r="J34" s="28">
        <v>2214.3589889999998</v>
      </c>
      <c r="K34" s="27">
        <v>-0.59169414467511205</v>
      </c>
      <c r="L34" s="28">
        <v>1798.293525</v>
      </c>
      <c r="M34" s="27">
        <v>-0.49722571514013503</v>
      </c>
      <c r="N34" s="27">
        <v>2.0080991239580198E-3</v>
      </c>
      <c r="O34" s="30">
        <v>1872969</v>
      </c>
      <c r="P34" s="30">
        <v>2760441</v>
      </c>
      <c r="Q34" s="27">
        <v>-0.32149645654444298</v>
      </c>
      <c r="R34" s="27">
        <v>5.4132435831478597E-4</v>
      </c>
      <c r="S34" s="28">
        <v>6383.3456399999995</v>
      </c>
      <c r="T34" s="28">
        <v>8295.5237510000006</v>
      </c>
      <c r="U34" s="27">
        <v>-0.23050721912157701</v>
      </c>
      <c r="V34" s="27">
        <v>2.2675098318854499E-3</v>
      </c>
      <c r="W34" s="30">
        <v>13867</v>
      </c>
      <c r="X34" s="27">
        <v>3.3631491163372401E-4</v>
      </c>
      <c r="Y34" s="30">
        <v>18876</v>
      </c>
      <c r="Z34" s="27">
        <v>-0.26536300000000002</v>
      </c>
    </row>
    <row r="35" spans="1:26" ht="13.75" customHeight="1" x14ac:dyDescent="0.25">
      <c r="A35" s="40"/>
      <c r="B35" s="24" t="s">
        <v>57</v>
      </c>
      <c r="C35" s="30">
        <v>1868712</v>
      </c>
      <c r="D35" s="30"/>
      <c r="E35" s="27"/>
      <c r="F35" s="30">
        <v>1926582</v>
      </c>
      <c r="G35" s="27">
        <v>-3.0037652173642199E-2</v>
      </c>
      <c r="H35" s="27">
        <v>3.2571715124188102E-3</v>
      </c>
      <c r="I35" s="28">
        <v>3649.6832239999999</v>
      </c>
      <c r="J35" s="28"/>
      <c r="K35" s="27"/>
      <c r="L35" s="28">
        <v>3420.314535</v>
      </c>
      <c r="M35" s="27">
        <v>6.70607006030806E-2</v>
      </c>
      <c r="N35" s="27">
        <v>8.10600151337087E-3</v>
      </c>
      <c r="O35" s="30">
        <v>7888580</v>
      </c>
      <c r="P35" s="30"/>
      <c r="Q35" s="27"/>
      <c r="R35" s="27">
        <v>2.2799525814441398E-3</v>
      </c>
      <c r="S35" s="28">
        <v>11272.979966999999</v>
      </c>
      <c r="T35" s="28"/>
      <c r="U35" s="27"/>
      <c r="V35" s="27">
        <v>4.0044193674306904E-3</v>
      </c>
      <c r="W35" s="30">
        <v>101832</v>
      </c>
      <c r="X35" s="27">
        <v>2.4697209260464001E-3</v>
      </c>
      <c r="Y35" s="30">
        <v>85692</v>
      </c>
      <c r="Z35" s="27">
        <v>0.18834899999999999</v>
      </c>
    </row>
    <row r="36" spans="1:26" ht="13.75" customHeight="1" x14ac:dyDescent="0.25">
      <c r="A36" s="40"/>
      <c r="B36" s="24" t="s">
        <v>58</v>
      </c>
      <c r="C36" s="30">
        <v>954475</v>
      </c>
      <c r="D36" s="30">
        <v>1097714</v>
      </c>
      <c r="E36" s="27">
        <v>-0.130488451454568</v>
      </c>
      <c r="F36" s="30">
        <v>1112097</v>
      </c>
      <c r="G36" s="27">
        <v>-0.141734039386852</v>
      </c>
      <c r="H36" s="27">
        <v>1.6636532431514E-3</v>
      </c>
      <c r="I36" s="28">
        <v>49.317937999999998</v>
      </c>
      <c r="J36" s="28">
        <v>66.967264</v>
      </c>
      <c r="K36" s="27">
        <v>-0.26355154661836</v>
      </c>
      <c r="L36" s="28">
        <v>55.318582999999997</v>
      </c>
      <c r="M36" s="27">
        <v>-0.10847430781081301</v>
      </c>
      <c r="N36" s="27">
        <v>1.09535884494158E-4</v>
      </c>
      <c r="O36" s="30">
        <v>6911866</v>
      </c>
      <c r="P36" s="30">
        <v>5814116</v>
      </c>
      <c r="Q36" s="27">
        <v>0.18880772244654201</v>
      </c>
      <c r="R36" s="27">
        <v>1.99766329672717E-3</v>
      </c>
      <c r="S36" s="28">
        <v>360.31550099999998</v>
      </c>
      <c r="T36" s="28">
        <v>371.99677500000001</v>
      </c>
      <c r="U36" s="27">
        <v>-3.1401546424696801E-2</v>
      </c>
      <c r="V36" s="27">
        <v>1.2799227664855601E-4</v>
      </c>
      <c r="W36" s="30">
        <v>30147</v>
      </c>
      <c r="X36" s="27">
        <v>7.3115206180297604E-4</v>
      </c>
      <c r="Y36" s="30">
        <v>38195</v>
      </c>
      <c r="Z36" s="27">
        <v>-0.21070800000000001</v>
      </c>
    </row>
    <row r="37" spans="1:26" ht="13.75" customHeight="1" x14ac:dyDescent="0.25">
      <c r="A37" s="7"/>
      <c r="B37" s="35" t="s">
        <v>51</v>
      </c>
      <c r="C37" s="9">
        <v>10459324</v>
      </c>
      <c r="D37" s="9">
        <v>11376081</v>
      </c>
      <c r="E37" s="11">
        <v>-8.0586363616785103E-2</v>
      </c>
      <c r="F37" s="9">
        <v>11128844</v>
      </c>
      <c r="G37" s="11">
        <v>-6.0160785792306902E-2</v>
      </c>
      <c r="H37" s="11">
        <v>1.8230638092953E-2</v>
      </c>
      <c r="I37" s="14">
        <v>23285.316467000001</v>
      </c>
      <c r="J37" s="14">
        <v>25336.777664000001</v>
      </c>
      <c r="K37" s="11">
        <v>-8.0967723054808094E-2</v>
      </c>
      <c r="L37" s="14">
        <v>24863.236604000002</v>
      </c>
      <c r="M37" s="11">
        <v>-6.3463987498158E-2</v>
      </c>
      <c r="N37" s="11">
        <v>5.1717039243190398E-2</v>
      </c>
      <c r="O37" s="9">
        <v>65838319</v>
      </c>
      <c r="P37" s="9">
        <v>60638112</v>
      </c>
      <c r="Q37" s="11">
        <v>8.5758062520152306E-2</v>
      </c>
      <c r="R37" s="11">
        <v>1.9028550811678799E-2</v>
      </c>
      <c r="S37" s="14">
        <v>160516.685252</v>
      </c>
      <c r="T37" s="14">
        <v>139601.63916600001</v>
      </c>
      <c r="U37" s="11">
        <v>0.149819487872417</v>
      </c>
      <c r="V37" s="11">
        <v>5.7019184377202603E-2</v>
      </c>
      <c r="W37" s="9">
        <v>440571</v>
      </c>
      <c r="X37" s="11">
        <v>1.0685122732630101E-2</v>
      </c>
      <c r="Y37" s="9">
        <v>483694</v>
      </c>
      <c r="Z37" s="11">
        <v>-8.9152999999999996E-2</v>
      </c>
    </row>
    <row r="38" spans="1:26" ht="13.75" customHeight="1" x14ac:dyDescent="0.25">
      <c r="A38" s="40" t="s">
        <v>59</v>
      </c>
      <c r="B38" s="24" t="s">
        <v>60</v>
      </c>
      <c r="C38" s="30">
        <v>8071418</v>
      </c>
      <c r="D38" s="30">
        <v>20803639</v>
      </c>
      <c r="E38" s="27">
        <v>-0.61201893572562005</v>
      </c>
      <c r="F38" s="30">
        <v>8424265</v>
      </c>
      <c r="G38" s="27">
        <v>-4.1884603582627099E-2</v>
      </c>
      <c r="H38" s="27">
        <v>1.4068509633600301E-2</v>
      </c>
      <c r="I38" s="28">
        <v>5970.7391770000004</v>
      </c>
      <c r="J38" s="28">
        <v>17249.802324</v>
      </c>
      <c r="K38" s="27">
        <v>-0.65386622612522405</v>
      </c>
      <c r="L38" s="28">
        <v>6453.7132170000004</v>
      </c>
      <c r="M38" s="27">
        <v>-7.4836613242710806E-2</v>
      </c>
      <c r="N38" s="27">
        <v>1.32611018091757E-2</v>
      </c>
      <c r="O38" s="30">
        <v>45533295</v>
      </c>
      <c r="P38" s="30">
        <v>88317249</v>
      </c>
      <c r="Q38" s="27">
        <v>-0.484434858246094</v>
      </c>
      <c r="R38" s="27">
        <v>1.3160005156429601E-2</v>
      </c>
      <c r="S38" s="28">
        <v>35646.247287999999</v>
      </c>
      <c r="T38" s="28">
        <v>67644.861791000003</v>
      </c>
      <c r="U38" s="27">
        <v>-0.47303836028026802</v>
      </c>
      <c r="V38" s="27">
        <v>1.2662359325941199E-2</v>
      </c>
      <c r="W38" s="30">
        <v>704726</v>
      </c>
      <c r="X38" s="27">
        <v>1.7091646528880601E-2</v>
      </c>
      <c r="Y38" s="30">
        <v>702356</v>
      </c>
      <c r="Z38" s="27">
        <v>3.3999999999999998E-3</v>
      </c>
    </row>
    <row r="39" spans="1:26" ht="13.75" customHeight="1" x14ac:dyDescent="0.25">
      <c r="A39" s="40"/>
      <c r="B39" s="24" t="s">
        <v>61</v>
      </c>
      <c r="C39" s="30">
        <v>10228401</v>
      </c>
      <c r="D39" s="30">
        <v>20538786</v>
      </c>
      <c r="E39" s="27">
        <v>-0.50199583363885303</v>
      </c>
      <c r="F39" s="30">
        <v>9161733</v>
      </c>
      <c r="G39" s="27">
        <v>0.116426444647536</v>
      </c>
      <c r="H39" s="27">
        <v>1.7828138501168801E-2</v>
      </c>
      <c r="I39" s="28">
        <v>6266.1760270000004</v>
      </c>
      <c r="J39" s="28">
        <v>13900.823780999999</v>
      </c>
      <c r="K39" s="27">
        <v>-0.54922268451710299</v>
      </c>
      <c r="L39" s="28">
        <v>5682.5836749999999</v>
      </c>
      <c r="M39" s="27">
        <v>0.102698417722815</v>
      </c>
      <c r="N39" s="27">
        <v>1.3917271511098801E-2</v>
      </c>
      <c r="O39" s="30">
        <v>52560298</v>
      </c>
      <c r="P39" s="30">
        <v>107595905</v>
      </c>
      <c r="Q39" s="27">
        <v>-0.51150280301095097</v>
      </c>
      <c r="R39" s="27">
        <v>1.5190945278690599E-2</v>
      </c>
      <c r="S39" s="28">
        <v>33110.038309000003</v>
      </c>
      <c r="T39" s="28">
        <v>70937.839001999993</v>
      </c>
      <c r="U39" s="27">
        <v>-0.53325279181303398</v>
      </c>
      <c r="V39" s="27">
        <v>1.1761440102710999E-2</v>
      </c>
      <c r="W39" s="30">
        <v>584918</v>
      </c>
      <c r="X39" s="27">
        <v>1.4185955540706299E-2</v>
      </c>
      <c r="Y39" s="30">
        <v>532000</v>
      </c>
      <c r="Z39" s="27">
        <v>9.9500000000000005E-2</v>
      </c>
    </row>
    <row r="40" spans="1:26" ht="13.75" customHeight="1" x14ac:dyDescent="0.25">
      <c r="A40" s="40"/>
      <c r="B40" s="24" t="s">
        <v>62</v>
      </c>
      <c r="C40" s="30">
        <v>13664897</v>
      </c>
      <c r="D40" s="30">
        <v>43398198</v>
      </c>
      <c r="E40" s="27">
        <v>-0.68512754838346102</v>
      </c>
      <c r="F40" s="30">
        <v>14494488</v>
      </c>
      <c r="G40" s="27">
        <v>-5.7234929581507103E-2</v>
      </c>
      <c r="H40" s="27">
        <v>2.38179629758557E-2</v>
      </c>
      <c r="I40" s="28">
        <v>4047.6831590000002</v>
      </c>
      <c r="J40" s="28">
        <v>11953.380114</v>
      </c>
      <c r="K40" s="27">
        <v>-0.66137752498481295</v>
      </c>
      <c r="L40" s="28">
        <v>4261.6460520000001</v>
      </c>
      <c r="M40" s="27">
        <v>-5.0206631519665201E-2</v>
      </c>
      <c r="N40" s="27">
        <v>8.9899653747318696E-3</v>
      </c>
      <c r="O40" s="30">
        <v>101798894</v>
      </c>
      <c r="P40" s="30">
        <v>286727413</v>
      </c>
      <c r="Q40" s="27">
        <v>-0.64496281351375395</v>
      </c>
      <c r="R40" s="27">
        <v>2.9421854270788701E-2</v>
      </c>
      <c r="S40" s="28">
        <v>30095.655998999999</v>
      </c>
      <c r="T40" s="28">
        <v>81054.725265999994</v>
      </c>
      <c r="U40" s="27">
        <v>-0.62869954959153695</v>
      </c>
      <c r="V40" s="27">
        <v>1.0690662815929701E-2</v>
      </c>
      <c r="W40" s="30">
        <v>1340540</v>
      </c>
      <c r="X40" s="27">
        <v>3.25119774746861E-2</v>
      </c>
      <c r="Y40" s="30">
        <v>1329855</v>
      </c>
      <c r="Z40" s="27">
        <v>8.0000000000000002E-3</v>
      </c>
    </row>
    <row r="41" spans="1:26" ht="13.75" customHeight="1" x14ac:dyDescent="0.25">
      <c r="A41" s="40"/>
      <c r="B41" s="24" t="s">
        <v>63</v>
      </c>
      <c r="C41" s="30">
        <v>11159430</v>
      </c>
      <c r="D41" s="30">
        <v>17877300</v>
      </c>
      <c r="E41" s="27">
        <v>-0.37577654343776701</v>
      </c>
      <c r="F41" s="30">
        <v>16528614</v>
      </c>
      <c r="G41" s="27">
        <v>-0.32484175624162998</v>
      </c>
      <c r="H41" s="27">
        <v>1.9450925284812098E-2</v>
      </c>
      <c r="I41" s="28">
        <v>9465.8555830000005</v>
      </c>
      <c r="J41" s="28">
        <v>14557.445019999999</v>
      </c>
      <c r="K41" s="27">
        <v>-0.34975845211881801</v>
      </c>
      <c r="L41" s="28">
        <v>14564.730116999999</v>
      </c>
      <c r="M41" s="27">
        <v>-0.35008369486013202</v>
      </c>
      <c r="N41" s="27">
        <v>2.1023808087391401E-2</v>
      </c>
      <c r="O41" s="30">
        <v>70126889</v>
      </c>
      <c r="P41" s="30">
        <v>81823050</v>
      </c>
      <c r="Q41" s="27">
        <v>-0.14294457368675501</v>
      </c>
      <c r="R41" s="27">
        <v>2.0268030698071999E-2</v>
      </c>
      <c r="S41" s="28">
        <v>58271.467341000003</v>
      </c>
      <c r="T41" s="28">
        <v>70922.689910000001</v>
      </c>
      <c r="U41" s="27">
        <v>-0.178380467309605</v>
      </c>
      <c r="V41" s="27">
        <v>2.0699353061212199E-2</v>
      </c>
      <c r="W41" s="30">
        <v>435920</v>
      </c>
      <c r="X41" s="27">
        <v>1.05723225123944E-2</v>
      </c>
      <c r="Y41" s="30">
        <v>453545</v>
      </c>
      <c r="Z41" s="27">
        <v>-3.8899999999999997E-2</v>
      </c>
    </row>
    <row r="42" spans="1:26" ht="13.75" customHeight="1" x14ac:dyDescent="0.25">
      <c r="A42" s="40"/>
      <c r="B42" s="24" t="s">
        <v>64</v>
      </c>
      <c r="C42" s="30">
        <v>12203982</v>
      </c>
      <c r="D42" s="30">
        <v>38174892</v>
      </c>
      <c r="E42" s="27">
        <v>-0.68031390894308197</v>
      </c>
      <c r="F42" s="30">
        <v>18875320</v>
      </c>
      <c r="G42" s="27">
        <v>-0.35344237872523498</v>
      </c>
      <c r="H42" s="27">
        <v>2.1271583052108599E-2</v>
      </c>
      <c r="I42" s="28">
        <v>3103.9005579999998</v>
      </c>
      <c r="J42" s="28">
        <v>7871.2383540000001</v>
      </c>
      <c r="K42" s="27">
        <v>-0.60566553591625605</v>
      </c>
      <c r="L42" s="28">
        <v>4928.8610440000002</v>
      </c>
      <c r="M42" s="27">
        <v>-0.37026008031238</v>
      </c>
      <c r="N42" s="27">
        <v>6.8938099764519903E-3</v>
      </c>
      <c r="O42" s="30">
        <v>113539416</v>
      </c>
      <c r="P42" s="30">
        <v>197492680</v>
      </c>
      <c r="Q42" s="27">
        <v>-0.42509557316250901</v>
      </c>
      <c r="R42" s="27">
        <v>3.2815092780305199E-2</v>
      </c>
      <c r="S42" s="28">
        <v>28487.643155000002</v>
      </c>
      <c r="T42" s="28">
        <v>47050.179147000003</v>
      </c>
      <c r="U42" s="27">
        <v>-0.394526361610752</v>
      </c>
      <c r="V42" s="27">
        <v>1.01194600111309E-2</v>
      </c>
      <c r="W42" s="30">
        <v>905844</v>
      </c>
      <c r="X42" s="27">
        <v>2.1969340507243001E-2</v>
      </c>
      <c r="Y42" s="30">
        <v>1109773</v>
      </c>
      <c r="Z42" s="27">
        <v>-0.18379999999999999</v>
      </c>
    </row>
    <row r="43" spans="1:26" ht="13.75" customHeight="1" x14ac:dyDescent="0.25">
      <c r="A43" s="40"/>
      <c r="B43" s="24" t="s">
        <v>65</v>
      </c>
      <c r="C43" s="30">
        <v>17703469</v>
      </c>
      <c r="D43" s="30">
        <v>35258337</v>
      </c>
      <c r="E43" s="27">
        <v>-0.49789268280009902</v>
      </c>
      <c r="F43" s="30">
        <v>21902296</v>
      </c>
      <c r="G43" s="27">
        <v>-0.19170716166012899</v>
      </c>
      <c r="H43" s="27">
        <v>3.0857208011608801E-2</v>
      </c>
      <c r="I43" s="28">
        <v>5766.4376759999996</v>
      </c>
      <c r="J43" s="28">
        <v>10786.953476000001</v>
      </c>
      <c r="K43" s="27">
        <v>-0.46542481259145102</v>
      </c>
      <c r="L43" s="28">
        <v>7199.4046090000002</v>
      </c>
      <c r="M43" s="27">
        <v>-0.199039644362902</v>
      </c>
      <c r="N43" s="27">
        <v>1.2807345092592799E-2</v>
      </c>
      <c r="O43" s="30">
        <v>127722597</v>
      </c>
      <c r="P43" s="30">
        <v>184251040</v>
      </c>
      <c r="Q43" s="27">
        <v>-0.30680121534185101</v>
      </c>
      <c r="R43" s="27">
        <v>3.69143071045612E-2</v>
      </c>
      <c r="S43" s="28">
        <v>41776.806972999999</v>
      </c>
      <c r="T43" s="28">
        <v>59640.896633999997</v>
      </c>
      <c r="U43" s="27">
        <v>-0.29952751667412197</v>
      </c>
      <c r="V43" s="27">
        <v>1.4840073826247999E-2</v>
      </c>
      <c r="W43" s="30">
        <v>878468</v>
      </c>
      <c r="X43" s="27">
        <v>2.1305393220815899E-2</v>
      </c>
      <c r="Y43" s="30">
        <v>882658</v>
      </c>
      <c r="Z43" s="27">
        <v>-4.7000000000000002E-3</v>
      </c>
    </row>
    <row r="44" spans="1:26" ht="13.75" customHeight="1" x14ac:dyDescent="0.25">
      <c r="A44" s="40"/>
      <c r="B44" s="24" t="s">
        <v>67</v>
      </c>
      <c r="C44" s="30">
        <v>21103842</v>
      </c>
      <c r="D44" s="30">
        <v>18551418</v>
      </c>
      <c r="E44" s="27">
        <v>0.137586463740939</v>
      </c>
      <c r="F44" s="30">
        <v>22187534</v>
      </c>
      <c r="G44" s="27">
        <v>-4.88423814922379E-2</v>
      </c>
      <c r="H44" s="27">
        <v>3.6784069971717202E-2</v>
      </c>
      <c r="I44" s="28">
        <v>5608.7363850000002</v>
      </c>
      <c r="J44" s="28">
        <v>5778.687844</v>
      </c>
      <c r="K44" s="27">
        <v>-2.9410043177269099E-2</v>
      </c>
      <c r="L44" s="28">
        <v>6347.9488570000003</v>
      </c>
      <c r="M44" s="27">
        <v>-0.116449027654792</v>
      </c>
      <c r="N44" s="27">
        <v>1.2457088145606201E-2</v>
      </c>
      <c r="O44" s="30">
        <v>121745933</v>
      </c>
      <c r="P44" s="30">
        <v>89182522</v>
      </c>
      <c r="Q44" s="27">
        <v>0.36513220606163199</v>
      </c>
      <c r="R44" s="27">
        <v>3.5186935319623497E-2</v>
      </c>
      <c r="S44" s="28">
        <v>32552.265944999999</v>
      </c>
      <c r="T44" s="28">
        <v>27065.857441</v>
      </c>
      <c r="U44" s="27">
        <v>0.20270588197546099</v>
      </c>
      <c r="V44" s="27">
        <v>1.15633066487745E-2</v>
      </c>
      <c r="W44" s="30">
        <v>1448582</v>
      </c>
      <c r="X44" s="27">
        <v>3.5132308886147198E-2</v>
      </c>
      <c r="Y44" s="30">
        <v>1327735</v>
      </c>
      <c r="Z44" s="27">
        <v>9.0999999999999998E-2</v>
      </c>
    </row>
    <row r="45" spans="1:26" ht="13.75" customHeight="1" x14ac:dyDescent="0.25">
      <c r="A45" s="40"/>
      <c r="B45" s="24" t="s">
        <v>68</v>
      </c>
      <c r="C45" s="30">
        <v>7394636</v>
      </c>
      <c r="D45" s="30">
        <v>5181437</v>
      </c>
      <c r="E45" s="27">
        <v>0.42713999996526097</v>
      </c>
      <c r="F45" s="30">
        <v>12548584</v>
      </c>
      <c r="G45" s="27">
        <v>-0.41071948835023903</v>
      </c>
      <c r="H45" s="27">
        <v>1.2888876254825E-2</v>
      </c>
      <c r="I45" s="28">
        <v>2693.0778009999999</v>
      </c>
      <c r="J45" s="28">
        <v>1835.345268</v>
      </c>
      <c r="K45" s="27">
        <v>0.46734123979554099</v>
      </c>
      <c r="L45" s="28">
        <v>4670.5687580000003</v>
      </c>
      <c r="M45" s="27">
        <v>-0.42339403602887699</v>
      </c>
      <c r="N45" s="27">
        <v>5.9813664339356098E-3</v>
      </c>
      <c r="O45" s="30">
        <v>34984124</v>
      </c>
      <c r="P45" s="30">
        <v>31381461</v>
      </c>
      <c r="Q45" s="27">
        <v>0.114802271315539</v>
      </c>
      <c r="R45" s="27">
        <v>1.0111090186492601E-2</v>
      </c>
      <c r="S45" s="28">
        <v>12390.359318999999</v>
      </c>
      <c r="T45" s="28">
        <v>12107.848604000001</v>
      </c>
      <c r="U45" s="27">
        <v>2.3332858234341398E-2</v>
      </c>
      <c r="V45" s="27">
        <v>4.4013379755550898E-3</v>
      </c>
      <c r="W45" s="30">
        <v>261209</v>
      </c>
      <c r="X45" s="27">
        <v>6.3350747640393296E-3</v>
      </c>
      <c r="Y45" s="30">
        <v>409359</v>
      </c>
      <c r="Z45" s="27">
        <v>-0.3619</v>
      </c>
    </row>
    <row r="46" spans="1:26" ht="13.75" customHeight="1" x14ac:dyDescent="0.25">
      <c r="A46" s="40"/>
      <c r="B46" s="24" t="s">
        <v>69</v>
      </c>
      <c r="C46" s="30">
        <v>16602021</v>
      </c>
      <c r="D46" s="30">
        <v>4422730</v>
      </c>
      <c r="E46" s="27">
        <v>2.7537948280813001</v>
      </c>
      <c r="F46" s="30">
        <v>46558874</v>
      </c>
      <c r="G46" s="27">
        <v>-0.64341876051383895</v>
      </c>
      <c r="H46" s="27">
        <v>2.89373803185182E-2</v>
      </c>
      <c r="I46" s="28">
        <v>6854.958979</v>
      </c>
      <c r="J46" s="28">
        <v>1459.5480050000001</v>
      </c>
      <c r="K46" s="27">
        <v>3.69663139240151</v>
      </c>
      <c r="L46" s="28">
        <v>20530.485090999999</v>
      </c>
      <c r="M46" s="27">
        <v>-0.66610828002281197</v>
      </c>
      <c r="N46" s="27">
        <v>1.52249673320879E-2</v>
      </c>
      <c r="O46" s="30">
        <v>80448869</v>
      </c>
      <c r="P46" s="30">
        <v>26319214</v>
      </c>
      <c r="Q46" s="27">
        <v>2.0566592528181098</v>
      </c>
      <c r="R46" s="27">
        <v>2.3251283063721401E-2</v>
      </c>
      <c r="S46" s="28">
        <v>33242.424819</v>
      </c>
      <c r="T46" s="28">
        <v>9387.7583269999996</v>
      </c>
      <c r="U46" s="27">
        <v>2.5410396881853998</v>
      </c>
      <c r="V46" s="27">
        <v>1.1808466807822E-2</v>
      </c>
      <c r="W46" s="30">
        <v>732382</v>
      </c>
      <c r="X46" s="27">
        <v>1.7762384626244299E-2</v>
      </c>
      <c r="Y46" s="30">
        <v>1250314</v>
      </c>
      <c r="Z46" s="27">
        <v>-0.41420000000000001</v>
      </c>
    </row>
    <row r="47" spans="1:26" ht="13.75" customHeight="1" x14ac:dyDescent="0.25">
      <c r="A47" s="40"/>
      <c r="B47" s="24" t="s">
        <v>70</v>
      </c>
      <c r="C47" s="30">
        <v>57236</v>
      </c>
      <c r="D47" s="30">
        <v>87881</v>
      </c>
      <c r="E47" s="27">
        <v>-0.34871018764010397</v>
      </c>
      <c r="F47" s="30">
        <v>65258</v>
      </c>
      <c r="G47" s="27">
        <v>-0.122927457170002</v>
      </c>
      <c r="H47" s="27">
        <v>9.9762546976100695E-5</v>
      </c>
      <c r="I47" s="28">
        <v>58.773442000000003</v>
      </c>
      <c r="J47" s="28">
        <v>103.015241</v>
      </c>
      <c r="K47" s="27">
        <v>-0.42946848029992002</v>
      </c>
      <c r="L47" s="28">
        <v>68.884809000000004</v>
      </c>
      <c r="M47" s="27">
        <v>-0.14678660138260699</v>
      </c>
      <c r="N47" s="27">
        <v>1.3053670155950401E-4</v>
      </c>
      <c r="O47" s="30">
        <v>404825</v>
      </c>
      <c r="P47" s="30">
        <v>454024</v>
      </c>
      <c r="Q47" s="27">
        <v>-0.108362113016052</v>
      </c>
      <c r="R47" s="27">
        <v>1.17002274653122E-4</v>
      </c>
      <c r="S47" s="28">
        <v>433.56587200000001</v>
      </c>
      <c r="T47" s="28">
        <v>504.802233</v>
      </c>
      <c r="U47" s="27">
        <v>-0.14111736506522099</v>
      </c>
      <c r="V47" s="27">
        <v>1.5401247762137301E-4</v>
      </c>
      <c r="W47" s="30">
        <v>5429</v>
      </c>
      <c r="X47" s="27">
        <v>1.3166897348088901E-4</v>
      </c>
      <c r="Y47" s="30">
        <v>4530</v>
      </c>
      <c r="Z47" s="27">
        <v>0.19850000000000001</v>
      </c>
    </row>
    <row r="48" spans="1:26" ht="13.75" customHeight="1" x14ac:dyDescent="0.25">
      <c r="A48" s="40"/>
      <c r="B48" s="24" t="s">
        <v>71</v>
      </c>
      <c r="C48" s="30">
        <v>2424853</v>
      </c>
      <c r="D48" s="30">
        <v>2302390</v>
      </c>
      <c r="E48" s="27">
        <v>5.3189511768206098E-2</v>
      </c>
      <c r="F48" s="30">
        <v>2331524</v>
      </c>
      <c r="G48" s="27">
        <v>4.0029182629044299E-2</v>
      </c>
      <c r="H48" s="27">
        <v>4.2265272087958399E-3</v>
      </c>
      <c r="I48" s="28">
        <v>1697.551301</v>
      </c>
      <c r="J48" s="28">
        <v>1963.5073580000001</v>
      </c>
      <c r="K48" s="27">
        <v>-0.13544948325067599</v>
      </c>
      <c r="L48" s="28">
        <v>1740.2145379999999</v>
      </c>
      <c r="M48" s="27">
        <v>-2.45160789479624E-2</v>
      </c>
      <c r="N48" s="27">
        <v>3.7702870551733899E-3</v>
      </c>
      <c r="O48" s="30">
        <v>11107700</v>
      </c>
      <c r="P48" s="30">
        <v>18443565</v>
      </c>
      <c r="Q48" s="27">
        <v>-0.39774658532664398</v>
      </c>
      <c r="R48" s="27">
        <v>3.2103406809472798E-3</v>
      </c>
      <c r="S48" s="28">
        <v>8515.0685049999993</v>
      </c>
      <c r="T48" s="28">
        <v>15873.192776</v>
      </c>
      <c r="U48" s="27">
        <v>-0.46355666278591201</v>
      </c>
      <c r="V48" s="27">
        <v>3.0247463701911699E-3</v>
      </c>
      <c r="W48" s="30">
        <v>229492</v>
      </c>
      <c r="X48" s="27">
        <v>5.56584565519915E-3</v>
      </c>
      <c r="Y48" s="30">
        <v>190921</v>
      </c>
      <c r="Z48" s="27">
        <v>0.20200000000000001</v>
      </c>
    </row>
    <row r="49" spans="1:26" ht="13.75" customHeight="1" x14ac:dyDescent="0.25">
      <c r="A49" s="40"/>
      <c r="B49" s="24" t="s">
        <v>72</v>
      </c>
      <c r="C49" s="30">
        <v>780009</v>
      </c>
      <c r="D49" s="30">
        <v>472956</v>
      </c>
      <c r="E49" s="27">
        <v>0.64922106919036904</v>
      </c>
      <c r="F49" s="30">
        <v>969850</v>
      </c>
      <c r="G49" s="27">
        <v>-0.19574264061452801</v>
      </c>
      <c r="H49" s="27">
        <v>1.3595583986351499E-3</v>
      </c>
      <c r="I49" s="28">
        <v>449.14667600000001</v>
      </c>
      <c r="J49" s="28">
        <v>244.48881700000001</v>
      </c>
      <c r="K49" s="27">
        <v>0.83708474486176598</v>
      </c>
      <c r="L49" s="28">
        <v>605.42260999999996</v>
      </c>
      <c r="M49" s="27">
        <v>-0.25812701973585001</v>
      </c>
      <c r="N49" s="27">
        <v>9.9756154491436894E-4</v>
      </c>
      <c r="O49" s="30">
        <v>4975810</v>
      </c>
      <c r="P49" s="30">
        <v>3672512</v>
      </c>
      <c r="Q49" s="27">
        <v>0.354879167174947</v>
      </c>
      <c r="R49" s="27">
        <v>1.4381055721404299E-3</v>
      </c>
      <c r="S49" s="28">
        <v>3144.2472400000001</v>
      </c>
      <c r="T49" s="28">
        <v>1892.487944</v>
      </c>
      <c r="U49" s="27">
        <v>0.66143580991816298</v>
      </c>
      <c r="V49" s="27">
        <v>1.11690826921581E-3</v>
      </c>
      <c r="W49" s="30">
        <v>102043</v>
      </c>
      <c r="X49" s="27">
        <v>2.47483828714503E-3</v>
      </c>
      <c r="Y49" s="30">
        <v>98510</v>
      </c>
      <c r="Z49" s="27">
        <v>3.5900000000000001E-2</v>
      </c>
    </row>
    <row r="50" spans="1:26" ht="13.75" customHeight="1" x14ac:dyDescent="0.25">
      <c r="A50" s="40"/>
      <c r="B50" s="24" t="s">
        <v>73</v>
      </c>
      <c r="C50" s="30">
        <v>4701500</v>
      </c>
      <c r="D50" s="30">
        <v>14468017</v>
      </c>
      <c r="E50" s="27">
        <v>-0.67504185266025096</v>
      </c>
      <c r="F50" s="30">
        <v>6072208</v>
      </c>
      <c r="G50" s="27">
        <v>-0.22573469156524301</v>
      </c>
      <c r="H50" s="27">
        <v>8.1947308443660796E-3</v>
      </c>
      <c r="I50" s="28">
        <v>1980.877524</v>
      </c>
      <c r="J50" s="28">
        <v>5027.1856969999999</v>
      </c>
      <c r="K50" s="27">
        <v>-0.60596690804914999</v>
      </c>
      <c r="L50" s="28">
        <v>2618.8862170000002</v>
      </c>
      <c r="M50" s="27">
        <v>-0.243618332426391</v>
      </c>
      <c r="N50" s="27">
        <v>4.3995588717828799E-3</v>
      </c>
      <c r="O50" s="30">
        <v>32879300</v>
      </c>
      <c r="P50" s="30">
        <v>39883914</v>
      </c>
      <c r="Q50" s="27">
        <v>-0.175625040210447</v>
      </c>
      <c r="R50" s="27">
        <v>9.5027552374541899E-3</v>
      </c>
      <c r="S50" s="28">
        <v>13649.310514999999</v>
      </c>
      <c r="T50" s="28">
        <v>16064.321604999999</v>
      </c>
      <c r="U50" s="27">
        <v>-0.150333836023821</v>
      </c>
      <c r="V50" s="27">
        <v>4.8485461287382202E-3</v>
      </c>
      <c r="W50" s="30">
        <v>257225</v>
      </c>
      <c r="X50" s="27">
        <v>6.2384512255703904E-3</v>
      </c>
      <c r="Y50" s="30">
        <v>268483</v>
      </c>
      <c r="Z50" s="27">
        <v>-4.19E-2</v>
      </c>
    </row>
    <row r="51" spans="1:26" ht="13.75" customHeight="1" x14ac:dyDescent="0.25">
      <c r="A51" s="40"/>
      <c r="B51" s="24" t="s">
        <v>74</v>
      </c>
      <c r="C51" s="30">
        <v>25446846</v>
      </c>
      <c r="D51" s="30">
        <v>57299526</v>
      </c>
      <c r="E51" s="27">
        <v>-0.55589779224351699</v>
      </c>
      <c r="F51" s="30">
        <v>32118968</v>
      </c>
      <c r="G51" s="27">
        <v>-0.20773151864655201</v>
      </c>
      <c r="H51" s="27">
        <v>4.4353941041802299E-2</v>
      </c>
      <c r="I51" s="28">
        <v>10892.602744</v>
      </c>
      <c r="J51" s="28">
        <v>18680.312209</v>
      </c>
      <c r="K51" s="27">
        <v>-0.41689396718155203</v>
      </c>
      <c r="L51" s="28">
        <v>14709.1294</v>
      </c>
      <c r="M51" s="27">
        <v>-0.25946652260738201</v>
      </c>
      <c r="N51" s="27">
        <v>2.41926350612536E-2</v>
      </c>
      <c r="O51" s="30">
        <v>141349942</v>
      </c>
      <c r="P51" s="30">
        <v>263737289</v>
      </c>
      <c r="Q51" s="27">
        <v>-0.46405022006577201</v>
      </c>
      <c r="R51" s="27">
        <v>4.0852874047024902E-2</v>
      </c>
      <c r="S51" s="28">
        <v>58402.869842</v>
      </c>
      <c r="T51" s="28">
        <v>112823.268541</v>
      </c>
      <c r="U51" s="27">
        <v>-0.48235084307297499</v>
      </c>
      <c r="V51" s="27">
        <v>2.0746030223903301E-2</v>
      </c>
      <c r="W51" s="30">
        <v>1070320</v>
      </c>
      <c r="X51" s="27">
        <v>2.5958359862970199E-2</v>
      </c>
      <c r="Y51" s="30">
        <v>1015714</v>
      </c>
      <c r="Z51" s="27">
        <v>5.3800000000000001E-2</v>
      </c>
    </row>
    <row r="52" spans="1:26" ht="13.75" customHeight="1" x14ac:dyDescent="0.25">
      <c r="A52" s="40"/>
      <c r="B52" s="24" t="s">
        <v>75</v>
      </c>
      <c r="C52" s="30">
        <v>3730026</v>
      </c>
      <c r="D52" s="30">
        <v>6151455</v>
      </c>
      <c r="E52" s="27">
        <v>-0.393635164363553</v>
      </c>
      <c r="F52" s="30">
        <v>2788930</v>
      </c>
      <c r="G52" s="27">
        <v>0.33743980666420498</v>
      </c>
      <c r="H52" s="27">
        <v>6.5014482851191002E-3</v>
      </c>
      <c r="I52" s="28">
        <v>1403.3244769999999</v>
      </c>
      <c r="J52" s="28">
        <v>2169.162867</v>
      </c>
      <c r="K52" s="27">
        <v>-0.35305711786370902</v>
      </c>
      <c r="L52" s="28">
        <v>1029.506312</v>
      </c>
      <c r="M52" s="27">
        <v>0.36310429634354702</v>
      </c>
      <c r="N52" s="27">
        <v>3.11680483925538E-3</v>
      </c>
      <c r="O52" s="30">
        <v>15723905</v>
      </c>
      <c r="P52" s="30">
        <v>37862955</v>
      </c>
      <c r="Q52" s="27">
        <v>-0.58471532398884296</v>
      </c>
      <c r="R52" s="27">
        <v>4.5445134352611501E-3</v>
      </c>
      <c r="S52" s="28">
        <v>5842.6265439999997</v>
      </c>
      <c r="T52" s="28">
        <v>13675.640084000001</v>
      </c>
      <c r="U52" s="27">
        <v>-0.572771255450364</v>
      </c>
      <c r="V52" s="27">
        <v>2.0754340873440301E-3</v>
      </c>
      <c r="W52" s="30">
        <v>355006</v>
      </c>
      <c r="X52" s="27">
        <v>8.6099236691023102E-3</v>
      </c>
      <c r="Y52" s="30">
        <v>233500</v>
      </c>
      <c r="Z52" s="27">
        <v>0.52039999999999997</v>
      </c>
    </row>
    <row r="53" spans="1:26" ht="13.75" customHeight="1" x14ac:dyDescent="0.25">
      <c r="A53" s="40"/>
      <c r="B53" s="24" t="s">
        <v>76</v>
      </c>
      <c r="C53" s="30">
        <v>1943390</v>
      </c>
      <c r="D53" s="30">
        <v>4885194</v>
      </c>
      <c r="E53" s="27">
        <v>-0.60218775344438702</v>
      </c>
      <c r="F53" s="30">
        <v>1748039</v>
      </c>
      <c r="G53" s="27">
        <v>0.11175437161299</v>
      </c>
      <c r="H53" s="27">
        <v>3.3873355260305399E-3</v>
      </c>
      <c r="I53" s="28">
        <v>867.10808699999995</v>
      </c>
      <c r="J53" s="28">
        <v>2406.6017670000001</v>
      </c>
      <c r="K53" s="27">
        <v>-0.63969606484544705</v>
      </c>
      <c r="L53" s="28">
        <v>800.02971200000002</v>
      </c>
      <c r="M53" s="27">
        <v>8.3844854752094494E-2</v>
      </c>
      <c r="N53" s="27">
        <v>1.9258601456853799E-3</v>
      </c>
      <c r="O53" s="30">
        <v>10093019</v>
      </c>
      <c r="P53" s="30">
        <v>20313506</v>
      </c>
      <c r="Q53" s="27">
        <v>-0.503137518456932</v>
      </c>
      <c r="R53" s="27">
        <v>2.9170781970411399E-3</v>
      </c>
      <c r="S53" s="28">
        <v>4566.4449809999996</v>
      </c>
      <c r="T53" s="28">
        <v>10373.53686</v>
      </c>
      <c r="U53" s="27">
        <v>-0.55979864508815202</v>
      </c>
      <c r="V53" s="27">
        <v>1.62210531516534E-3</v>
      </c>
      <c r="W53" s="30">
        <v>191654</v>
      </c>
      <c r="X53" s="27">
        <v>4.6481645687062598E-3</v>
      </c>
      <c r="Y53" s="30">
        <v>111467</v>
      </c>
      <c r="Z53" s="27">
        <v>0.71940000000000004</v>
      </c>
    </row>
    <row r="54" spans="1:26" ht="13.75" customHeight="1" x14ac:dyDescent="0.25">
      <c r="A54" s="40"/>
      <c r="B54" s="24" t="s">
        <v>77</v>
      </c>
      <c r="C54" s="30">
        <v>1124482</v>
      </c>
      <c r="D54" s="30"/>
      <c r="E54" s="27"/>
      <c r="F54" s="30">
        <v>1327904</v>
      </c>
      <c r="G54" s="27">
        <v>-0.1531902908644</v>
      </c>
      <c r="H54" s="27">
        <v>1.9599760351663199E-3</v>
      </c>
      <c r="I54" s="28">
        <v>479.98317500000002</v>
      </c>
      <c r="J54" s="28"/>
      <c r="K54" s="27"/>
      <c r="L54" s="28">
        <v>562.45889299999999</v>
      </c>
      <c r="M54" s="27">
        <v>-0.146634214564726</v>
      </c>
      <c r="N54" s="27">
        <v>1.06604987450893E-3</v>
      </c>
      <c r="O54" s="30">
        <v>7541196</v>
      </c>
      <c r="P54" s="30"/>
      <c r="Q54" s="27"/>
      <c r="R54" s="27">
        <v>2.17955186958568E-3</v>
      </c>
      <c r="S54" s="28">
        <v>3213.3296310000001</v>
      </c>
      <c r="T54" s="28"/>
      <c r="U54" s="27"/>
      <c r="V54" s="27">
        <v>1.14144790871474E-3</v>
      </c>
      <c r="W54" s="30">
        <v>111869</v>
      </c>
      <c r="X54" s="27">
        <v>2.7131472452263002E-3</v>
      </c>
      <c r="Y54" s="30">
        <v>114334</v>
      </c>
      <c r="Z54" s="27">
        <v>-2.1600000000000001E-2</v>
      </c>
    </row>
    <row r="55" spans="1:26" ht="13.75" customHeight="1" x14ac:dyDescent="0.25">
      <c r="A55" s="40"/>
      <c r="B55" s="24" t="s">
        <v>78</v>
      </c>
      <c r="C55" s="30">
        <v>1243160</v>
      </c>
      <c r="D55" s="30"/>
      <c r="E55" s="27"/>
      <c r="F55" s="30">
        <v>1361399</v>
      </c>
      <c r="G55" s="27">
        <v>-8.6851099493976402E-2</v>
      </c>
      <c r="H55" s="27">
        <v>2.1668322017403302E-3</v>
      </c>
      <c r="I55" s="28">
        <v>1020.327553</v>
      </c>
      <c r="J55" s="28"/>
      <c r="K55" s="27"/>
      <c r="L55" s="28">
        <v>1148.896025</v>
      </c>
      <c r="M55" s="27">
        <v>-0.111906098726384</v>
      </c>
      <c r="N55" s="27">
        <v>2.2661628917173102E-3</v>
      </c>
      <c r="O55" s="30">
        <v>7535795</v>
      </c>
      <c r="P55" s="30"/>
      <c r="Q55" s="27"/>
      <c r="R55" s="27">
        <v>2.1779908758590102E-3</v>
      </c>
      <c r="S55" s="28">
        <v>6083.15301</v>
      </c>
      <c r="T55" s="28"/>
      <c r="U55" s="27"/>
      <c r="V55" s="27">
        <v>2.1608745690666702E-3</v>
      </c>
      <c r="W55" s="30">
        <v>60531</v>
      </c>
      <c r="X55" s="27">
        <v>1.46805206000584E-3</v>
      </c>
      <c r="Y55" s="30">
        <v>48037</v>
      </c>
      <c r="Z55" s="27">
        <v>0.2601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0</v>
      </c>
      <c r="E56" s="27"/>
      <c r="F56" s="30">
        <v>0</v>
      </c>
      <c r="G56" s="27"/>
      <c r="H56" s="27">
        <v>0</v>
      </c>
      <c r="I56" s="28">
        <v>0</v>
      </c>
      <c r="J56" s="28">
        <v>0</v>
      </c>
      <c r="K56" s="27"/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>
        <v>0</v>
      </c>
      <c r="Q57" s="27"/>
      <c r="R57" s="27">
        <v>0</v>
      </c>
      <c r="S57" s="28">
        <v>0</v>
      </c>
      <c r="T57" s="28">
        <v>0</v>
      </c>
      <c r="U57" s="27"/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924</v>
      </c>
      <c r="D59" s="30">
        <v>552</v>
      </c>
      <c r="E59" s="27">
        <v>0.67391304347826098</v>
      </c>
      <c r="F59" s="30">
        <v>3110</v>
      </c>
      <c r="G59" s="27">
        <v>-0.702893890675241</v>
      </c>
      <c r="H59" s="27">
        <v>1.61053521220765E-6</v>
      </c>
      <c r="I59" s="28">
        <v>0.51188500000000003</v>
      </c>
      <c r="J59" s="28">
        <v>0.323772</v>
      </c>
      <c r="K59" s="27">
        <v>0.58100453405482899</v>
      </c>
      <c r="L59" s="28">
        <v>1.813868</v>
      </c>
      <c r="M59" s="27">
        <v>-0.71779368730249404</v>
      </c>
      <c r="N59" s="27">
        <v>1.13690430922502E-6</v>
      </c>
      <c r="O59" s="30">
        <v>6696</v>
      </c>
      <c r="P59" s="30">
        <v>2121</v>
      </c>
      <c r="Q59" s="27">
        <v>2.1570014144271599</v>
      </c>
      <c r="R59" s="27">
        <v>1.9352738370340399E-6</v>
      </c>
      <c r="S59" s="28">
        <v>3.8629259999999999</v>
      </c>
      <c r="T59" s="28">
        <v>1.2083219999999999</v>
      </c>
      <c r="U59" s="27">
        <v>2.1969342609006501</v>
      </c>
      <c r="V59" s="27">
        <v>1.37219934166779E-6</v>
      </c>
      <c r="W59" s="30">
        <v>158</v>
      </c>
      <c r="X59" s="27">
        <v>3.8319575999227204E-6</v>
      </c>
      <c r="Y59" s="30">
        <v>178</v>
      </c>
      <c r="Z59" s="27">
        <v>-0.1124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3473697</v>
      </c>
      <c r="D63" s="30">
        <v>5952776</v>
      </c>
      <c r="E63" s="27">
        <v>-0.41645763253984402</v>
      </c>
      <c r="F63" s="30">
        <v>3257378</v>
      </c>
      <c r="G63" s="27">
        <v>6.6408933811181903E-2</v>
      </c>
      <c r="H63" s="27">
        <v>6.0546659470130703E-3</v>
      </c>
      <c r="I63" s="28">
        <v>12.780467</v>
      </c>
      <c r="J63" s="28">
        <v>40.120198000000002</v>
      </c>
      <c r="K63" s="27">
        <v>-0.68144556514900501</v>
      </c>
      <c r="L63" s="28">
        <v>12.462154</v>
      </c>
      <c r="M63" s="27">
        <v>2.5542374135322E-2</v>
      </c>
      <c r="N63" s="27">
        <v>2.8385610061260102E-5</v>
      </c>
      <c r="O63" s="30">
        <v>15042139</v>
      </c>
      <c r="P63" s="30">
        <v>26259587</v>
      </c>
      <c r="Q63" s="27">
        <v>-0.42717533981018102</v>
      </c>
      <c r="R63" s="27">
        <v>4.3474698416561099E-3</v>
      </c>
      <c r="S63" s="28">
        <v>57.128368000000002</v>
      </c>
      <c r="T63" s="28">
        <v>158.57504399999999</v>
      </c>
      <c r="U63" s="27">
        <v>-0.639739226558247</v>
      </c>
      <c r="V63" s="27">
        <v>2.02932981269005E-5</v>
      </c>
      <c r="W63" s="30">
        <v>361539</v>
      </c>
      <c r="X63" s="27">
        <v>8.7683678399902605E-3</v>
      </c>
      <c r="Y63" s="30">
        <v>421655</v>
      </c>
      <c r="Z63" s="27">
        <v>-0.1426</v>
      </c>
    </row>
    <row r="64" spans="1:26" ht="13.75" customHeight="1" x14ac:dyDescent="0.25">
      <c r="A64" s="40"/>
      <c r="B64" s="24" t="s">
        <v>86</v>
      </c>
      <c r="C64" s="30">
        <v>3037664</v>
      </c>
      <c r="D64" s="30">
        <v>4587891</v>
      </c>
      <c r="E64" s="27">
        <v>-0.33789534232613599</v>
      </c>
      <c r="F64" s="30">
        <v>4375672</v>
      </c>
      <c r="G64" s="27">
        <v>-0.30578343166489602</v>
      </c>
      <c r="H64" s="27">
        <v>5.2946589121813199E-3</v>
      </c>
      <c r="I64" s="28">
        <v>19.983042000000001</v>
      </c>
      <c r="J64" s="28">
        <v>59.41845</v>
      </c>
      <c r="K64" s="27">
        <v>-0.66368961156004602</v>
      </c>
      <c r="L64" s="28">
        <v>25.409922000000002</v>
      </c>
      <c r="M64" s="27">
        <v>-0.21357326480577199</v>
      </c>
      <c r="N64" s="27">
        <v>4.4382637821433503E-5</v>
      </c>
      <c r="O64" s="30">
        <v>18747097</v>
      </c>
      <c r="P64" s="30">
        <v>19253617</v>
      </c>
      <c r="Q64" s="27">
        <v>-2.6307784142584702E-2</v>
      </c>
      <c r="R64" s="27">
        <v>5.41827454367373E-3</v>
      </c>
      <c r="S64" s="28">
        <v>107.89934700000001</v>
      </c>
      <c r="T64" s="28">
        <v>167.47591499999999</v>
      </c>
      <c r="U64" s="27">
        <v>-0.35573215408317099</v>
      </c>
      <c r="V64" s="27">
        <v>3.8328306811930703E-5</v>
      </c>
      <c r="W64" s="30">
        <v>531017</v>
      </c>
      <c r="X64" s="27">
        <v>1.2878700182520001E-2</v>
      </c>
      <c r="Y64" s="30">
        <v>577407</v>
      </c>
      <c r="Z64" s="27">
        <v>-8.0299999999999996E-2</v>
      </c>
    </row>
    <row r="65" spans="1:26" ht="13.75" customHeight="1" x14ac:dyDescent="0.25">
      <c r="A65" s="40"/>
      <c r="B65" s="24" t="s">
        <v>87</v>
      </c>
      <c r="C65" s="30">
        <v>4368321</v>
      </c>
      <c r="D65" s="30">
        <v>21001041</v>
      </c>
      <c r="E65" s="27">
        <v>-0.79199502538945599</v>
      </c>
      <c r="F65" s="30">
        <v>5683301</v>
      </c>
      <c r="G65" s="27">
        <v>-0.23137609639186801</v>
      </c>
      <c r="H65" s="27">
        <v>7.6139986890975397E-3</v>
      </c>
      <c r="I65" s="28">
        <v>8.7313620000000007</v>
      </c>
      <c r="J65" s="28">
        <v>43.314193000000003</v>
      </c>
      <c r="K65" s="27">
        <v>-0.79841799199629504</v>
      </c>
      <c r="L65" s="28">
        <v>15.044658</v>
      </c>
      <c r="M65" s="27">
        <v>-0.41963705655522399</v>
      </c>
      <c r="N65" s="27">
        <v>1.9392486756211899E-5</v>
      </c>
      <c r="O65" s="30">
        <v>36715719</v>
      </c>
      <c r="P65" s="30">
        <v>90282328</v>
      </c>
      <c r="Q65" s="27">
        <v>-0.59332330242968501</v>
      </c>
      <c r="R65" s="27">
        <v>1.0611554717531901E-2</v>
      </c>
      <c r="S65" s="28">
        <v>76.756163000000001</v>
      </c>
      <c r="T65" s="28">
        <v>191.89416800000001</v>
      </c>
      <c r="U65" s="27">
        <v>-0.60000783869575403</v>
      </c>
      <c r="V65" s="27">
        <v>2.7265538179490201E-5</v>
      </c>
      <c r="W65" s="30">
        <v>478710</v>
      </c>
      <c r="X65" s="27">
        <v>1.16101039408798E-2</v>
      </c>
      <c r="Y65" s="30">
        <v>473972</v>
      </c>
      <c r="Z65" s="27">
        <v>0.01</v>
      </c>
    </row>
    <row r="66" spans="1:26" ht="13.75" customHeight="1" x14ac:dyDescent="0.25">
      <c r="A66" s="40"/>
      <c r="B66" s="24" t="s">
        <v>88</v>
      </c>
      <c r="C66" s="30">
        <v>2795816</v>
      </c>
      <c r="D66" s="30">
        <v>15710827</v>
      </c>
      <c r="E66" s="27">
        <v>-0.82204526852723903</v>
      </c>
      <c r="F66" s="30">
        <v>5123213</v>
      </c>
      <c r="G66" s="27">
        <v>-0.45428464520214201</v>
      </c>
      <c r="H66" s="27">
        <v>4.8731170074172497E-3</v>
      </c>
      <c r="I66" s="28">
        <v>7.7842260000000003</v>
      </c>
      <c r="J66" s="28">
        <v>36.098115999999997</v>
      </c>
      <c r="K66" s="27">
        <v>-0.78435921697409405</v>
      </c>
      <c r="L66" s="28">
        <v>17.069647</v>
      </c>
      <c r="M66" s="27">
        <v>-0.54397264337100804</v>
      </c>
      <c r="N66" s="27">
        <v>1.7288883408151099E-5</v>
      </c>
      <c r="O66" s="30">
        <v>30133702</v>
      </c>
      <c r="P66" s="30">
        <v>47438988</v>
      </c>
      <c r="Q66" s="27">
        <v>-0.36479037031734302</v>
      </c>
      <c r="R66" s="27">
        <v>8.7092241776553503E-3</v>
      </c>
      <c r="S66" s="28">
        <v>78.670826000000005</v>
      </c>
      <c r="T66" s="28">
        <v>111.814795</v>
      </c>
      <c r="U66" s="27">
        <v>-0.29641845696716601</v>
      </c>
      <c r="V66" s="27">
        <v>2.7945670107493899E-5</v>
      </c>
      <c r="W66" s="30">
        <v>276842</v>
      </c>
      <c r="X66" s="27">
        <v>6.7142202903658597E-3</v>
      </c>
      <c r="Y66" s="30">
        <v>305367</v>
      </c>
      <c r="Z66" s="27">
        <v>-9.3399999999999997E-2</v>
      </c>
    </row>
    <row r="67" spans="1:26" ht="13.75" customHeight="1" x14ac:dyDescent="0.25">
      <c r="A67" s="40"/>
      <c r="B67" s="24" t="s">
        <v>89</v>
      </c>
      <c r="C67" s="30">
        <v>3016847</v>
      </c>
      <c r="D67" s="30">
        <v>3321493</v>
      </c>
      <c r="E67" s="27">
        <v>-9.1719597181147194E-2</v>
      </c>
      <c r="F67" s="30">
        <v>3285488</v>
      </c>
      <c r="G67" s="27">
        <v>-8.1765935532255807E-2</v>
      </c>
      <c r="H67" s="27">
        <v>5.2583748088127803E-3</v>
      </c>
      <c r="I67" s="28">
        <v>8.3626179999999994</v>
      </c>
      <c r="J67" s="28">
        <v>11.632528000000001</v>
      </c>
      <c r="K67" s="27">
        <v>-0.28110054839326398</v>
      </c>
      <c r="L67" s="28">
        <v>9.3764160000000007</v>
      </c>
      <c r="M67" s="27">
        <v>-0.108122122567941</v>
      </c>
      <c r="N67" s="27">
        <v>1.8573500767951201E-5</v>
      </c>
      <c r="O67" s="30">
        <v>15898270</v>
      </c>
      <c r="P67" s="30">
        <v>12221583</v>
      </c>
      <c r="Q67" s="27">
        <v>0.30083557915533499</v>
      </c>
      <c r="R67" s="27">
        <v>4.5949083012400103E-3</v>
      </c>
      <c r="S67" s="28">
        <v>47.594524999999997</v>
      </c>
      <c r="T67" s="28">
        <v>37.062767000000001</v>
      </c>
      <c r="U67" s="27">
        <v>0.28416005745064898</v>
      </c>
      <c r="V67" s="27">
        <v>1.69066598407505E-5</v>
      </c>
      <c r="W67" s="30">
        <v>379412</v>
      </c>
      <c r="X67" s="27">
        <v>9.2018398538093599E-3</v>
      </c>
      <c r="Y67" s="30">
        <v>324998</v>
      </c>
      <c r="Z67" s="27">
        <v>0.16739999999999999</v>
      </c>
    </row>
    <row r="68" spans="1:26" ht="13.75" customHeight="1" x14ac:dyDescent="0.25">
      <c r="A68" s="40"/>
      <c r="B68" s="24" t="s">
        <v>90</v>
      </c>
      <c r="C68" s="30">
        <v>991813</v>
      </c>
      <c r="D68" s="30">
        <v>1805885</v>
      </c>
      <c r="E68" s="27">
        <v>-0.45078839460984499</v>
      </c>
      <c r="F68" s="30">
        <v>1618786</v>
      </c>
      <c r="G68" s="27">
        <v>-0.38731061425043201</v>
      </c>
      <c r="H68" s="27">
        <v>1.72873350695379E-3</v>
      </c>
      <c r="I68" s="28">
        <v>5.6077529999999998</v>
      </c>
      <c r="J68" s="28">
        <v>17.351972</v>
      </c>
      <c r="K68" s="27">
        <v>-0.67682330284995895</v>
      </c>
      <c r="L68" s="28">
        <v>13.267785999999999</v>
      </c>
      <c r="M68" s="27">
        <v>-0.57734071080133498</v>
      </c>
      <c r="N68" s="27">
        <v>1.24549040326822E-5</v>
      </c>
      <c r="O68" s="30">
        <v>7119042</v>
      </c>
      <c r="P68" s="30">
        <v>9149955</v>
      </c>
      <c r="Q68" s="27">
        <v>-0.22195879651867101</v>
      </c>
      <c r="R68" s="27">
        <v>2.0575411779191299E-3</v>
      </c>
      <c r="S68" s="28">
        <v>44.674672999999999</v>
      </c>
      <c r="T68" s="28">
        <v>67.590569000000002</v>
      </c>
      <c r="U68" s="27">
        <v>-0.33903984444930502</v>
      </c>
      <c r="V68" s="27">
        <v>1.5869461874191701E-5</v>
      </c>
      <c r="W68" s="30">
        <v>68735</v>
      </c>
      <c r="X68" s="27">
        <v>1.6670228204473899E-3</v>
      </c>
      <c r="Y68" s="30">
        <v>135138</v>
      </c>
      <c r="Z68" s="27">
        <v>-0.4914</v>
      </c>
    </row>
    <row r="69" spans="1:26" ht="13.75" customHeight="1" x14ac:dyDescent="0.25">
      <c r="A69" s="40"/>
      <c r="B69" s="24" t="s">
        <v>91</v>
      </c>
      <c r="C69" s="30">
        <v>529313</v>
      </c>
      <c r="D69" s="30">
        <v>795333</v>
      </c>
      <c r="E69" s="27">
        <v>-0.33447625082826898</v>
      </c>
      <c r="F69" s="30">
        <v>436472</v>
      </c>
      <c r="G69" s="27">
        <v>0.21270780256236399</v>
      </c>
      <c r="H69" s="27">
        <v>9.22594399111761E-4</v>
      </c>
      <c r="I69" s="28">
        <v>2.743455</v>
      </c>
      <c r="J69" s="28">
        <v>6.2092710000000002</v>
      </c>
      <c r="K69" s="27">
        <v>-0.55816793952140298</v>
      </c>
      <c r="L69" s="28">
        <v>3.0706009999999999</v>
      </c>
      <c r="M69" s="27">
        <v>-0.10654135786447</v>
      </c>
      <c r="N69" s="27">
        <v>6.0932549530947704E-6</v>
      </c>
      <c r="O69" s="30">
        <v>3612029</v>
      </c>
      <c r="P69" s="30">
        <v>4950112</v>
      </c>
      <c r="Q69" s="27">
        <v>-0.270313681791442</v>
      </c>
      <c r="R69" s="27">
        <v>1.0439464191021801E-3</v>
      </c>
      <c r="S69" s="28">
        <v>13.059633</v>
      </c>
      <c r="T69" s="28">
        <v>28.973659999999999</v>
      </c>
      <c r="U69" s="27">
        <v>-0.54925842989805196</v>
      </c>
      <c r="V69" s="27">
        <v>4.6390792381275001E-6</v>
      </c>
      <c r="W69" s="30">
        <v>79917</v>
      </c>
      <c r="X69" s="27">
        <v>1.93821870577863E-3</v>
      </c>
      <c r="Y69" s="30">
        <v>51669</v>
      </c>
      <c r="Z69" s="27">
        <v>0.54669999999999996</v>
      </c>
    </row>
    <row r="70" spans="1:26" ht="13.75" customHeight="1" x14ac:dyDescent="0.25">
      <c r="A70" s="40"/>
      <c r="B70" s="24" t="s">
        <v>92</v>
      </c>
      <c r="C70" s="30">
        <v>322951</v>
      </c>
      <c r="D70" s="30"/>
      <c r="E70" s="27"/>
      <c r="F70" s="30">
        <v>254170</v>
      </c>
      <c r="G70" s="27">
        <v>0.27061022150529201</v>
      </c>
      <c r="H70" s="27">
        <v>5.6290471571176701E-4</v>
      </c>
      <c r="I70" s="28">
        <v>0.88756800000000002</v>
      </c>
      <c r="J70" s="28"/>
      <c r="K70" s="27"/>
      <c r="L70" s="28">
        <v>1.160301</v>
      </c>
      <c r="M70" s="27">
        <v>-0.23505366279956699</v>
      </c>
      <c r="N70" s="27">
        <v>1.9713019211936802E-6</v>
      </c>
      <c r="O70" s="30">
        <v>1625981</v>
      </c>
      <c r="P70" s="30"/>
      <c r="Q70" s="27"/>
      <c r="R70" s="27">
        <v>4.6994003715866798E-4</v>
      </c>
      <c r="S70" s="28">
        <v>4.7008299999999998</v>
      </c>
      <c r="T70" s="28"/>
      <c r="U70" s="27"/>
      <c r="V70" s="27">
        <v>1.6698419362142E-6</v>
      </c>
      <c r="W70" s="30">
        <v>45864</v>
      </c>
      <c r="X70" s="27">
        <v>1.1123348314104799E-3</v>
      </c>
      <c r="Y70" s="30">
        <v>33753</v>
      </c>
      <c r="Z70" s="27">
        <v>0.35880000000000001</v>
      </c>
    </row>
    <row r="71" spans="1:26" ht="13.75" customHeight="1" x14ac:dyDescent="0.25">
      <c r="A71" s="40"/>
      <c r="B71" s="24" t="s">
        <v>93</v>
      </c>
      <c r="C71" s="30">
        <v>95341</v>
      </c>
      <c r="D71" s="30"/>
      <c r="E71" s="27"/>
      <c r="F71" s="30">
        <v>138004</v>
      </c>
      <c r="G71" s="27">
        <v>-0.309143213240196</v>
      </c>
      <c r="H71" s="27">
        <v>1.66179694444902E-4</v>
      </c>
      <c r="I71" s="28">
        <v>0.842198</v>
      </c>
      <c r="J71" s="28"/>
      <c r="K71" s="27"/>
      <c r="L71" s="28">
        <v>1.437902</v>
      </c>
      <c r="M71" s="27">
        <v>-0.41428692636911302</v>
      </c>
      <c r="N71" s="27">
        <v>1.87053446657099E-6</v>
      </c>
      <c r="O71" s="30">
        <v>1351809</v>
      </c>
      <c r="P71" s="30"/>
      <c r="Q71" s="27"/>
      <c r="R71" s="27">
        <v>3.9069901289831902E-4</v>
      </c>
      <c r="S71" s="28">
        <v>8.9993890000000007</v>
      </c>
      <c r="T71" s="28"/>
      <c r="U71" s="27"/>
      <c r="V71" s="27">
        <v>3.1967880464736601E-6</v>
      </c>
      <c r="W71" s="30">
        <v>16698</v>
      </c>
      <c r="X71" s="27">
        <v>4.0497486078170601E-4</v>
      </c>
      <c r="Y71" s="30">
        <v>15510</v>
      </c>
      <c r="Z71" s="27">
        <v>7.6600000000000001E-2</v>
      </c>
    </row>
    <row r="72" spans="1:26" ht="13.75" customHeight="1" x14ac:dyDescent="0.25">
      <c r="A72" s="40"/>
      <c r="B72" s="24" t="s">
        <v>94</v>
      </c>
      <c r="C72" s="30">
        <v>183992</v>
      </c>
      <c r="D72" s="30"/>
      <c r="E72" s="27"/>
      <c r="F72" s="30">
        <v>152246</v>
      </c>
      <c r="G72" s="27">
        <v>0.208517793570931</v>
      </c>
      <c r="H72" s="27">
        <v>3.20698695632586E-4</v>
      </c>
      <c r="I72" s="28">
        <v>1.984731</v>
      </c>
      <c r="J72" s="28"/>
      <c r="K72" s="27"/>
      <c r="L72" s="28">
        <v>1.93028</v>
      </c>
      <c r="M72" s="27">
        <v>2.8208860890647999E-2</v>
      </c>
      <c r="N72" s="27">
        <v>4.4081175001269302E-6</v>
      </c>
      <c r="O72" s="30">
        <v>1107006</v>
      </c>
      <c r="P72" s="30"/>
      <c r="Q72" s="27"/>
      <c r="R72" s="27">
        <v>3.1994619910987203E-4</v>
      </c>
      <c r="S72" s="28">
        <v>8.4978459999999991</v>
      </c>
      <c r="T72" s="28"/>
      <c r="U72" s="27"/>
      <c r="V72" s="27">
        <v>3.01862854395716E-6</v>
      </c>
      <c r="W72" s="30">
        <v>66852</v>
      </c>
      <c r="X72" s="27">
        <v>1.6213546168989501E-3</v>
      </c>
      <c r="Y72" s="30">
        <v>40668</v>
      </c>
      <c r="Z72" s="27">
        <v>0.64380000000000004</v>
      </c>
    </row>
    <row r="73" spans="1:26" ht="13.75" customHeight="1" x14ac:dyDescent="0.25">
      <c r="A73" s="40"/>
      <c r="B73" s="24" t="s">
        <v>95</v>
      </c>
      <c r="C73" s="30">
        <v>922597</v>
      </c>
      <c r="D73" s="30"/>
      <c r="E73" s="27"/>
      <c r="F73" s="30">
        <v>527785</v>
      </c>
      <c r="G73" s="27">
        <v>0.74805460556855496</v>
      </c>
      <c r="H73" s="27">
        <v>1.6080897783302399E-3</v>
      </c>
      <c r="I73" s="28">
        <v>1.9372830000000001</v>
      </c>
      <c r="J73" s="28"/>
      <c r="K73" s="27"/>
      <c r="L73" s="28">
        <v>0.76068899999999995</v>
      </c>
      <c r="M73" s="27">
        <v>1.54674775105201</v>
      </c>
      <c r="N73" s="27">
        <v>4.3027347761476999E-6</v>
      </c>
      <c r="O73" s="30">
        <v>1834773</v>
      </c>
      <c r="P73" s="30"/>
      <c r="Q73" s="27"/>
      <c r="R73" s="27">
        <v>5.3028497368525298E-4</v>
      </c>
      <c r="S73" s="28">
        <v>3.226343</v>
      </c>
      <c r="T73" s="28"/>
      <c r="U73" s="27"/>
      <c r="V73" s="27">
        <v>1.14607055392583E-6</v>
      </c>
      <c r="W73" s="30">
        <v>101016</v>
      </c>
      <c r="X73" s="27">
        <v>2.4499305627455302E-3</v>
      </c>
      <c r="Y73" s="30">
        <v>52588</v>
      </c>
      <c r="Z73" s="27">
        <v>0.92090000000000005</v>
      </c>
    </row>
    <row r="74" spans="1:26" ht="13.75" customHeight="1" x14ac:dyDescent="0.25">
      <c r="A74" s="40"/>
      <c r="B74" s="24" t="s">
        <v>96</v>
      </c>
      <c r="C74" s="30">
        <v>277532</v>
      </c>
      <c r="D74" s="30"/>
      <c r="E74" s="27"/>
      <c r="F74" s="30">
        <v>238260</v>
      </c>
      <c r="G74" s="27">
        <v>0.16482833878955799</v>
      </c>
      <c r="H74" s="27">
        <v>4.8373924081646498E-4</v>
      </c>
      <c r="I74" s="28">
        <v>2.214502</v>
      </c>
      <c r="J74" s="28"/>
      <c r="K74" s="27"/>
      <c r="L74" s="28">
        <v>2.2737090000000002</v>
      </c>
      <c r="M74" s="27">
        <v>-2.6039831834240901E-2</v>
      </c>
      <c r="N74" s="27">
        <v>4.9184423583176203E-6</v>
      </c>
      <c r="O74" s="30">
        <v>1913382</v>
      </c>
      <c r="P74" s="30"/>
      <c r="Q74" s="27"/>
      <c r="R74" s="27">
        <v>5.5300449893247602E-4</v>
      </c>
      <c r="S74" s="28">
        <v>11.512266</v>
      </c>
      <c r="T74" s="28"/>
      <c r="U74" s="27"/>
      <c r="V74" s="27">
        <v>4.08941921908534E-6</v>
      </c>
      <c r="W74" s="30">
        <v>48097</v>
      </c>
      <c r="X74" s="27">
        <v>1.16649154862964E-3</v>
      </c>
      <c r="Y74" s="30">
        <v>42249</v>
      </c>
      <c r="Z74" s="27">
        <v>0.1384</v>
      </c>
    </row>
    <row r="75" spans="1:26" ht="13.75" customHeight="1" x14ac:dyDescent="0.25">
      <c r="A75" s="40"/>
      <c r="B75" s="24" t="s">
        <v>97</v>
      </c>
      <c r="C75" s="30">
        <v>4685480</v>
      </c>
      <c r="D75" s="30"/>
      <c r="E75" s="27"/>
      <c r="F75" s="30">
        <v>6178887</v>
      </c>
      <c r="G75" s="27">
        <v>-0.241695146714934</v>
      </c>
      <c r="H75" s="27">
        <v>8.1668079286739102E-3</v>
      </c>
      <c r="I75" s="28">
        <v>33.619281000000001</v>
      </c>
      <c r="J75" s="28"/>
      <c r="K75" s="27"/>
      <c r="L75" s="28">
        <v>54.033408999999999</v>
      </c>
      <c r="M75" s="27">
        <v>-0.37780566463981602</v>
      </c>
      <c r="N75" s="27">
        <v>7.4668930408093001E-5</v>
      </c>
      <c r="O75" s="30">
        <v>30949407</v>
      </c>
      <c r="P75" s="30"/>
      <c r="Q75" s="27"/>
      <c r="R75" s="27">
        <v>8.9449787393694902E-3</v>
      </c>
      <c r="S75" s="28">
        <v>213.07513800000001</v>
      </c>
      <c r="T75" s="28"/>
      <c r="U75" s="27"/>
      <c r="V75" s="27">
        <v>7.5689144469599695E-5</v>
      </c>
      <c r="W75" s="30">
        <v>416686</v>
      </c>
      <c r="X75" s="27">
        <v>1.01058423068443E-2</v>
      </c>
      <c r="Y75" s="30">
        <v>456701</v>
      </c>
      <c r="Z75" s="27">
        <v>-8.7599999999999997E-2</v>
      </c>
    </row>
    <row r="76" spans="1:26" ht="13.75" customHeight="1" x14ac:dyDescent="0.25">
      <c r="A76" s="40"/>
      <c r="B76" s="24" t="s">
        <v>98</v>
      </c>
      <c r="C76" s="30">
        <v>1432198</v>
      </c>
      <c r="D76" s="30"/>
      <c r="E76" s="27"/>
      <c r="F76" s="30">
        <v>1331513</v>
      </c>
      <c r="G76" s="27">
        <v>7.56169860902597E-2</v>
      </c>
      <c r="H76" s="27">
        <v>2.4963260929148998E-3</v>
      </c>
      <c r="I76" s="28">
        <v>5.0583499999999999</v>
      </c>
      <c r="J76" s="28"/>
      <c r="K76" s="27"/>
      <c r="L76" s="28">
        <v>7.2558939999999996</v>
      </c>
      <c r="M76" s="27">
        <v>-0.30286329982218602</v>
      </c>
      <c r="N76" s="27">
        <v>1.1234671679319301E-5</v>
      </c>
      <c r="O76" s="30">
        <v>3535677</v>
      </c>
      <c r="P76" s="30"/>
      <c r="Q76" s="27"/>
      <c r="R76" s="27">
        <v>1.02187921061873E-3</v>
      </c>
      <c r="S76" s="28">
        <v>14.604205</v>
      </c>
      <c r="T76" s="28"/>
      <c r="U76" s="27"/>
      <c r="V76" s="27">
        <v>5.1877464094785698E-6</v>
      </c>
      <c r="W76" s="30">
        <v>91886</v>
      </c>
      <c r="X76" s="27">
        <v>2.22850162042088E-3</v>
      </c>
      <c r="Y76" s="30">
        <v>97940</v>
      </c>
      <c r="Z76" s="27">
        <v>-6.1800000000000001E-2</v>
      </c>
    </row>
    <row r="77" spans="1:26" ht="13.75" customHeight="1" x14ac:dyDescent="0.25">
      <c r="A77" s="40"/>
      <c r="B77" s="24" t="s">
        <v>99</v>
      </c>
      <c r="C77" s="30">
        <v>5717048</v>
      </c>
      <c r="D77" s="30"/>
      <c r="E77" s="27"/>
      <c r="F77" s="30">
        <v>6795251</v>
      </c>
      <c r="G77" s="27">
        <v>-0.15867007708766001</v>
      </c>
      <c r="H77" s="27">
        <v>9.9648345388325902E-3</v>
      </c>
      <c r="I77" s="28">
        <v>32.429724</v>
      </c>
      <c r="J77" s="28"/>
      <c r="K77" s="27"/>
      <c r="L77" s="28">
        <v>53.115836999999999</v>
      </c>
      <c r="M77" s="27">
        <v>-0.38945282929458502</v>
      </c>
      <c r="N77" s="27">
        <v>7.2026906360955897E-5</v>
      </c>
      <c r="O77" s="30">
        <v>13331569</v>
      </c>
      <c r="P77" s="30"/>
      <c r="Q77" s="27"/>
      <c r="R77" s="27">
        <v>3.8530819432966001E-3</v>
      </c>
      <c r="S77" s="28">
        <v>89.945199000000002</v>
      </c>
      <c r="T77" s="28"/>
      <c r="U77" s="27"/>
      <c r="V77" s="27">
        <v>3.1950584311989998E-5</v>
      </c>
      <c r="W77" s="30">
        <v>340837</v>
      </c>
      <c r="X77" s="27">
        <v>8.2662843828155697E-3</v>
      </c>
      <c r="Y77" s="30">
        <v>444079</v>
      </c>
      <c r="Z77" s="27">
        <v>-0.23250000000000001</v>
      </c>
    </row>
    <row r="78" spans="1:26" ht="13.75" customHeight="1" x14ac:dyDescent="0.25">
      <c r="A78" s="40"/>
      <c r="B78" s="24" t="s">
        <v>161</v>
      </c>
      <c r="C78" s="30">
        <v>235548</v>
      </c>
      <c r="D78" s="30"/>
      <c r="E78" s="27"/>
      <c r="F78" s="30"/>
      <c r="G78" s="27"/>
      <c r="H78" s="27">
        <v>4.1056098286264899E-4</v>
      </c>
      <c r="I78" s="28">
        <v>1.3830309999999999</v>
      </c>
      <c r="J78" s="28"/>
      <c r="K78" s="27"/>
      <c r="L78" s="28"/>
      <c r="M78" s="27"/>
      <c r="N78" s="27">
        <v>3.0717327206145599E-6</v>
      </c>
      <c r="O78" s="30">
        <v>235548</v>
      </c>
      <c r="P78" s="30"/>
      <c r="Q78" s="27"/>
      <c r="R78" s="27">
        <v>6.8077939331794102E-5</v>
      </c>
      <c r="S78" s="28">
        <v>1.3830309999999999</v>
      </c>
      <c r="T78" s="28"/>
      <c r="U78" s="27"/>
      <c r="V78" s="27">
        <v>4.9128412703379299E-7</v>
      </c>
      <c r="W78" s="30">
        <v>51773</v>
      </c>
      <c r="X78" s="27">
        <v>1.25564519506835E-3</v>
      </c>
      <c r="Y78" s="30"/>
      <c r="Z78" s="27"/>
    </row>
    <row r="79" spans="1:26" ht="13.75" customHeight="1" x14ac:dyDescent="0.25">
      <c r="A79" s="40"/>
      <c r="B79" s="24" t="s">
        <v>162</v>
      </c>
      <c r="C79" s="30">
        <v>90753</v>
      </c>
      <c r="D79" s="30"/>
      <c r="E79" s="27"/>
      <c r="F79" s="30"/>
      <c r="G79" s="27"/>
      <c r="H79" s="27">
        <v>1.5818279449510901E-4</v>
      </c>
      <c r="I79" s="28">
        <v>0.57773200000000002</v>
      </c>
      <c r="J79" s="28"/>
      <c r="K79" s="27"/>
      <c r="L79" s="28"/>
      <c r="M79" s="27"/>
      <c r="N79" s="27">
        <v>1.2831514898408599E-6</v>
      </c>
      <c r="O79" s="30">
        <v>90753</v>
      </c>
      <c r="P79" s="30"/>
      <c r="Q79" s="27"/>
      <c r="R79" s="27">
        <v>2.6229376722274499E-5</v>
      </c>
      <c r="S79" s="28">
        <v>0.57773200000000002</v>
      </c>
      <c r="T79" s="28"/>
      <c r="U79" s="27"/>
      <c r="V79" s="27">
        <v>2.0522357147416599E-7</v>
      </c>
      <c r="W79" s="30">
        <v>21857</v>
      </c>
      <c r="X79" s="27">
        <v>5.3009555228804403E-4</v>
      </c>
      <c r="Y79" s="30"/>
      <c r="Z79" s="27"/>
    </row>
    <row r="80" spans="1:26" ht="13.75" customHeight="1" x14ac:dyDescent="0.25">
      <c r="A80" s="40"/>
      <c r="B80" s="24" t="s">
        <v>100</v>
      </c>
      <c r="C80" s="30">
        <v>0</v>
      </c>
      <c r="D80" s="30">
        <v>0</v>
      </c>
      <c r="E80" s="27"/>
      <c r="F80" s="30">
        <v>0</v>
      </c>
      <c r="G80" s="27"/>
      <c r="H80" s="27">
        <v>0</v>
      </c>
      <c r="I80" s="28">
        <v>0</v>
      </c>
      <c r="J80" s="28">
        <v>0</v>
      </c>
      <c r="K80" s="27"/>
      <c r="L80" s="28">
        <v>0</v>
      </c>
      <c r="M80" s="27"/>
      <c r="N80" s="27">
        <v>0</v>
      </c>
      <c r="O80" s="30">
        <v>0</v>
      </c>
      <c r="P80" s="30">
        <v>0</v>
      </c>
      <c r="Q80" s="27"/>
      <c r="R80" s="27">
        <v>0</v>
      </c>
      <c r="S80" s="28">
        <v>0</v>
      </c>
      <c r="T80" s="28">
        <v>0</v>
      </c>
      <c r="U80" s="27"/>
      <c r="V80" s="27">
        <v>0</v>
      </c>
      <c r="W80" s="30">
        <v>0</v>
      </c>
      <c r="X80" s="27">
        <v>0</v>
      </c>
      <c r="Y80" s="30">
        <v>0</v>
      </c>
      <c r="Z80" s="27">
        <v>0</v>
      </c>
    </row>
    <row r="81" spans="1:26" ht="13.75" customHeight="1" x14ac:dyDescent="0.25">
      <c r="A81" s="7"/>
      <c r="B81" s="35" t="s">
        <v>51</v>
      </c>
      <c r="C81" s="9">
        <v>191761433</v>
      </c>
      <c r="D81" s="9">
        <v>343049954</v>
      </c>
      <c r="E81" s="11">
        <v>-0.441010177194194</v>
      </c>
      <c r="F81" s="9">
        <v>258865324</v>
      </c>
      <c r="G81" s="11">
        <v>-0.25922317428656499</v>
      </c>
      <c r="H81" s="11">
        <v>0.33424084436136098</v>
      </c>
      <c r="I81" s="14">
        <v>68774.699529000005</v>
      </c>
      <c r="J81" s="14">
        <v>116201.96664300001</v>
      </c>
      <c r="K81" s="11">
        <v>-0.40814513285913501</v>
      </c>
      <c r="L81" s="14">
        <v>98142.853008999999</v>
      </c>
      <c r="M81" s="11">
        <v>-0.299238839911316</v>
      </c>
      <c r="N81" s="11">
        <v>0.152749645448051</v>
      </c>
      <c r="O81" s="9">
        <v>1163322406</v>
      </c>
      <c r="P81" s="9">
        <v>1687016884</v>
      </c>
      <c r="Q81" s="11">
        <v>-0.310426340700453</v>
      </c>
      <c r="R81" s="11">
        <v>0.33622273243239098</v>
      </c>
      <c r="S81" s="14">
        <v>410209.69372699998</v>
      </c>
      <c r="T81" s="14">
        <v>617784.69576499995</v>
      </c>
      <c r="U81" s="11">
        <v>-0.33599893856379998</v>
      </c>
      <c r="V81" s="11">
        <v>0.14571583086963999</v>
      </c>
      <c r="W81" s="9">
        <v>13054054</v>
      </c>
      <c r="X81" s="11">
        <v>0.31659861667785799</v>
      </c>
      <c r="Y81" s="9">
        <v>13556963</v>
      </c>
      <c r="Z81" s="11">
        <v>-3.7100000000000001E-2</v>
      </c>
    </row>
    <row r="82" spans="1:26" ht="13.75" customHeight="1" x14ac:dyDescent="0.25">
      <c r="A82" s="40" t="s">
        <v>101</v>
      </c>
      <c r="B82" s="24" t="s">
        <v>102</v>
      </c>
      <c r="C82" s="30">
        <v>2309105</v>
      </c>
      <c r="D82" s="30">
        <v>4626704</v>
      </c>
      <c r="E82" s="27">
        <v>-0.500917932074323</v>
      </c>
      <c r="F82" s="30">
        <v>2301282</v>
      </c>
      <c r="G82" s="27">
        <v>3.3994095465049502E-3</v>
      </c>
      <c r="H82" s="27">
        <v>4.0247780424077298E-3</v>
      </c>
      <c r="I82" s="28">
        <v>1064.3005820000001</v>
      </c>
      <c r="J82" s="28">
        <v>2303.5955260000001</v>
      </c>
      <c r="K82" s="27">
        <v>-0.53798287503706499</v>
      </c>
      <c r="L82" s="28">
        <v>1070.388839</v>
      </c>
      <c r="M82" s="27">
        <v>-5.6878928275148101E-3</v>
      </c>
      <c r="N82" s="27">
        <v>2.3638276526690401E-3</v>
      </c>
      <c r="O82" s="30">
        <v>13438576</v>
      </c>
      <c r="P82" s="30">
        <v>20179916</v>
      </c>
      <c r="Q82" s="27">
        <v>-0.334061846441779</v>
      </c>
      <c r="R82" s="27">
        <v>3.8840090411878E-3</v>
      </c>
      <c r="S82" s="28">
        <v>6292.8283689999998</v>
      </c>
      <c r="T82" s="28">
        <v>10398.430042</v>
      </c>
      <c r="U82" s="27">
        <v>-0.39482899403248201</v>
      </c>
      <c r="V82" s="27">
        <v>2.2353560345629601E-3</v>
      </c>
      <c r="W82" s="30">
        <v>216620</v>
      </c>
      <c r="X82" s="27">
        <v>5.2536623752864496E-3</v>
      </c>
      <c r="Y82" s="30">
        <v>163504</v>
      </c>
      <c r="Z82" s="27">
        <v>0.32486055000000003</v>
      </c>
    </row>
    <row r="83" spans="1:26" ht="13.75" customHeight="1" x14ac:dyDescent="0.25">
      <c r="A83" s="40"/>
      <c r="B83" s="24" t="s">
        <v>103</v>
      </c>
      <c r="C83" s="30">
        <v>2321667</v>
      </c>
      <c r="D83" s="30">
        <v>3657579</v>
      </c>
      <c r="E83" s="27">
        <v>-0.36524487919468002</v>
      </c>
      <c r="F83" s="30">
        <v>3181266</v>
      </c>
      <c r="G83" s="27">
        <v>-0.27020657813587401</v>
      </c>
      <c r="H83" s="27">
        <v>4.0466736520784596E-3</v>
      </c>
      <c r="I83" s="28">
        <v>914.61430600000006</v>
      </c>
      <c r="J83" s="28">
        <v>1520.634047</v>
      </c>
      <c r="K83" s="27">
        <v>-0.39853095634389701</v>
      </c>
      <c r="L83" s="28">
        <v>1308.549432</v>
      </c>
      <c r="M83" s="27">
        <v>-0.30104718734079899</v>
      </c>
      <c r="N83" s="27">
        <v>2.0313721749421199E-3</v>
      </c>
      <c r="O83" s="30">
        <v>17413538</v>
      </c>
      <c r="P83" s="30">
        <v>12382360</v>
      </c>
      <c r="Q83" s="27">
        <v>0.40631818167134498</v>
      </c>
      <c r="R83" s="27">
        <v>5.0328501346472597E-3</v>
      </c>
      <c r="S83" s="28">
        <v>6746.0295619999997</v>
      </c>
      <c r="T83" s="28">
        <v>5274.3195740000001</v>
      </c>
      <c r="U83" s="27">
        <v>0.27903314680719399</v>
      </c>
      <c r="V83" s="27">
        <v>2.3963434256436301E-3</v>
      </c>
      <c r="W83" s="30">
        <v>128830</v>
      </c>
      <c r="X83" s="27">
        <v>3.12450061770914E-3</v>
      </c>
      <c r="Y83" s="30">
        <v>136429</v>
      </c>
      <c r="Z83" s="27">
        <v>-5.56993E-2</v>
      </c>
    </row>
    <row r="84" spans="1:26" ht="13.75" customHeight="1" x14ac:dyDescent="0.25">
      <c r="A84" s="40"/>
      <c r="B84" s="24" t="s">
        <v>104</v>
      </c>
      <c r="C84" s="30">
        <v>27536845</v>
      </c>
      <c r="D84" s="30">
        <v>29457493</v>
      </c>
      <c r="E84" s="27">
        <v>-6.5200660490694201E-2</v>
      </c>
      <c r="F84" s="30">
        <v>38420595</v>
      </c>
      <c r="G84" s="27">
        <v>-0.283279059056738</v>
      </c>
      <c r="H84" s="27">
        <v>4.7996816564506599E-2</v>
      </c>
      <c r="I84" s="28">
        <v>9369.5455899999997</v>
      </c>
      <c r="J84" s="28">
        <v>10553.059150999999</v>
      </c>
      <c r="K84" s="27">
        <v>-0.11214886072991</v>
      </c>
      <c r="L84" s="28">
        <v>13639.999817</v>
      </c>
      <c r="M84" s="27">
        <v>-0.31308315867259701</v>
      </c>
      <c r="N84" s="27">
        <v>2.0809902139643201E-2</v>
      </c>
      <c r="O84" s="30">
        <v>191106145</v>
      </c>
      <c r="P84" s="30">
        <v>143255438</v>
      </c>
      <c r="Q84" s="27">
        <v>0.33402366896536201</v>
      </c>
      <c r="R84" s="27">
        <v>5.52333814986459E-2</v>
      </c>
      <c r="S84" s="28">
        <v>63088.812340999997</v>
      </c>
      <c r="T84" s="28">
        <v>52050.185097000001</v>
      </c>
      <c r="U84" s="27">
        <v>0.21207661842947501</v>
      </c>
      <c r="V84" s="27">
        <v>2.24105837805132E-2</v>
      </c>
      <c r="W84" s="30">
        <v>3195080</v>
      </c>
      <c r="X84" s="27">
        <v>7.7489943597222097E-2</v>
      </c>
      <c r="Y84" s="30">
        <v>3187692</v>
      </c>
      <c r="Z84" s="27">
        <v>2.31766E-3</v>
      </c>
    </row>
    <row r="85" spans="1:26" ht="13.75" customHeight="1" x14ac:dyDescent="0.25">
      <c r="A85" s="40"/>
      <c r="B85" s="24" t="s">
        <v>105</v>
      </c>
      <c r="C85" s="30">
        <v>10738573</v>
      </c>
      <c r="D85" s="30">
        <v>15699566</v>
      </c>
      <c r="E85" s="27">
        <v>-0.31599555045024802</v>
      </c>
      <c r="F85" s="30">
        <v>12430649</v>
      </c>
      <c r="G85" s="27">
        <v>-0.13612129181670199</v>
      </c>
      <c r="H85" s="27">
        <v>1.8717370070738499E-2</v>
      </c>
      <c r="I85" s="28">
        <v>2650.9817760000001</v>
      </c>
      <c r="J85" s="28">
        <v>4122.3710650000003</v>
      </c>
      <c r="K85" s="27">
        <v>-0.35692791012737202</v>
      </c>
      <c r="L85" s="28">
        <v>3047.7386999999999</v>
      </c>
      <c r="M85" s="27">
        <v>-0.13018075466902701</v>
      </c>
      <c r="N85" s="27">
        <v>5.8878705271914302E-3</v>
      </c>
      <c r="O85" s="30">
        <v>68255952</v>
      </c>
      <c r="P85" s="30">
        <v>78441681</v>
      </c>
      <c r="Q85" s="27">
        <v>-0.12985097807886101</v>
      </c>
      <c r="R85" s="27">
        <v>1.97272936271582E-2</v>
      </c>
      <c r="S85" s="28">
        <v>16561.061739000001</v>
      </c>
      <c r="T85" s="28">
        <v>21209.718279000001</v>
      </c>
      <c r="U85" s="27">
        <v>-0.21917577965204199</v>
      </c>
      <c r="V85" s="27">
        <v>5.8828665150653598E-3</v>
      </c>
      <c r="W85" s="30">
        <v>1259204</v>
      </c>
      <c r="X85" s="27">
        <v>3.0539343909196801E-2</v>
      </c>
      <c r="Y85" s="30">
        <v>1410160</v>
      </c>
      <c r="Z85" s="27">
        <v>-0.10704885</v>
      </c>
    </row>
    <row r="86" spans="1:26" ht="13.75" customHeight="1" x14ac:dyDescent="0.25">
      <c r="A86" s="40"/>
      <c r="B86" s="24" t="s">
        <v>106</v>
      </c>
      <c r="C86" s="30">
        <v>10707284</v>
      </c>
      <c r="D86" s="30">
        <v>19597655</v>
      </c>
      <c r="E86" s="27">
        <v>-0.453644632482815</v>
      </c>
      <c r="F86" s="30">
        <v>13032379</v>
      </c>
      <c r="G86" s="27">
        <v>-0.17840909936704599</v>
      </c>
      <c r="H86" s="27">
        <v>1.8662833234964898E-2</v>
      </c>
      <c r="I86" s="28">
        <v>8428.2861740000008</v>
      </c>
      <c r="J86" s="28">
        <v>14425.082254000001</v>
      </c>
      <c r="K86" s="27">
        <v>-0.41572006137692002</v>
      </c>
      <c r="L86" s="28">
        <v>10311.796935</v>
      </c>
      <c r="M86" s="27">
        <v>-0.18265592048336801</v>
      </c>
      <c r="N86" s="27">
        <v>1.87193507733226E-2</v>
      </c>
      <c r="O86" s="30">
        <v>69649242</v>
      </c>
      <c r="P86" s="30">
        <v>89185256</v>
      </c>
      <c r="Q86" s="27">
        <v>-0.21904981693386599</v>
      </c>
      <c r="R86" s="27">
        <v>2.0129981453382999E-2</v>
      </c>
      <c r="S86" s="28">
        <v>53369.576918999999</v>
      </c>
      <c r="T86" s="28">
        <v>70315.638202999995</v>
      </c>
      <c r="U86" s="27">
        <v>-0.24099989301209199</v>
      </c>
      <c r="V86" s="27">
        <v>1.8958089881437101E-2</v>
      </c>
      <c r="W86" s="30">
        <v>966995</v>
      </c>
      <c r="X86" s="27">
        <v>2.3452429362894101E-2</v>
      </c>
      <c r="Y86" s="30">
        <v>1027245</v>
      </c>
      <c r="Z86" s="27">
        <v>-5.8652030000000001E-2</v>
      </c>
    </row>
    <row r="87" spans="1:26" ht="13.75" customHeight="1" x14ac:dyDescent="0.25">
      <c r="A87" s="40"/>
      <c r="B87" s="24" t="s">
        <v>107</v>
      </c>
      <c r="C87" s="30">
        <v>6276112</v>
      </c>
      <c r="D87" s="30">
        <v>8266982</v>
      </c>
      <c r="E87" s="27">
        <v>-0.240821862198321</v>
      </c>
      <c r="F87" s="30">
        <v>7309788</v>
      </c>
      <c r="G87" s="27">
        <v>-0.14140984663303499</v>
      </c>
      <c r="H87" s="27">
        <v>1.09392850343712E-2</v>
      </c>
      <c r="I87" s="28">
        <v>2680.7676419999998</v>
      </c>
      <c r="J87" s="28">
        <v>3209.1644689999998</v>
      </c>
      <c r="K87" s="27">
        <v>-0.164652460820948</v>
      </c>
      <c r="L87" s="28">
        <v>3125.597162</v>
      </c>
      <c r="M87" s="27">
        <v>-0.142318250543638</v>
      </c>
      <c r="N87" s="27">
        <v>5.9540253850391802E-3</v>
      </c>
      <c r="O87" s="30">
        <v>38459940</v>
      </c>
      <c r="P87" s="30">
        <v>48283829</v>
      </c>
      <c r="Q87" s="27">
        <v>-0.203461266503947</v>
      </c>
      <c r="R87" s="27">
        <v>1.1115668407392299E-2</v>
      </c>
      <c r="S87" s="28">
        <v>16075.118592000001</v>
      </c>
      <c r="T87" s="28">
        <v>19379.570186000001</v>
      </c>
      <c r="U87" s="27">
        <v>-0.17051211983984901</v>
      </c>
      <c r="V87" s="27">
        <v>5.7102484358162696E-3</v>
      </c>
      <c r="W87" s="30">
        <v>471872</v>
      </c>
      <c r="X87" s="27">
        <v>1.14442626366502E-2</v>
      </c>
      <c r="Y87" s="30">
        <v>520797</v>
      </c>
      <c r="Z87" s="27">
        <v>-9.394255E-2</v>
      </c>
    </row>
    <row r="88" spans="1:26" ht="13.75" customHeight="1" x14ac:dyDescent="0.25">
      <c r="A88" s="40"/>
      <c r="B88" s="24" t="s">
        <v>108</v>
      </c>
      <c r="C88" s="30">
        <v>15521227</v>
      </c>
      <c r="D88" s="30">
        <v>22078043</v>
      </c>
      <c r="E88" s="27">
        <v>-0.29698356869764198</v>
      </c>
      <c r="F88" s="30">
        <v>16675284</v>
      </c>
      <c r="G88" s="27">
        <v>-6.9207636883425794E-2</v>
      </c>
      <c r="H88" s="27">
        <v>2.7053552619229499E-2</v>
      </c>
      <c r="I88" s="28">
        <v>11894.3171</v>
      </c>
      <c r="J88" s="28">
        <v>15084.972674000001</v>
      </c>
      <c r="K88" s="27">
        <v>-0.21151218785429499</v>
      </c>
      <c r="L88" s="28">
        <v>12656.840009</v>
      </c>
      <c r="M88" s="27">
        <v>-6.0245915130299997E-2</v>
      </c>
      <c r="N88" s="27">
        <v>2.6417457761565202E-2</v>
      </c>
      <c r="O88" s="30">
        <v>94063486</v>
      </c>
      <c r="P88" s="30">
        <v>106700291</v>
      </c>
      <c r="Q88" s="27">
        <v>-0.11843271355276801</v>
      </c>
      <c r="R88" s="27">
        <v>2.7186171367386099E-2</v>
      </c>
      <c r="S88" s="28">
        <v>71861.947658000005</v>
      </c>
      <c r="T88" s="28">
        <v>78691.882473000005</v>
      </c>
      <c r="U88" s="27">
        <v>-8.6793384531669099E-2</v>
      </c>
      <c r="V88" s="27">
        <v>2.5527001363027001E-2</v>
      </c>
      <c r="W88" s="30">
        <v>710963</v>
      </c>
      <c r="X88" s="27">
        <v>1.7242911842492801E-2</v>
      </c>
      <c r="Y88" s="30">
        <v>762023</v>
      </c>
      <c r="Z88" s="27">
        <v>-6.7005850000000006E-2</v>
      </c>
    </row>
    <row r="89" spans="1:26" ht="13.75" customHeight="1" x14ac:dyDescent="0.25">
      <c r="A89" s="40"/>
      <c r="B89" s="24" t="s">
        <v>109</v>
      </c>
      <c r="C89" s="30">
        <v>23524006</v>
      </c>
      <c r="D89" s="30">
        <v>22225842</v>
      </c>
      <c r="E89" s="27">
        <v>5.8407865942716602E-2</v>
      </c>
      <c r="F89" s="30">
        <v>33019301</v>
      </c>
      <c r="G89" s="27">
        <v>-0.28756801968642498</v>
      </c>
      <c r="H89" s="27">
        <v>4.10024242372121E-2</v>
      </c>
      <c r="I89" s="28">
        <v>7325.1993830000001</v>
      </c>
      <c r="J89" s="28">
        <v>6381.8055480000003</v>
      </c>
      <c r="K89" s="27">
        <v>0.14782553744459501</v>
      </c>
      <c r="L89" s="28">
        <v>10475.045599999999</v>
      </c>
      <c r="M89" s="27">
        <v>-0.30070000048496198</v>
      </c>
      <c r="N89" s="27">
        <v>1.6269378365189699E-2</v>
      </c>
      <c r="O89" s="30">
        <v>121734393</v>
      </c>
      <c r="P89" s="30">
        <v>124224197</v>
      </c>
      <c r="Q89" s="27">
        <v>-2.00428262780399E-2</v>
      </c>
      <c r="R89" s="27">
        <v>3.5183600035860102E-2</v>
      </c>
      <c r="S89" s="28">
        <v>37005.86634</v>
      </c>
      <c r="T89" s="28">
        <v>37884.383414999997</v>
      </c>
      <c r="U89" s="27">
        <v>-2.3189425188114801E-2</v>
      </c>
      <c r="V89" s="27">
        <v>1.31453269955454E-2</v>
      </c>
      <c r="W89" s="30">
        <v>1042407</v>
      </c>
      <c r="X89" s="27">
        <v>2.5281388771282599E-2</v>
      </c>
      <c r="Y89" s="30">
        <v>1158081</v>
      </c>
      <c r="Z89" s="27">
        <v>-9.9884200000000006E-2</v>
      </c>
    </row>
    <row r="90" spans="1:26" ht="13.75" customHeight="1" x14ac:dyDescent="0.25">
      <c r="A90" s="40"/>
      <c r="B90" s="24" t="s">
        <v>110</v>
      </c>
      <c r="C90" s="30">
        <v>461471</v>
      </c>
      <c r="D90" s="30">
        <v>821886</v>
      </c>
      <c r="E90" s="27">
        <v>-0.43852188746371201</v>
      </c>
      <c r="F90" s="30">
        <v>507058</v>
      </c>
      <c r="G90" s="27">
        <v>-8.9904902397753297E-2</v>
      </c>
      <c r="H90" s="27">
        <v>8.0434555726480097E-4</v>
      </c>
      <c r="I90" s="28">
        <v>1042.251395</v>
      </c>
      <c r="J90" s="28">
        <v>1693.06233</v>
      </c>
      <c r="K90" s="27">
        <v>-0.38439868601884303</v>
      </c>
      <c r="L90" s="28">
        <v>1169.826595</v>
      </c>
      <c r="M90" s="27">
        <v>-0.10905479542461601</v>
      </c>
      <c r="N90" s="27">
        <v>2.31485607562496E-3</v>
      </c>
      <c r="O90" s="30">
        <v>2933798</v>
      </c>
      <c r="P90" s="30">
        <v>4298567</v>
      </c>
      <c r="Q90" s="27">
        <v>-0.31749394623836302</v>
      </c>
      <c r="R90" s="27">
        <v>8.4792450904163502E-4</v>
      </c>
      <c r="S90" s="28">
        <v>6701.9581909999997</v>
      </c>
      <c r="T90" s="28">
        <v>10516.863254</v>
      </c>
      <c r="U90" s="27">
        <v>-0.36274171973749197</v>
      </c>
      <c r="V90" s="27">
        <v>2.3806882703875901E-3</v>
      </c>
      <c r="W90" s="30">
        <v>32193</v>
      </c>
      <c r="X90" s="27">
        <v>7.8077348743235502E-4</v>
      </c>
      <c r="Y90" s="30">
        <v>31388</v>
      </c>
      <c r="Z90" s="27">
        <v>2.5646740000000001E-2</v>
      </c>
    </row>
    <row r="91" spans="1:26" ht="13.75" customHeight="1" x14ac:dyDescent="0.25">
      <c r="A91" s="40"/>
      <c r="B91" s="24" t="s">
        <v>111</v>
      </c>
      <c r="C91" s="30">
        <v>2487034</v>
      </c>
      <c r="D91" s="30">
        <v>3133039</v>
      </c>
      <c r="E91" s="27">
        <v>-0.20619117732016701</v>
      </c>
      <c r="F91" s="30">
        <v>3176073</v>
      </c>
      <c r="G91" s="27">
        <v>-0.216946839697954</v>
      </c>
      <c r="H91" s="27">
        <v>4.3349089079628101E-3</v>
      </c>
      <c r="I91" s="28">
        <v>2421.6111019999998</v>
      </c>
      <c r="J91" s="28">
        <v>2462.9536029999999</v>
      </c>
      <c r="K91" s="27">
        <v>-1.6785740888355698E-2</v>
      </c>
      <c r="L91" s="28">
        <v>3336.8373339999998</v>
      </c>
      <c r="M91" s="27">
        <v>-0.27427954688545803</v>
      </c>
      <c r="N91" s="27">
        <v>5.3784347990875597E-3</v>
      </c>
      <c r="O91" s="30">
        <v>16568833</v>
      </c>
      <c r="P91" s="30">
        <v>11263664</v>
      </c>
      <c r="Q91" s="27">
        <v>0.47099851344997501</v>
      </c>
      <c r="R91" s="27">
        <v>4.78871401061622E-3</v>
      </c>
      <c r="S91" s="28">
        <v>16947.865334999999</v>
      </c>
      <c r="T91" s="28">
        <v>10304.798063</v>
      </c>
      <c r="U91" s="27">
        <v>0.64465768580680205</v>
      </c>
      <c r="V91" s="27">
        <v>6.0202679666556697E-3</v>
      </c>
      <c r="W91" s="30">
        <v>202150</v>
      </c>
      <c r="X91" s="27">
        <v>4.9027229672429003E-3</v>
      </c>
      <c r="Y91" s="30">
        <v>182567</v>
      </c>
      <c r="Z91" s="27">
        <v>0.10726473</v>
      </c>
    </row>
    <row r="92" spans="1:26" ht="13.75" customHeight="1" x14ac:dyDescent="0.25">
      <c r="A92" s="40"/>
      <c r="B92" s="24" t="s">
        <v>112</v>
      </c>
      <c r="C92" s="30">
        <v>8658196</v>
      </c>
      <c r="D92" s="30">
        <v>21774113</v>
      </c>
      <c r="E92" s="27">
        <v>-0.60236286088898305</v>
      </c>
      <c r="F92" s="30">
        <v>8887434</v>
      </c>
      <c r="G92" s="27">
        <v>-2.5793496750580701E-2</v>
      </c>
      <c r="H92" s="27">
        <v>1.5091265727484199E-2</v>
      </c>
      <c r="I92" s="28">
        <v>7098.3558039999998</v>
      </c>
      <c r="J92" s="28">
        <v>17045.067668</v>
      </c>
      <c r="K92" s="27">
        <v>-0.58355367416192305</v>
      </c>
      <c r="L92" s="28">
        <v>7847.9151110000003</v>
      </c>
      <c r="M92" s="27">
        <v>-9.5510628797371003E-2</v>
      </c>
      <c r="N92" s="27">
        <v>1.5765555353214101E-2</v>
      </c>
      <c r="O92" s="30">
        <v>61408297</v>
      </c>
      <c r="P92" s="30">
        <v>109822084</v>
      </c>
      <c r="Q92" s="27">
        <v>-0.44083835633641799</v>
      </c>
      <c r="R92" s="27">
        <v>1.7748188554497599E-2</v>
      </c>
      <c r="S92" s="28">
        <v>52762.465333</v>
      </c>
      <c r="T92" s="28">
        <v>88319.158567000006</v>
      </c>
      <c r="U92" s="27">
        <v>-0.40259320639956298</v>
      </c>
      <c r="V92" s="27">
        <v>1.8742430011528099E-2</v>
      </c>
      <c r="W92" s="30">
        <v>758032</v>
      </c>
      <c r="X92" s="27">
        <v>1.8384471413826702E-2</v>
      </c>
      <c r="Y92" s="30">
        <v>722854</v>
      </c>
      <c r="Z92" s="27">
        <v>4.8665430000000003E-2</v>
      </c>
    </row>
    <row r="93" spans="1:26" ht="13.75" customHeight="1" x14ac:dyDescent="0.25">
      <c r="A93" s="40"/>
      <c r="B93" s="24" t="s">
        <v>113</v>
      </c>
      <c r="C93" s="30">
        <v>5540097</v>
      </c>
      <c r="D93" s="30">
        <v>2898054</v>
      </c>
      <c r="E93" s="27">
        <v>0.911661066356942</v>
      </c>
      <c r="F93" s="30">
        <v>11466449</v>
      </c>
      <c r="G93" s="27">
        <v>-0.51684283425496402</v>
      </c>
      <c r="H93" s="27">
        <v>9.6564083306774507E-3</v>
      </c>
      <c r="I93" s="28">
        <v>2176.6088119999999</v>
      </c>
      <c r="J93" s="28">
        <v>1192.2890090000001</v>
      </c>
      <c r="K93" s="27">
        <v>0.82557148105019595</v>
      </c>
      <c r="L93" s="28">
        <v>4324.5618619999996</v>
      </c>
      <c r="M93" s="27">
        <v>-0.49668685951150299</v>
      </c>
      <c r="N93" s="27">
        <v>4.8342810159702704E-3</v>
      </c>
      <c r="O93" s="30">
        <v>36853805</v>
      </c>
      <c r="P93" s="30">
        <v>13713359</v>
      </c>
      <c r="Q93" s="27">
        <v>1.68743821262172</v>
      </c>
      <c r="R93" s="27">
        <v>1.0651464249052301E-2</v>
      </c>
      <c r="S93" s="28">
        <v>13426.147322000001</v>
      </c>
      <c r="T93" s="28">
        <v>5827.8544400000001</v>
      </c>
      <c r="U93" s="27">
        <v>1.30378906340701</v>
      </c>
      <c r="V93" s="27">
        <v>4.7692734772509602E-3</v>
      </c>
      <c r="W93" s="30">
        <v>341608</v>
      </c>
      <c r="X93" s="27">
        <v>8.2849833657873493E-3</v>
      </c>
      <c r="Y93" s="30">
        <v>497859</v>
      </c>
      <c r="Z93" s="27">
        <v>-0.31384589000000002</v>
      </c>
    </row>
    <row r="94" spans="1:26" ht="13.75" customHeight="1" x14ac:dyDescent="0.25">
      <c r="A94" s="40"/>
      <c r="B94" s="24" t="s">
        <v>114</v>
      </c>
      <c r="C94" s="30">
        <v>53042</v>
      </c>
      <c r="D94" s="30">
        <v>18765</v>
      </c>
      <c r="E94" s="27">
        <v>1.82664535038636</v>
      </c>
      <c r="F94" s="30">
        <v>104807</v>
      </c>
      <c r="G94" s="27">
        <v>-0.49390784966653001</v>
      </c>
      <c r="H94" s="27">
        <v>9.2452390396015295E-5</v>
      </c>
      <c r="I94" s="28">
        <v>7.1416659999999998</v>
      </c>
      <c r="J94" s="28">
        <v>2.3513600000000001</v>
      </c>
      <c r="K94" s="27">
        <v>2.03724908138269</v>
      </c>
      <c r="L94" s="28">
        <v>14.249435</v>
      </c>
      <c r="M94" s="27">
        <v>-0.49881058441966297</v>
      </c>
      <c r="N94" s="27">
        <v>1.5861747952070799E-5</v>
      </c>
      <c r="O94" s="30">
        <v>2265791</v>
      </c>
      <c r="P94" s="30">
        <v>146265</v>
      </c>
      <c r="Q94" s="27">
        <v>14.4909992137559</v>
      </c>
      <c r="R94" s="27">
        <v>6.5485753322687998E-4</v>
      </c>
      <c r="S94" s="28">
        <v>301.89294200000001</v>
      </c>
      <c r="T94" s="28">
        <v>18.162879</v>
      </c>
      <c r="U94" s="27">
        <v>15.6214256010845</v>
      </c>
      <c r="V94" s="27">
        <v>1.07239252387064E-4</v>
      </c>
      <c r="W94" s="30">
        <v>1200</v>
      </c>
      <c r="X94" s="27">
        <v>2.9103475442450999E-5</v>
      </c>
      <c r="Y94" s="30">
        <v>1766</v>
      </c>
      <c r="Z94" s="27">
        <v>-0.32049830000000001</v>
      </c>
    </row>
    <row r="95" spans="1:26" ht="13.75" customHeight="1" x14ac:dyDescent="0.25">
      <c r="A95" s="40"/>
      <c r="B95" s="24" t="s">
        <v>115</v>
      </c>
      <c r="C95" s="30">
        <v>6428256</v>
      </c>
      <c r="D95" s="30">
        <v>12268548</v>
      </c>
      <c r="E95" s="27">
        <v>-0.47603775116664199</v>
      </c>
      <c r="F95" s="30">
        <v>8180515</v>
      </c>
      <c r="G95" s="27">
        <v>-0.214199106046502</v>
      </c>
      <c r="H95" s="27">
        <v>1.12044725552869E-2</v>
      </c>
      <c r="I95" s="28">
        <v>2478.8499729999999</v>
      </c>
      <c r="J95" s="28">
        <v>4278.1991660000003</v>
      </c>
      <c r="K95" s="27">
        <v>-0.4205856537255</v>
      </c>
      <c r="L95" s="28">
        <v>3150.7600560000001</v>
      </c>
      <c r="M95" s="27">
        <v>-0.21325333286502701</v>
      </c>
      <c r="N95" s="27">
        <v>5.5055631952997501E-3</v>
      </c>
      <c r="O95" s="30">
        <v>42369065</v>
      </c>
      <c r="P95" s="30">
        <v>63404196</v>
      </c>
      <c r="Q95" s="27">
        <v>-0.331762443608622</v>
      </c>
      <c r="R95" s="27">
        <v>1.22454813312567E-2</v>
      </c>
      <c r="S95" s="28">
        <v>16023.814219</v>
      </c>
      <c r="T95" s="28">
        <v>23664.319754</v>
      </c>
      <c r="U95" s="27">
        <v>-0.32287027957811998</v>
      </c>
      <c r="V95" s="27">
        <v>5.6920239534277196E-3</v>
      </c>
      <c r="W95" s="30">
        <v>513039</v>
      </c>
      <c r="X95" s="27">
        <v>1.24426816145997E-2</v>
      </c>
      <c r="Y95" s="30">
        <v>595415</v>
      </c>
      <c r="Z95" s="27">
        <v>-0.13835056000000001</v>
      </c>
    </row>
    <row r="96" spans="1:26" ht="13.75" customHeight="1" x14ac:dyDescent="0.25">
      <c r="A96" s="40"/>
      <c r="B96" s="24" t="s">
        <v>116</v>
      </c>
      <c r="C96" s="30">
        <v>2664087</v>
      </c>
      <c r="D96" s="30">
        <v>5220633</v>
      </c>
      <c r="E96" s="27">
        <v>-0.48970038690710499</v>
      </c>
      <c r="F96" s="30">
        <v>2704939</v>
      </c>
      <c r="G96" s="27">
        <v>-1.51027435369153E-2</v>
      </c>
      <c r="H96" s="27">
        <v>4.6435129024725496E-3</v>
      </c>
      <c r="I96" s="28">
        <v>766.87122499999998</v>
      </c>
      <c r="J96" s="28">
        <v>1550.002168</v>
      </c>
      <c r="K96" s="27">
        <v>-0.50524506298626004</v>
      </c>
      <c r="L96" s="28">
        <v>771.88465699999995</v>
      </c>
      <c r="M96" s="27">
        <v>-6.4950533146819599E-3</v>
      </c>
      <c r="N96" s="27">
        <v>1.70323256263256E-3</v>
      </c>
      <c r="O96" s="30">
        <v>17446886</v>
      </c>
      <c r="P96" s="30">
        <v>27415338</v>
      </c>
      <c r="Q96" s="27">
        <v>-0.36360857560829601</v>
      </c>
      <c r="R96" s="27">
        <v>5.0424883532729104E-3</v>
      </c>
      <c r="S96" s="28">
        <v>4982.1139940000003</v>
      </c>
      <c r="T96" s="28">
        <v>8165.1815500000002</v>
      </c>
      <c r="U96" s="27">
        <v>-0.38983426596313703</v>
      </c>
      <c r="V96" s="27">
        <v>1.7697604206450401E-3</v>
      </c>
      <c r="W96" s="30">
        <v>234412</v>
      </c>
      <c r="X96" s="27">
        <v>5.6851699045131904E-3</v>
      </c>
      <c r="Y96" s="30">
        <v>194588</v>
      </c>
      <c r="Z96" s="27">
        <v>0.20465805000000001</v>
      </c>
    </row>
    <row r="97" spans="1:26" ht="13.75" customHeight="1" x14ac:dyDescent="0.25">
      <c r="A97" s="40"/>
      <c r="B97" s="24" t="s">
        <v>117</v>
      </c>
      <c r="C97" s="30">
        <v>4602598</v>
      </c>
      <c r="D97" s="30">
        <v>7319559</v>
      </c>
      <c r="E97" s="27">
        <v>-0.37119189830972099</v>
      </c>
      <c r="F97" s="30">
        <v>5539992</v>
      </c>
      <c r="G97" s="27">
        <v>-0.169204937480054</v>
      </c>
      <c r="H97" s="27">
        <v>8.0223443145416694E-3</v>
      </c>
      <c r="I97" s="28">
        <v>2098.3059720000001</v>
      </c>
      <c r="J97" s="28">
        <v>2917.1018170000002</v>
      </c>
      <c r="K97" s="27">
        <v>-0.28068812690332001</v>
      </c>
      <c r="L97" s="28">
        <v>2497.8283110000002</v>
      </c>
      <c r="M97" s="27">
        <v>-0.15994787841925501</v>
      </c>
      <c r="N97" s="27">
        <v>4.66036922675871E-3</v>
      </c>
      <c r="O97" s="30">
        <v>48559530</v>
      </c>
      <c r="P97" s="30">
        <v>44656656</v>
      </c>
      <c r="Q97" s="27">
        <v>8.7397363564347505E-2</v>
      </c>
      <c r="R97" s="27">
        <v>1.4034645750846699E-2</v>
      </c>
      <c r="S97" s="28">
        <v>22259.451955</v>
      </c>
      <c r="T97" s="28">
        <v>18646.338903</v>
      </c>
      <c r="U97" s="27">
        <v>0.19377064156109999</v>
      </c>
      <c r="V97" s="27">
        <v>7.9070645719169202E-3</v>
      </c>
      <c r="W97" s="30">
        <v>426341</v>
      </c>
      <c r="X97" s="27">
        <v>1.0340004019674999E-2</v>
      </c>
      <c r="Y97" s="30">
        <v>446438</v>
      </c>
      <c r="Z97" s="27">
        <v>-4.501633E-2</v>
      </c>
    </row>
    <row r="98" spans="1:26" ht="13.75" customHeight="1" x14ac:dyDescent="0.25">
      <c r="A98" s="40"/>
      <c r="B98" s="24" t="s">
        <v>118</v>
      </c>
      <c r="C98" s="30">
        <v>113073</v>
      </c>
      <c r="D98" s="30">
        <v>477641</v>
      </c>
      <c r="E98" s="27">
        <v>-0.76326780992418997</v>
      </c>
      <c r="F98" s="30">
        <v>107435</v>
      </c>
      <c r="G98" s="27">
        <v>5.2478242658351597E-2</v>
      </c>
      <c r="H98" s="27">
        <v>1.9708663208869599E-4</v>
      </c>
      <c r="I98" s="28">
        <v>39.491093999999997</v>
      </c>
      <c r="J98" s="28">
        <v>166.910775</v>
      </c>
      <c r="K98" s="27">
        <v>-0.76339997223067202</v>
      </c>
      <c r="L98" s="28">
        <v>37.828688999999997</v>
      </c>
      <c r="M98" s="27">
        <v>4.3945614927337298E-2</v>
      </c>
      <c r="N98" s="27">
        <v>8.7710315685378797E-5</v>
      </c>
      <c r="O98" s="30">
        <v>416278</v>
      </c>
      <c r="P98" s="30">
        <v>1814409</v>
      </c>
      <c r="Q98" s="27">
        <v>-0.77057102340211103</v>
      </c>
      <c r="R98" s="27">
        <v>1.2031241372951799E-4</v>
      </c>
      <c r="S98" s="28">
        <v>146.440113</v>
      </c>
      <c r="T98" s="28">
        <v>623.114778</v>
      </c>
      <c r="U98" s="27">
        <v>-0.76498693632331105</v>
      </c>
      <c r="V98" s="27">
        <v>5.20188651432506E-5</v>
      </c>
      <c r="W98" s="30">
        <v>11370</v>
      </c>
      <c r="X98" s="27">
        <v>2.75755429817224E-4</v>
      </c>
      <c r="Y98" s="30">
        <v>12081</v>
      </c>
      <c r="Z98" s="27">
        <v>-5.8852740000000001E-2</v>
      </c>
    </row>
    <row r="99" spans="1:26" ht="13.75" customHeight="1" x14ac:dyDescent="0.25">
      <c r="A99" s="40"/>
      <c r="B99" s="24" t="s">
        <v>119</v>
      </c>
      <c r="C99" s="30">
        <v>8300252</v>
      </c>
      <c r="D99" s="30">
        <v>11133353</v>
      </c>
      <c r="E99" s="27">
        <v>-0.25446970018825399</v>
      </c>
      <c r="F99" s="30">
        <v>8604151</v>
      </c>
      <c r="G99" s="27">
        <v>-3.5320044941098798E-2</v>
      </c>
      <c r="H99" s="27">
        <v>1.44673680911223E-2</v>
      </c>
      <c r="I99" s="28">
        <v>3883.887862</v>
      </c>
      <c r="J99" s="28">
        <v>4033.2071550000001</v>
      </c>
      <c r="K99" s="27">
        <v>-3.7022470520733798E-2</v>
      </c>
      <c r="L99" s="28">
        <v>4039.8819520000002</v>
      </c>
      <c r="M99" s="27">
        <v>-3.8613526794458203E-2</v>
      </c>
      <c r="N99" s="27">
        <v>8.6261735484621203E-3</v>
      </c>
      <c r="O99" s="30">
        <v>58141991</v>
      </c>
      <c r="P99" s="30">
        <v>39913352</v>
      </c>
      <c r="Q99" s="27">
        <v>0.45670528999919602</v>
      </c>
      <c r="R99" s="27">
        <v>1.6804162786046701E-2</v>
      </c>
      <c r="S99" s="28">
        <v>26623.741905999999</v>
      </c>
      <c r="T99" s="28">
        <v>15956.568283000001</v>
      </c>
      <c r="U99" s="27">
        <v>0.668513018201083</v>
      </c>
      <c r="V99" s="27">
        <v>9.4573598138163392E-3</v>
      </c>
      <c r="W99" s="30">
        <v>444889</v>
      </c>
      <c r="X99" s="27">
        <v>1.07898467384305E-2</v>
      </c>
      <c r="Y99" s="30">
        <v>434255</v>
      </c>
      <c r="Z99" s="27">
        <v>2.448792E-2</v>
      </c>
    </row>
    <row r="100" spans="1:26" ht="13.75" customHeight="1" x14ac:dyDescent="0.25">
      <c r="A100" s="40"/>
      <c r="B100" s="24" t="s">
        <v>120</v>
      </c>
      <c r="C100" s="30">
        <v>3091939</v>
      </c>
      <c r="D100" s="30">
        <v>3627001</v>
      </c>
      <c r="E100" s="27">
        <v>-0.14752187826802399</v>
      </c>
      <c r="F100" s="30">
        <v>3183584</v>
      </c>
      <c r="G100" s="27">
        <v>-2.87867384683426E-2</v>
      </c>
      <c r="H100" s="27">
        <v>5.3892604258637504E-3</v>
      </c>
      <c r="I100" s="28">
        <v>2863.9531820000002</v>
      </c>
      <c r="J100" s="28">
        <v>2748.3562480000001</v>
      </c>
      <c r="K100" s="27">
        <v>4.2060389399707798E-2</v>
      </c>
      <c r="L100" s="28">
        <v>2954.2175849999999</v>
      </c>
      <c r="M100" s="27">
        <v>-3.0554419369215099E-2</v>
      </c>
      <c r="N100" s="27">
        <v>6.3608832336061703E-3</v>
      </c>
      <c r="O100" s="30">
        <v>20848288</v>
      </c>
      <c r="P100" s="30">
        <v>17618249</v>
      </c>
      <c r="Q100" s="27">
        <v>0.183334847861442</v>
      </c>
      <c r="R100" s="27">
        <v>6.0255594852674302E-3</v>
      </c>
      <c r="S100" s="28">
        <v>18962.125906000001</v>
      </c>
      <c r="T100" s="28">
        <v>15519.845174</v>
      </c>
      <c r="U100" s="27">
        <v>0.22179865155915099</v>
      </c>
      <c r="V100" s="27">
        <v>6.7357792214592996E-3</v>
      </c>
      <c r="W100" s="30">
        <v>162903</v>
      </c>
      <c r="X100" s="27">
        <v>3.9508695500013397E-3</v>
      </c>
      <c r="Y100" s="30">
        <v>160698</v>
      </c>
      <c r="Z100" s="27">
        <v>1.372139E-2</v>
      </c>
    </row>
    <row r="101" spans="1:26" ht="13.75" customHeight="1" x14ac:dyDescent="0.25">
      <c r="A101" s="40"/>
      <c r="B101" s="24" t="s">
        <v>121</v>
      </c>
      <c r="C101" s="30">
        <v>1486278</v>
      </c>
      <c r="D101" s="30">
        <v>935794</v>
      </c>
      <c r="E101" s="27">
        <v>0.58825339764948303</v>
      </c>
      <c r="F101" s="30">
        <v>1512817</v>
      </c>
      <c r="G101" s="27">
        <v>-1.7542769548464902E-2</v>
      </c>
      <c r="H101" s="27">
        <v>2.5905877209194401E-3</v>
      </c>
      <c r="I101" s="28">
        <v>4242.4436820000001</v>
      </c>
      <c r="J101" s="28">
        <v>2401.768466</v>
      </c>
      <c r="K101" s="27">
        <v>0.76638328883780105</v>
      </c>
      <c r="L101" s="28">
        <v>4311.7447689999999</v>
      </c>
      <c r="M101" s="27">
        <v>-1.6072632011581899E-2</v>
      </c>
      <c r="N101" s="27">
        <v>9.4225314352056402E-3</v>
      </c>
      <c r="O101" s="30">
        <v>9030114</v>
      </c>
      <c r="P101" s="30">
        <v>4348112</v>
      </c>
      <c r="Q101" s="27">
        <v>1.0767896503126</v>
      </c>
      <c r="R101" s="27">
        <v>2.60987804206015E-3</v>
      </c>
      <c r="S101" s="28">
        <v>23507.267466000001</v>
      </c>
      <c r="T101" s="28">
        <v>11233.294386</v>
      </c>
      <c r="U101" s="27">
        <v>1.09264234143966</v>
      </c>
      <c r="V101" s="27">
        <v>8.3503170760335001E-3</v>
      </c>
      <c r="W101" s="30">
        <v>169501</v>
      </c>
      <c r="X101" s="27">
        <v>4.11089015914241E-3</v>
      </c>
      <c r="Y101" s="30">
        <v>175400</v>
      </c>
      <c r="Z101" s="27">
        <v>-3.36317E-2</v>
      </c>
    </row>
    <row r="102" spans="1:26" ht="13.75" customHeight="1" x14ac:dyDescent="0.25">
      <c r="A102" s="40"/>
      <c r="B102" s="24" t="s">
        <v>122</v>
      </c>
      <c r="C102" s="30">
        <v>832</v>
      </c>
      <c r="D102" s="30">
        <v>0</v>
      </c>
      <c r="E102" s="27"/>
      <c r="F102" s="30">
        <v>1134</v>
      </c>
      <c r="G102" s="27">
        <v>-0.26631393298060002</v>
      </c>
      <c r="H102" s="27">
        <v>1.4501788923774499E-6</v>
      </c>
      <c r="I102" s="28">
        <v>0.89224099999999995</v>
      </c>
      <c r="J102" s="28">
        <v>0</v>
      </c>
      <c r="K102" s="27"/>
      <c r="L102" s="28">
        <v>1.3677600000000001</v>
      </c>
      <c r="M102" s="27">
        <v>-0.34766260162601598</v>
      </c>
      <c r="N102" s="27">
        <v>1.9816807247081602E-6</v>
      </c>
      <c r="O102" s="30">
        <v>1966</v>
      </c>
      <c r="P102" s="30">
        <v>0</v>
      </c>
      <c r="Q102" s="27"/>
      <c r="R102" s="27">
        <v>5.6821212120802202E-7</v>
      </c>
      <c r="S102" s="28">
        <v>2.2600009999999999</v>
      </c>
      <c r="T102" s="28">
        <v>0</v>
      </c>
      <c r="U102" s="27"/>
      <c r="V102" s="27">
        <v>8.0280385499710301E-7</v>
      </c>
      <c r="W102" s="30">
        <v>77</v>
      </c>
      <c r="X102" s="27">
        <v>1.8674730075572801E-6</v>
      </c>
      <c r="Y102" s="30">
        <v>65</v>
      </c>
      <c r="Z102" s="27">
        <v>0.18461538</v>
      </c>
    </row>
    <row r="103" spans="1:26" ht="13.75" customHeight="1" x14ac:dyDescent="0.25">
      <c r="A103" s="40"/>
      <c r="B103" s="24" t="s">
        <v>123</v>
      </c>
      <c r="C103" s="30">
        <v>4868119</v>
      </c>
      <c r="D103" s="30">
        <v>7627259</v>
      </c>
      <c r="E103" s="27">
        <v>-0.361747254157752</v>
      </c>
      <c r="F103" s="30">
        <v>6749682</v>
      </c>
      <c r="G103" s="27">
        <v>-0.27876320691848899</v>
      </c>
      <c r="H103" s="27">
        <v>8.4851483406029101E-3</v>
      </c>
      <c r="I103" s="28">
        <v>18.754614</v>
      </c>
      <c r="J103" s="28">
        <v>29.538007</v>
      </c>
      <c r="K103" s="27">
        <v>-0.36506840153433501</v>
      </c>
      <c r="L103" s="28">
        <v>35.122388000000001</v>
      </c>
      <c r="M103" s="27">
        <v>-0.46602110312089301</v>
      </c>
      <c r="N103" s="27">
        <v>4.1654280696741998E-5</v>
      </c>
      <c r="O103" s="30">
        <v>30579185</v>
      </c>
      <c r="P103" s="30">
        <v>26349823</v>
      </c>
      <c r="Q103" s="27">
        <v>0.160508174950549</v>
      </c>
      <c r="R103" s="27">
        <v>8.8379774026767794E-3</v>
      </c>
      <c r="S103" s="28">
        <v>125.38173</v>
      </c>
      <c r="T103" s="28">
        <v>107.62493000000001</v>
      </c>
      <c r="U103" s="27">
        <v>0.16498779604316599</v>
      </c>
      <c r="V103" s="27">
        <v>4.4538447633521402E-5</v>
      </c>
      <c r="W103" s="30">
        <v>1164293</v>
      </c>
      <c r="X103" s="27">
        <v>2.8237477277764701E-2</v>
      </c>
      <c r="Y103" s="30">
        <v>1023972</v>
      </c>
      <c r="Z103" s="27">
        <v>0.13703597000000001</v>
      </c>
    </row>
    <row r="104" spans="1:26" ht="13.75" customHeight="1" x14ac:dyDescent="0.25">
      <c r="A104" s="40"/>
      <c r="B104" s="24" t="s">
        <v>124</v>
      </c>
      <c r="C104" s="30">
        <v>1469556</v>
      </c>
      <c r="D104" s="30">
        <v>3842995</v>
      </c>
      <c r="E104" s="27">
        <v>-0.617601376010117</v>
      </c>
      <c r="F104" s="30">
        <v>1818450</v>
      </c>
      <c r="G104" s="27">
        <v>-0.191863400148478</v>
      </c>
      <c r="H104" s="27">
        <v>2.5614412167868201E-3</v>
      </c>
      <c r="I104" s="28">
        <v>2.3379620000000001</v>
      </c>
      <c r="J104" s="28">
        <v>8.1832360000000008</v>
      </c>
      <c r="K104" s="27">
        <v>-0.71429859776743598</v>
      </c>
      <c r="L104" s="28">
        <v>2.577178</v>
      </c>
      <c r="M104" s="27">
        <v>-9.2820907209358497E-2</v>
      </c>
      <c r="N104" s="27">
        <v>5.1926488813001603E-6</v>
      </c>
      <c r="O104" s="30">
        <v>8609953</v>
      </c>
      <c r="P104" s="30">
        <v>16350622</v>
      </c>
      <c r="Q104" s="27">
        <v>-0.47341740271409899</v>
      </c>
      <c r="R104" s="27">
        <v>2.4884433660383402E-3</v>
      </c>
      <c r="S104" s="28">
        <v>13.423411</v>
      </c>
      <c r="T104" s="28">
        <v>36.563594000000002</v>
      </c>
      <c r="U104" s="27">
        <v>-0.63287495753289502</v>
      </c>
      <c r="V104" s="27">
        <v>4.7683014733225903E-6</v>
      </c>
      <c r="W104" s="30">
        <v>364467</v>
      </c>
      <c r="X104" s="27">
        <v>8.8393803200698395E-3</v>
      </c>
      <c r="Y104" s="30">
        <v>439869</v>
      </c>
      <c r="Z104" s="27">
        <v>-0.17141922000000001</v>
      </c>
    </row>
    <row r="105" spans="1:26" ht="13.75" customHeight="1" x14ac:dyDescent="0.25">
      <c r="A105" s="40"/>
      <c r="B105" s="24" t="s">
        <v>125</v>
      </c>
      <c r="C105" s="30">
        <v>4872004</v>
      </c>
      <c r="D105" s="30">
        <v>13917364</v>
      </c>
      <c r="E105" s="27">
        <v>-0.64993342130018295</v>
      </c>
      <c r="F105" s="30">
        <v>4560553</v>
      </c>
      <c r="G105" s="27">
        <v>6.8292375946513495E-2</v>
      </c>
      <c r="H105" s="27">
        <v>8.4919199091087801E-3</v>
      </c>
      <c r="I105" s="28">
        <v>50.395677999999997</v>
      </c>
      <c r="J105" s="28">
        <v>159.74922000000001</v>
      </c>
      <c r="K105" s="27">
        <v>-0.68453255671608304</v>
      </c>
      <c r="L105" s="28">
        <v>51.012182000000003</v>
      </c>
      <c r="M105" s="27">
        <v>-1.20854269672291E-2</v>
      </c>
      <c r="N105" s="27">
        <v>1.11929561297003E-4</v>
      </c>
      <c r="O105" s="30">
        <v>37153617</v>
      </c>
      <c r="P105" s="30">
        <v>46392112</v>
      </c>
      <c r="Q105" s="27">
        <v>-0.19913934937905001</v>
      </c>
      <c r="R105" s="27">
        <v>1.0738115730478399E-2</v>
      </c>
      <c r="S105" s="28">
        <v>429.031655</v>
      </c>
      <c r="T105" s="28">
        <v>517.88550199999997</v>
      </c>
      <c r="U105" s="27">
        <v>-0.17157044685912101</v>
      </c>
      <c r="V105" s="27">
        <v>1.5240182041945401E-4</v>
      </c>
      <c r="W105" s="30">
        <v>490901</v>
      </c>
      <c r="X105" s="27">
        <v>1.19057709984789E-2</v>
      </c>
      <c r="Y105" s="30">
        <v>392432</v>
      </c>
      <c r="Z105" s="27">
        <v>0.25091989999999997</v>
      </c>
    </row>
    <row r="106" spans="1:26" ht="13.75" customHeight="1" x14ac:dyDescent="0.25">
      <c r="A106" s="40"/>
      <c r="B106" s="24" t="s">
        <v>126</v>
      </c>
      <c r="C106" s="30">
        <v>492574</v>
      </c>
      <c r="D106" s="30">
        <v>1545329</v>
      </c>
      <c r="E106" s="27">
        <v>-0.68124975328878201</v>
      </c>
      <c r="F106" s="30">
        <v>716501</v>
      </c>
      <c r="G106" s="27">
        <v>-0.31252852403555598</v>
      </c>
      <c r="H106" s="27">
        <v>8.5855819439174298E-4</v>
      </c>
      <c r="I106" s="28">
        <v>2.9835910000000001</v>
      </c>
      <c r="J106" s="28">
        <v>7.6452859999999996</v>
      </c>
      <c r="K106" s="27">
        <v>-0.60974762749228695</v>
      </c>
      <c r="L106" s="28">
        <v>3.8292079999999999</v>
      </c>
      <c r="M106" s="27">
        <v>-0.22083339426847501</v>
      </c>
      <c r="N106" s="27">
        <v>6.6266006326908799E-6</v>
      </c>
      <c r="O106" s="30">
        <v>5096691</v>
      </c>
      <c r="P106" s="30">
        <v>5542865</v>
      </c>
      <c r="Q106" s="27">
        <v>-8.0495195174336703E-2</v>
      </c>
      <c r="R106" s="27">
        <v>1.4730425250517999E-3</v>
      </c>
      <c r="S106" s="28">
        <v>23.507867999999998</v>
      </c>
      <c r="T106" s="28">
        <v>26.417169000000001</v>
      </c>
      <c r="U106" s="27">
        <v>-0.110129173947443</v>
      </c>
      <c r="V106" s="27">
        <v>8.3505303993949805E-6</v>
      </c>
      <c r="W106" s="30">
        <v>34538</v>
      </c>
      <c r="X106" s="27">
        <v>8.3764652902614499E-4</v>
      </c>
      <c r="Y106" s="30">
        <v>59867</v>
      </c>
      <c r="Z106" s="27">
        <v>-0.42308783999999999</v>
      </c>
    </row>
    <row r="107" spans="1:26" ht="13.75" customHeight="1" x14ac:dyDescent="0.25">
      <c r="A107" s="40"/>
      <c r="B107" s="24" t="s">
        <v>127</v>
      </c>
      <c r="C107" s="30">
        <v>281095</v>
      </c>
      <c r="D107" s="30">
        <v>2756434</v>
      </c>
      <c r="E107" s="27">
        <v>-0.89802222726900005</v>
      </c>
      <c r="F107" s="30">
        <v>328814</v>
      </c>
      <c r="G107" s="27">
        <v>-0.14512459931754701</v>
      </c>
      <c r="H107" s="27">
        <v>4.8994956220293204E-4</v>
      </c>
      <c r="I107" s="28">
        <v>0.82735899999999996</v>
      </c>
      <c r="J107" s="28">
        <v>5.5602619999999998</v>
      </c>
      <c r="K107" s="27">
        <v>-0.85120143619131605</v>
      </c>
      <c r="L107" s="28">
        <v>1.510567</v>
      </c>
      <c r="M107" s="27">
        <v>-0.452285797319814</v>
      </c>
      <c r="N107" s="27">
        <v>1.83757682365394E-6</v>
      </c>
      <c r="O107" s="30">
        <v>1278196</v>
      </c>
      <c r="P107" s="30">
        <v>5957128</v>
      </c>
      <c r="Q107" s="27">
        <v>-0.78543418909246199</v>
      </c>
      <c r="R107" s="27">
        <v>3.69423428524725E-4</v>
      </c>
      <c r="S107" s="28">
        <v>4.0827580000000001</v>
      </c>
      <c r="T107" s="28">
        <v>13.566203</v>
      </c>
      <c r="U107" s="27">
        <v>-0.69904932131709996</v>
      </c>
      <c r="V107" s="27">
        <v>1.45028867749185E-6</v>
      </c>
      <c r="W107" s="30">
        <v>59229</v>
      </c>
      <c r="X107" s="27">
        <v>1.43647478915078E-3</v>
      </c>
      <c r="Y107" s="30">
        <v>48058</v>
      </c>
      <c r="Z107" s="27">
        <v>0.23244829</v>
      </c>
    </row>
    <row r="108" spans="1:26" ht="13.75" customHeight="1" x14ac:dyDescent="0.25">
      <c r="A108" s="40"/>
      <c r="B108" s="24" t="s">
        <v>128</v>
      </c>
      <c r="C108" s="30">
        <v>221447</v>
      </c>
      <c r="D108" s="30">
        <v>2573084</v>
      </c>
      <c r="E108" s="27">
        <v>-0.91393712758697299</v>
      </c>
      <c r="F108" s="30">
        <v>264254</v>
      </c>
      <c r="G108" s="27">
        <v>-0.161991871457007</v>
      </c>
      <c r="H108" s="27">
        <v>3.8598289084171798E-4</v>
      </c>
      <c r="I108" s="28">
        <v>0.55808500000000005</v>
      </c>
      <c r="J108" s="28">
        <v>6.469824</v>
      </c>
      <c r="K108" s="27">
        <v>-0.91374031194666205</v>
      </c>
      <c r="L108" s="28">
        <v>1.0957300000000001</v>
      </c>
      <c r="M108" s="27">
        <v>-0.49067288474350401</v>
      </c>
      <c r="N108" s="27">
        <v>1.23951520637222E-6</v>
      </c>
      <c r="O108" s="30">
        <v>1267349</v>
      </c>
      <c r="P108" s="30">
        <v>5317620</v>
      </c>
      <c r="Q108" s="27">
        <v>-0.76166988239099398</v>
      </c>
      <c r="R108" s="27">
        <v>3.6628843519881301E-4</v>
      </c>
      <c r="S108" s="28">
        <v>3.3937680000000001</v>
      </c>
      <c r="T108" s="28">
        <v>13.955104</v>
      </c>
      <c r="U108" s="27">
        <v>-0.75680811837733397</v>
      </c>
      <c r="V108" s="27">
        <v>1.2055437291248099E-6</v>
      </c>
      <c r="W108" s="30">
        <v>51402</v>
      </c>
      <c r="X108" s="27">
        <v>1.24664737057739E-3</v>
      </c>
      <c r="Y108" s="30">
        <v>43099</v>
      </c>
      <c r="Z108" s="27">
        <v>0.19264948000000001</v>
      </c>
    </row>
    <row r="109" spans="1:26" ht="13.75" customHeight="1" x14ac:dyDescent="0.25">
      <c r="A109" s="40"/>
      <c r="B109" s="24" t="s">
        <v>129</v>
      </c>
      <c r="C109" s="30">
        <v>2375309</v>
      </c>
      <c r="D109" s="30">
        <v>3478355</v>
      </c>
      <c r="E109" s="27">
        <v>-0.31711714301731703</v>
      </c>
      <c r="F109" s="30">
        <v>4068940</v>
      </c>
      <c r="G109" s="27">
        <v>-0.41623395773837901</v>
      </c>
      <c r="H109" s="27">
        <v>4.1401718445603199E-3</v>
      </c>
      <c r="I109" s="28">
        <v>6.3862860000000001</v>
      </c>
      <c r="J109" s="28">
        <v>7.4907250000000003</v>
      </c>
      <c r="K109" s="27">
        <v>-0.14744086854076199</v>
      </c>
      <c r="L109" s="28">
        <v>16.242757000000001</v>
      </c>
      <c r="M109" s="27">
        <v>-0.60682253634650796</v>
      </c>
      <c r="N109" s="27">
        <v>1.41840375735632E-5</v>
      </c>
      <c r="O109" s="30">
        <v>10311310</v>
      </c>
      <c r="P109" s="30">
        <v>8605496</v>
      </c>
      <c r="Q109" s="27">
        <v>0.19822378628727499</v>
      </c>
      <c r="R109" s="27">
        <v>2.9801685287555901E-3</v>
      </c>
      <c r="S109" s="28">
        <v>30.440380999999999</v>
      </c>
      <c r="T109" s="28">
        <v>22.768972000000002</v>
      </c>
      <c r="U109" s="27">
        <v>0.33692381895853701</v>
      </c>
      <c r="V109" s="27">
        <v>1.08131169917096E-5</v>
      </c>
      <c r="W109" s="30">
        <v>331264</v>
      </c>
      <c r="X109" s="27">
        <v>8.0341114074734196E-3</v>
      </c>
      <c r="Y109" s="30">
        <v>372865</v>
      </c>
      <c r="Z109" s="27">
        <v>-0.11157121</v>
      </c>
    </row>
    <row r="110" spans="1:26" ht="13.75" customHeight="1" x14ac:dyDescent="0.25">
      <c r="A110" s="40"/>
      <c r="B110" s="24" t="s">
        <v>130</v>
      </c>
      <c r="C110" s="30">
        <v>2413995</v>
      </c>
      <c r="D110" s="30">
        <v>9803489</v>
      </c>
      <c r="E110" s="27">
        <v>-0.75376164547132196</v>
      </c>
      <c r="F110" s="30">
        <v>2356869</v>
      </c>
      <c r="G110" s="27">
        <v>2.4238088752493201E-2</v>
      </c>
      <c r="H110" s="27">
        <v>4.2076016770489196E-3</v>
      </c>
      <c r="I110" s="28">
        <v>14.377440999999999</v>
      </c>
      <c r="J110" s="28">
        <v>47.765377999999998</v>
      </c>
      <c r="K110" s="27">
        <v>-0.69899869734098996</v>
      </c>
      <c r="L110" s="28">
        <v>16.214511000000002</v>
      </c>
      <c r="M110" s="27">
        <v>-0.113297897173711</v>
      </c>
      <c r="N110" s="27">
        <v>3.1932513413224497E-5</v>
      </c>
      <c r="O110" s="30">
        <v>15408774</v>
      </c>
      <c r="P110" s="30">
        <v>23685673</v>
      </c>
      <c r="Q110" s="27">
        <v>-0.34944749089460098</v>
      </c>
      <c r="R110" s="27">
        <v>4.4534344657960502E-3</v>
      </c>
      <c r="S110" s="28">
        <v>90.800758999999999</v>
      </c>
      <c r="T110" s="28">
        <v>135.37432699999999</v>
      </c>
      <c r="U110" s="27">
        <v>-0.32926160364217399</v>
      </c>
      <c r="V110" s="27">
        <v>3.2254498720072699E-5</v>
      </c>
      <c r="W110" s="30">
        <v>185914</v>
      </c>
      <c r="X110" s="27">
        <v>4.5089529445065399E-3</v>
      </c>
      <c r="Y110" s="30">
        <v>182145</v>
      </c>
      <c r="Z110" s="27">
        <v>2.0692309999999998E-2</v>
      </c>
    </row>
    <row r="111" spans="1:26" ht="13.75" customHeight="1" x14ac:dyDescent="0.25">
      <c r="A111" s="40"/>
      <c r="B111" s="24" t="s">
        <v>131</v>
      </c>
      <c r="C111" s="30">
        <v>427082</v>
      </c>
      <c r="D111" s="30">
        <v>1658385</v>
      </c>
      <c r="E111" s="27">
        <v>-0.74247113909013895</v>
      </c>
      <c r="F111" s="30">
        <v>514492</v>
      </c>
      <c r="G111" s="27">
        <v>-0.16989574181911499</v>
      </c>
      <c r="H111" s="27">
        <v>7.4440541071435799E-4</v>
      </c>
      <c r="I111" s="28">
        <v>0.912991</v>
      </c>
      <c r="J111" s="28">
        <v>3.4579499999999999</v>
      </c>
      <c r="K111" s="27">
        <v>-0.735973336803598</v>
      </c>
      <c r="L111" s="28">
        <v>1.054095</v>
      </c>
      <c r="M111" s="27">
        <v>-0.13386269738496101</v>
      </c>
      <c r="N111" s="27">
        <v>2.0277667878208099E-6</v>
      </c>
      <c r="O111" s="30">
        <v>2478830</v>
      </c>
      <c r="P111" s="30">
        <v>5767642</v>
      </c>
      <c r="Q111" s="27">
        <v>-0.57021777703956</v>
      </c>
      <c r="R111" s="27">
        <v>7.16429935103806E-4</v>
      </c>
      <c r="S111" s="28">
        <v>5.2813059999999998</v>
      </c>
      <c r="T111" s="28">
        <v>13.326589</v>
      </c>
      <c r="U111" s="27">
        <v>-0.60370159235795495</v>
      </c>
      <c r="V111" s="27">
        <v>1.8760402390173001E-6</v>
      </c>
      <c r="W111" s="30">
        <v>50495</v>
      </c>
      <c r="X111" s="27">
        <v>1.2246499937221399E-3</v>
      </c>
      <c r="Y111" s="30">
        <v>79541</v>
      </c>
      <c r="Z111" s="27">
        <v>-0.36517016000000002</v>
      </c>
    </row>
    <row r="112" spans="1:26" ht="13.75" customHeight="1" x14ac:dyDescent="0.25">
      <c r="A112" s="40"/>
      <c r="B112" s="24" t="s">
        <v>132</v>
      </c>
      <c r="C112" s="30">
        <v>209379</v>
      </c>
      <c r="D112" s="30">
        <v>3110983</v>
      </c>
      <c r="E112" s="27">
        <v>-0.93269683569469797</v>
      </c>
      <c r="F112" s="30">
        <v>365968</v>
      </c>
      <c r="G112" s="27">
        <v>-0.42787620775586899</v>
      </c>
      <c r="H112" s="27">
        <v>3.6494832488833903E-4</v>
      </c>
      <c r="I112" s="28">
        <v>1.231992</v>
      </c>
      <c r="J112" s="28">
        <v>6.4110129999999996</v>
      </c>
      <c r="K112" s="27">
        <v>-0.80783192921305902</v>
      </c>
      <c r="L112" s="28">
        <v>1.563504</v>
      </c>
      <c r="M112" s="27">
        <v>-0.21203143707979</v>
      </c>
      <c r="N112" s="27">
        <v>2.73627282247135E-6</v>
      </c>
      <c r="O112" s="30">
        <v>2828234</v>
      </c>
      <c r="P112" s="30">
        <v>8712296</v>
      </c>
      <c r="Q112" s="27">
        <v>-0.67537443631391803</v>
      </c>
      <c r="R112" s="27">
        <v>8.1741446613054403E-4</v>
      </c>
      <c r="S112" s="28">
        <v>8.7214349999999996</v>
      </c>
      <c r="T112" s="28">
        <v>18.049237000000002</v>
      </c>
      <c r="U112" s="27">
        <v>-0.51679757986445596</v>
      </c>
      <c r="V112" s="27">
        <v>3.0980524517938999E-6</v>
      </c>
      <c r="W112" s="30">
        <v>28368</v>
      </c>
      <c r="X112" s="27">
        <v>6.8800615945954302E-4</v>
      </c>
      <c r="Y112" s="30">
        <v>23401</v>
      </c>
      <c r="Z112" s="27">
        <v>0.21225589</v>
      </c>
    </row>
    <row r="113" spans="1:26" ht="13.75" customHeight="1" x14ac:dyDescent="0.25">
      <c r="A113" s="40"/>
      <c r="B113" s="24" t="s">
        <v>133</v>
      </c>
      <c r="C113" s="30">
        <v>863595</v>
      </c>
      <c r="D113" s="30">
        <v>2762019</v>
      </c>
      <c r="E113" s="27">
        <v>-0.68733198432016596</v>
      </c>
      <c r="F113" s="30">
        <v>1240373</v>
      </c>
      <c r="G113" s="27">
        <v>-0.30376185228153102</v>
      </c>
      <c r="H113" s="27">
        <v>1.50524908721479E-3</v>
      </c>
      <c r="I113" s="28">
        <v>5.1336959999999996</v>
      </c>
      <c r="J113" s="28">
        <v>16.196798000000001</v>
      </c>
      <c r="K113" s="27">
        <v>-0.68304253717308805</v>
      </c>
      <c r="L113" s="28">
        <v>10.568172000000001</v>
      </c>
      <c r="M113" s="27">
        <v>-0.51423046483346402</v>
      </c>
      <c r="N113" s="27">
        <v>1.14020162822728E-5</v>
      </c>
      <c r="O113" s="30">
        <v>5441735</v>
      </c>
      <c r="P113" s="30">
        <v>7438839</v>
      </c>
      <c r="Q113" s="27">
        <v>-0.26846985127652301</v>
      </c>
      <c r="R113" s="27">
        <v>1.5727669315371E-3</v>
      </c>
      <c r="S113" s="28">
        <v>36.874268000000001</v>
      </c>
      <c r="T113" s="28">
        <v>47.438654</v>
      </c>
      <c r="U113" s="27">
        <v>-0.22269573668763901</v>
      </c>
      <c r="V113" s="27">
        <v>1.30985802663788E-5</v>
      </c>
      <c r="W113" s="30">
        <v>133001</v>
      </c>
      <c r="X113" s="27">
        <v>3.2256594477678602E-3</v>
      </c>
      <c r="Y113" s="30">
        <v>147289</v>
      </c>
      <c r="Z113" s="27">
        <v>-9.700657E-2</v>
      </c>
    </row>
    <row r="114" spans="1:26" ht="13.75" customHeight="1" x14ac:dyDescent="0.25">
      <c r="A114" s="40"/>
      <c r="B114" s="24" t="s">
        <v>134</v>
      </c>
      <c r="C114" s="30">
        <v>2747733</v>
      </c>
      <c r="D114" s="30">
        <v>3580341</v>
      </c>
      <c r="E114" s="27">
        <v>-0.232549916334785</v>
      </c>
      <c r="F114" s="30">
        <v>2294882</v>
      </c>
      <c r="G114" s="27">
        <v>0.197330843154463</v>
      </c>
      <c r="H114" s="27">
        <v>4.7893081712607798E-3</v>
      </c>
      <c r="I114" s="28">
        <v>5.6043430000000001</v>
      </c>
      <c r="J114" s="28">
        <v>6.7846080000000004</v>
      </c>
      <c r="K114" s="27">
        <v>-0.173962150797806</v>
      </c>
      <c r="L114" s="28">
        <v>5.373049</v>
      </c>
      <c r="M114" s="27">
        <v>4.3047066944671503E-2</v>
      </c>
      <c r="N114" s="27">
        <v>1.24473303712261E-5</v>
      </c>
      <c r="O114" s="30">
        <v>13010152</v>
      </c>
      <c r="P114" s="30">
        <v>4628833</v>
      </c>
      <c r="Q114" s="27">
        <v>1.81067647072167</v>
      </c>
      <c r="R114" s="27">
        <v>3.7601861979444499E-3</v>
      </c>
      <c r="S114" s="28">
        <v>27.717251999999998</v>
      </c>
      <c r="T114" s="28">
        <v>9.1130270000000007</v>
      </c>
      <c r="U114" s="27">
        <v>2.0414978469832201</v>
      </c>
      <c r="V114" s="27">
        <v>9.8457995175781699E-6</v>
      </c>
      <c r="W114" s="30">
        <v>141522</v>
      </c>
      <c r="X114" s="27">
        <v>3.4323183763054601E-3</v>
      </c>
      <c r="Y114" s="30">
        <v>126394</v>
      </c>
      <c r="Z114" s="27">
        <v>0.11968922999999999</v>
      </c>
    </row>
    <row r="115" spans="1:26" ht="13.75" customHeight="1" x14ac:dyDescent="0.25">
      <c r="A115" s="40"/>
      <c r="B115" s="24" t="s">
        <v>135</v>
      </c>
      <c r="C115" s="30">
        <v>611219</v>
      </c>
      <c r="D115" s="30">
        <v>1902727</v>
      </c>
      <c r="E115" s="27">
        <v>-0.67876684358817596</v>
      </c>
      <c r="F115" s="30">
        <v>534975</v>
      </c>
      <c r="G115" s="27">
        <v>0.14251880929015401</v>
      </c>
      <c r="H115" s="27">
        <v>1.06535684185103E-3</v>
      </c>
      <c r="I115" s="28">
        <v>2.8650519999999999</v>
      </c>
      <c r="J115" s="28">
        <v>5.2790059999999999</v>
      </c>
      <c r="K115" s="27">
        <v>-0.45727434293501501</v>
      </c>
      <c r="L115" s="28">
        <v>3.221336</v>
      </c>
      <c r="M115" s="27">
        <v>-0.110601315727388</v>
      </c>
      <c r="N115" s="27">
        <v>6.3633237249650803E-6</v>
      </c>
      <c r="O115" s="30">
        <v>3799230</v>
      </c>
      <c r="P115" s="30">
        <v>2457722</v>
      </c>
      <c r="Q115" s="27">
        <v>0.54583390635718798</v>
      </c>
      <c r="R115" s="27">
        <v>1.09805113797414E-3</v>
      </c>
      <c r="S115" s="28">
        <v>17.818843999999999</v>
      </c>
      <c r="T115" s="28">
        <v>8.22621</v>
      </c>
      <c r="U115" s="27">
        <v>1.16610614122421</v>
      </c>
      <c r="V115" s="27">
        <v>6.3296594358993703E-6</v>
      </c>
      <c r="W115" s="30">
        <v>117989</v>
      </c>
      <c r="X115" s="27">
        <v>2.8615749699827998E-3</v>
      </c>
      <c r="Y115" s="30">
        <v>82169</v>
      </c>
      <c r="Z115" s="27">
        <v>0.43593082999999999</v>
      </c>
    </row>
    <row r="116" spans="1:26" ht="13.75" customHeight="1" x14ac:dyDescent="0.25">
      <c r="A116" s="7"/>
      <c r="B116" s="35" t="s">
        <v>51</v>
      </c>
      <c r="C116" s="9">
        <v>164675081</v>
      </c>
      <c r="D116" s="9">
        <v>253797014</v>
      </c>
      <c r="E116" s="11">
        <v>-0.351154379617721</v>
      </c>
      <c r="F116" s="9">
        <v>206161685</v>
      </c>
      <c r="G116" s="11">
        <v>-0.20123333780474301</v>
      </c>
      <c r="H116" s="11">
        <v>0.28702923866195501</v>
      </c>
      <c r="I116" s="14">
        <v>73561.045654999994</v>
      </c>
      <c r="J116" s="14">
        <v>98402.485811999999</v>
      </c>
      <c r="K116" s="11">
        <v>-0.25244728272881301</v>
      </c>
      <c r="L116" s="14">
        <v>90244.245288000006</v>
      </c>
      <c r="M116" s="11">
        <v>-0.18486718548931599</v>
      </c>
      <c r="N116" s="11">
        <v>0.16338019241874199</v>
      </c>
      <c r="O116" s="9">
        <v>1068229170</v>
      </c>
      <c r="P116" s="9">
        <v>1128273890</v>
      </c>
      <c r="Q116" s="11">
        <v>-5.3218212822420299E-2</v>
      </c>
      <c r="R116" s="11">
        <v>0.30873894334790702</v>
      </c>
      <c r="S116" s="14">
        <v>474465.26163600001</v>
      </c>
      <c r="T116" s="14">
        <v>504969.93681500002</v>
      </c>
      <c r="U116" s="11">
        <v>-6.0408893589591298E-2</v>
      </c>
      <c r="V116" s="11">
        <v>0.16854087281536201</v>
      </c>
      <c r="W116" s="9">
        <v>14443069</v>
      </c>
      <c r="X116" s="11">
        <v>0.35028625329593799</v>
      </c>
      <c r="Y116" s="9">
        <v>14842406</v>
      </c>
      <c r="Z116" s="11">
        <v>-2.6905140000000001E-2</v>
      </c>
    </row>
    <row r="117" spans="1:26" ht="13.75" customHeight="1" x14ac:dyDescent="0.25">
      <c r="A117" s="40" t="s">
        <v>136</v>
      </c>
      <c r="B117" s="24" t="s">
        <v>137</v>
      </c>
      <c r="C117" s="30">
        <v>1711968</v>
      </c>
      <c r="D117" s="30">
        <v>1784575</v>
      </c>
      <c r="E117" s="27">
        <v>-4.06858775899024E-2</v>
      </c>
      <c r="F117" s="30">
        <v>1643012</v>
      </c>
      <c r="G117" s="27">
        <v>4.1969261332236198E-2</v>
      </c>
      <c r="H117" s="27">
        <v>2.9839661755115899E-3</v>
      </c>
      <c r="I117" s="28">
        <v>17995.859947000001</v>
      </c>
      <c r="J117" s="28">
        <v>20552.471545</v>
      </c>
      <c r="K117" s="27">
        <v>-0.124394362614844</v>
      </c>
      <c r="L117" s="28">
        <v>17875.528030000001</v>
      </c>
      <c r="M117" s="27">
        <v>6.7316566424247904E-3</v>
      </c>
      <c r="N117" s="27">
        <v>3.99690764956077E-2</v>
      </c>
      <c r="O117" s="30">
        <v>12361848</v>
      </c>
      <c r="P117" s="30">
        <v>10649252</v>
      </c>
      <c r="Q117" s="27">
        <v>0.16081843119122399</v>
      </c>
      <c r="R117" s="27">
        <v>3.5728137711755598E-3</v>
      </c>
      <c r="S117" s="28">
        <v>127955.15339599999</v>
      </c>
      <c r="T117" s="28">
        <v>128009.49202000001</v>
      </c>
      <c r="U117" s="27">
        <v>-4.2448902141967903E-4</v>
      </c>
      <c r="V117" s="27">
        <v>4.5452586265693901E-2</v>
      </c>
      <c r="W117" s="30">
        <v>238712</v>
      </c>
      <c r="X117" s="27">
        <v>5.7894573581819802E-3</v>
      </c>
      <c r="Y117" s="30">
        <v>236677</v>
      </c>
      <c r="Z117" s="27">
        <v>8.6E-3</v>
      </c>
    </row>
    <row r="118" spans="1:26" ht="13.75" customHeight="1" x14ac:dyDescent="0.25">
      <c r="A118" s="40"/>
      <c r="B118" s="24" t="s">
        <v>138</v>
      </c>
      <c r="C118" s="30">
        <v>790255</v>
      </c>
      <c r="D118" s="30">
        <v>1070494</v>
      </c>
      <c r="E118" s="27">
        <v>-0.261784746107872</v>
      </c>
      <c r="F118" s="30">
        <v>1390626</v>
      </c>
      <c r="G118" s="27">
        <v>-0.43172715021867802</v>
      </c>
      <c r="H118" s="27">
        <v>1.3774172122544999E-3</v>
      </c>
      <c r="I118" s="28">
        <v>8194.3492709999991</v>
      </c>
      <c r="J118" s="28">
        <v>10910.747304</v>
      </c>
      <c r="K118" s="27">
        <v>-0.248965351072162</v>
      </c>
      <c r="L118" s="28">
        <v>14374.475017000001</v>
      </c>
      <c r="M118" s="27">
        <v>-0.42993749258258601</v>
      </c>
      <c r="N118" s="27">
        <v>1.8199773381706402E-2</v>
      </c>
      <c r="O118" s="30">
        <v>6929264</v>
      </c>
      <c r="P118" s="30">
        <v>6548128</v>
      </c>
      <c r="Q118" s="27">
        <v>5.8205337464386803E-2</v>
      </c>
      <c r="R118" s="27">
        <v>2.0026916560785301E-3</v>
      </c>
      <c r="S118" s="28">
        <v>71445.640450000006</v>
      </c>
      <c r="T118" s="28">
        <v>66298.431574999995</v>
      </c>
      <c r="U118" s="27">
        <v>7.7636962937460002E-2</v>
      </c>
      <c r="V118" s="27">
        <v>2.53791195561405E-2</v>
      </c>
      <c r="W118" s="30">
        <v>131084</v>
      </c>
      <c r="X118" s="27">
        <v>3.1791666457485399E-3</v>
      </c>
      <c r="Y118" s="30">
        <v>112053</v>
      </c>
      <c r="Z118" s="27">
        <v>0.16980000000000001</v>
      </c>
    </row>
    <row r="119" spans="1:26" ht="13.75" customHeight="1" x14ac:dyDescent="0.25">
      <c r="A119" s="40"/>
      <c r="B119" s="24" t="s">
        <v>139</v>
      </c>
      <c r="C119" s="30">
        <v>923129</v>
      </c>
      <c r="D119" s="30">
        <v>1460362</v>
      </c>
      <c r="E119" s="27">
        <v>-0.36787659498124398</v>
      </c>
      <c r="F119" s="30">
        <v>1656941</v>
      </c>
      <c r="G119" s="27">
        <v>-0.44287153254098999</v>
      </c>
      <c r="H119" s="27">
        <v>1.6090170561796899E-3</v>
      </c>
      <c r="I119" s="28">
        <v>9677.2742300000009</v>
      </c>
      <c r="J119" s="28">
        <v>14850.247981</v>
      </c>
      <c r="K119" s="27">
        <v>-0.34834258374799598</v>
      </c>
      <c r="L119" s="28">
        <v>17285.308022000001</v>
      </c>
      <c r="M119" s="27">
        <v>-0.44014453096912198</v>
      </c>
      <c r="N119" s="27">
        <v>2.1493372092636399E-2</v>
      </c>
      <c r="O119" s="30">
        <v>8796790</v>
      </c>
      <c r="P119" s="30">
        <v>8968645</v>
      </c>
      <c r="Q119" s="27">
        <v>-1.9161757433815301E-2</v>
      </c>
      <c r="R119" s="27">
        <v>2.5424428818522499E-3</v>
      </c>
      <c r="S119" s="28">
        <v>91438.932847999997</v>
      </c>
      <c r="T119" s="28">
        <v>90331.751713999998</v>
      </c>
      <c r="U119" s="27">
        <v>1.2256832320770799E-2</v>
      </c>
      <c r="V119" s="27">
        <v>3.24811926132757E-2</v>
      </c>
      <c r="W119" s="30">
        <v>207696</v>
      </c>
      <c r="X119" s="27">
        <v>5.0372295295794296E-3</v>
      </c>
      <c r="Y119" s="30">
        <v>168411</v>
      </c>
      <c r="Z119" s="27">
        <v>0.23330000000000001</v>
      </c>
    </row>
    <row r="120" spans="1:26" ht="13.75" customHeight="1" x14ac:dyDescent="0.25">
      <c r="A120" s="40"/>
      <c r="B120" s="24" t="s">
        <v>140</v>
      </c>
      <c r="C120" s="30">
        <v>969135</v>
      </c>
      <c r="D120" s="30">
        <v>1286808</v>
      </c>
      <c r="E120" s="27">
        <v>-0.24686899677341101</v>
      </c>
      <c r="F120" s="30">
        <v>919346</v>
      </c>
      <c r="G120" s="27">
        <v>5.4156976807426101E-2</v>
      </c>
      <c r="H120" s="27">
        <v>1.6892056741156501E-3</v>
      </c>
      <c r="I120" s="28">
        <v>6976.3651419999997</v>
      </c>
      <c r="J120" s="28">
        <v>9708.0148389999995</v>
      </c>
      <c r="K120" s="27">
        <v>-0.28138087367008802</v>
      </c>
      <c r="L120" s="28">
        <v>6850.3077949999997</v>
      </c>
      <c r="M120" s="27">
        <v>1.8401705554312201E-2</v>
      </c>
      <c r="N120" s="27">
        <v>1.5494612252101501E-2</v>
      </c>
      <c r="O120" s="30">
        <v>7258674</v>
      </c>
      <c r="P120" s="30">
        <v>7463238</v>
      </c>
      <c r="Q120" s="27">
        <v>-2.7409550653483099E-2</v>
      </c>
      <c r="R120" s="27">
        <v>2.0978975334168498E-3</v>
      </c>
      <c r="S120" s="28">
        <v>51614.493773000002</v>
      </c>
      <c r="T120" s="28">
        <v>59752.023260000002</v>
      </c>
      <c r="U120" s="27">
        <v>-0.13618835050306199</v>
      </c>
      <c r="V120" s="27">
        <v>1.8334644354001801E-2</v>
      </c>
      <c r="W120" s="30">
        <v>110393</v>
      </c>
      <c r="X120" s="27">
        <v>2.6773499704320801E-3</v>
      </c>
      <c r="Y120" s="30">
        <v>107241</v>
      </c>
      <c r="Z120" s="27">
        <v>2.9399999999999999E-2</v>
      </c>
    </row>
    <row r="121" spans="1:26" ht="13.75" customHeight="1" x14ac:dyDescent="0.25">
      <c r="A121" s="40"/>
      <c r="B121" s="24" t="s">
        <v>141</v>
      </c>
      <c r="C121" s="30">
        <v>1678440</v>
      </c>
      <c r="D121" s="30">
        <v>1443882</v>
      </c>
      <c r="E121" s="27">
        <v>0.16244956305293601</v>
      </c>
      <c r="F121" s="30">
        <v>1488220</v>
      </c>
      <c r="G121" s="27">
        <v>0.12781712381234001</v>
      </c>
      <c r="H121" s="27">
        <v>2.9255267549543398E-3</v>
      </c>
      <c r="I121" s="28">
        <v>17148.824775000001</v>
      </c>
      <c r="J121" s="28">
        <v>17332.291298</v>
      </c>
      <c r="K121" s="27">
        <v>-1.05852434537129E-2</v>
      </c>
      <c r="L121" s="28">
        <v>16065.861790999999</v>
      </c>
      <c r="M121" s="27">
        <v>6.7407711960193101E-2</v>
      </c>
      <c r="N121" s="27">
        <v>3.8087798597032901E-2</v>
      </c>
      <c r="O121" s="30">
        <v>12202823</v>
      </c>
      <c r="P121" s="30">
        <v>8242184</v>
      </c>
      <c r="Q121" s="27">
        <v>0.48053270832099798</v>
      </c>
      <c r="R121" s="27">
        <v>3.52685246264295E-3</v>
      </c>
      <c r="S121" s="28">
        <v>125528.716573</v>
      </c>
      <c r="T121" s="28">
        <v>101838.563767</v>
      </c>
      <c r="U121" s="27">
        <v>0.232624576876413</v>
      </c>
      <c r="V121" s="27">
        <v>4.4590660613709102E-2</v>
      </c>
      <c r="W121" s="30">
        <v>247216</v>
      </c>
      <c r="X121" s="27">
        <v>5.9957039874841498E-3</v>
      </c>
      <c r="Y121" s="30">
        <v>252670</v>
      </c>
      <c r="Z121" s="27">
        <v>-2.1600000000000001E-2</v>
      </c>
    </row>
    <row r="122" spans="1:26" ht="13.75" customHeight="1" x14ac:dyDescent="0.25">
      <c r="A122" s="40"/>
      <c r="B122" s="24" t="s">
        <v>142</v>
      </c>
      <c r="C122" s="30">
        <v>507969</v>
      </c>
      <c r="D122" s="30">
        <v>780928</v>
      </c>
      <c r="E122" s="27">
        <v>-0.34953158293722297</v>
      </c>
      <c r="F122" s="30">
        <v>759061</v>
      </c>
      <c r="G122" s="27">
        <v>-0.33079291387648702</v>
      </c>
      <c r="H122" s="27">
        <v>8.8539173291115496E-4</v>
      </c>
      <c r="I122" s="28">
        <v>10347.519157999999</v>
      </c>
      <c r="J122" s="28">
        <v>15815.342162999999</v>
      </c>
      <c r="K122" s="27">
        <v>-0.34572903631462198</v>
      </c>
      <c r="L122" s="28">
        <v>15441.416381999999</v>
      </c>
      <c r="M122" s="27">
        <v>-0.32988536141917202</v>
      </c>
      <c r="N122" s="27">
        <v>2.29819961915637E-2</v>
      </c>
      <c r="O122" s="30">
        <v>4004370</v>
      </c>
      <c r="P122" s="30">
        <v>4369197</v>
      </c>
      <c r="Q122" s="27">
        <v>-8.3499782683179494E-2</v>
      </c>
      <c r="R122" s="27">
        <v>1.1573405756875701E-3</v>
      </c>
      <c r="S122" s="28">
        <v>81329.191821</v>
      </c>
      <c r="T122" s="28">
        <v>88208.157066999993</v>
      </c>
      <c r="U122" s="27">
        <v>-7.7985590842522295E-2</v>
      </c>
      <c r="V122" s="27">
        <v>2.8889982224652899E-2</v>
      </c>
      <c r="W122" s="30">
        <v>61563</v>
      </c>
      <c r="X122" s="27">
        <v>1.4930810488863399E-3</v>
      </c>
      <c r="Y122" s="30">
        <v>55783</v>
      </c>
      <c r="Z122" s="27">
        <v>0.1036</v>
      </c>
    </row>
    <row r="123" spans="1:26" ht="13.75" customHeight="1" x14ac:dyDescent="0.25">
      <c r="A123" s="40"/>
      <c r="B123" s="24" t="s">
        <v>143</v>
      </c>
      <c r="C123" s="30">
        <v>2795716</v>
      </c>
      <c r="D123" s="30">
        <v>1124669</v>
      </c>
      <c r="E123" s="27">
        <v>1.4858122700990199</v>
      </c>
      <c r="F123" s="30">
        <v>2490837</v>
      </c>
      <c r="G123" s="27">
        <v>0.122400221291076</v>
      </c>
      <c r="H123" s="27">
        <v>4.8729427070696102E-3</v>
      </c>
      <c r="I123" s="28">
        <v>28100.233049999999</v>
      </c>
      <c r="J123" s="28">
        <v>14654.161861</v>
      </c>
      <c r="K123" s="27">
        <v>0.91755989298745499</v>
      </c>
      <c r="L123" s="28">
        <v>26953.550547999999</v>
      </c>
      <c r="M123" s="27">
        <v>4.2542910996380197E-2</v>
      </c>
      <c r="N123" s="27">
        <v>6.2411041629999303E-2</v>
      </c>
      <c r="O123" s="30">
        <v>19317966</v>
      </c>
      <c r="P123" s="30">
        <v>6231578</v>
      </c>
      <c r="Q123" s="27">
        <v>2.1000119070964001</v>
      </c>
      <c r="R123" s="27">
        <v>5.5832667539595397E-3</v>
      </c>
      <c r="S123" s="28">
        <v>199761.01151899999</v>
      </c>
      <c r="T123" s="28">
        <v>83540.686176000003</v>
      </c>
      <c r="U123" s="27">
        <v>1.3911823168192801</v>
      </c>
      <c r="V123" s="27">
        <v>7.09596633477481E-2</v>
      </c>
      <c r="W123" s="30">
        <v>272425</v>
      </c>
      <c r="X123" s="27">
        <v>6.6070952478414404E-3</v>
      </c>
      <c r="Y123" s="30">
        <v>254156</v>
      </c>
      <c r="Z123" s="27">
        <v>7.1900000000000006E-2</v>
      </c>
    </row>
    <row r="124" spans="1:26" ht="13.75" customHeight="1" x14ac:dyDescent="0.25">
      <c r="A124" s="40"/>
      <c r="B124" s="24" t="s">
        <v>144</v>
      </c>
      <c r="C124" s="30">
        <v>660792</v>
      </c>
      <c r="D124" s="30">
        <v>217498</v>
      </c>
      <c r="E124" s="27">
        <v>2.03815207496161</v>
      </c>
      <c r="F124" s="30">
        <v>983498</v>
      </c>
      <c r="G124" s="27">
        <v>-0.328120646915398</v>
      </c>
      <c r="H124" s="27">
        <v>1.1517627531873601E-3</v>
      </c>
      <c r="I124" s="28">
        <v>7136.638516</v>
      </c>
      <c r="J124" s="28">
        <v>2120.5715190000001</v>
      </c>
      <c r="K124" s="27">
        <v>2.3654316546538499</v>
      </c>
      <c r="L124" s="28">
        <v>10446.381868</v>
      </c>
      <c r="M124" s="27">
        <v>-0.31683154931743501</v>
      </c>
      <c r="N124" s="27">
        <v>1.5850581834243298E-2</v>
      </c>
      <c r="O124" s="30">
        <v>4913458</v>
      </c>
      <c r="P124" s="30">
        <v>397633</v>
      </c>
      <c r="Q124" s="27">
        <v>11.3567661637741</v>
      </c>
      <c r="R124" s="27">
        <v>1.4200846351203099E-3</v>
      </c>
      <c r="S124" s="28">
        <v>52108.300712999997</v>
      </c>
      <c r="T124" s="28">
        <v>3865.0524049999999</v>
      </c>
      <c r="U124" s="27">
        <v>12.481913116000801</v>
      </c>
      <c r="V124" s="27">
        <v>1.85100558317207E-2</v>
      </c>
      <c r="W124" s="30">
        <v>85055</v>
      </c>
      <c r="X124" s="27">
        <v>2.0628300864647302E-3</v>
      </c>
      <c r="Y124" s="30">
        <v>73029</v>
      </c>
      <c r="Z124" s="27">
        <v>0.16470000000000001</v>
      </c>
    </row>
    <row r="125" spans="1:26" ht="13.75" customHeight="1" x14ac:dyDescent="0.25">
      <c r="A125" s="40"/>
      <c r="B125" s="24" t="s">
        <v>145</v>
      </c>
      <c r="C125" s="30">
        <v>1473226</v>
      </c>
      <c r="D125" s="30">
        <v>1884026</v>
      </c>
      <c r="E125" s="27">
        <v>-0.218043700033864</v>
      </c>
      <c r="F125" s="30">
        <v>1517421</v>
      </c>
      <c r="G125" s="27">
        <v>-2.9125074715586501E-2</v>
      </c>
      <c r="H125" s="27">
        <v>2.5678380395452701E-3</v>
      </c>
      <c r="I125" s="28">
        <v>58.680568000000001</v>
      </c>
      <c r="J125" s="28">
        <v>90.812596999999997</v>
      </c>
      <c r="K125" s="27">
        <v>-0.35382788359196499</v>
      </c>
      <c r="L125" s="28">
        <v>66.224898999999994</v>
      </c>
      <c r="M125" s="27">
        <v>-0.113919856638815</v>
      </c>
      <c r="N125" s="27">
        <v>1.3033042700405701E-4</v>
      </c>
      <c r="O125" s="30">
        <v>11462649</v>
      </c>
      <c r="P125" s="30">
        <v>10908254</v>
      </c>
      <c r="Q125" s="27">
        <v>5.0823440671623497E-2</v>
      </c>
      <c r="R125" s="27">
        <v>3.31292782449289E-3</v>
      </c>
      <c r="S125" s="28">
        <v>524.97741399999995</v>
      </c>
      <c r="T125" s="28">
        <v>532.29014299999994</v>
      </c>
      <c r="U125" s="27">
        <v>-1.3738238620736601E-2</v>
      </c>
      <c r="V125" s="27">
        <v>1.8648394038126999E-4</v>
      </c>
      <c r="W125" s="30">
        <v>160912</v>
      </c>
      <c r="X125" s="27">
        <v>3.9025820336630701E-3</v>
      </c>
      <c r="Y125" s="30">
        <v>172802</v>
      </c>
      <c r="Z125" s="27">
        <v>-6.88E-2</v>
      </c>
    </row>
    <row r="126" spans="1:26" ht="13.75" customHeight="1" x14ac:dyDescent="0.25">
      <c r="A126" s="40"/>
      <c r="B126" s="24" t="s">
        <v>146</v>
      </c>
      <c r="C126" s="30">
        <v>3000271</v>
      </c>
      <c r="D126" s="30">
        <v>1268057</v>
      </c>
      <c r="E126" s="27">
        <v>1.3660379620159</v>
      </c>
      <c r="F126" s="30">
        <v>2471212</v>
      </c>
      <c r="G126" s="27">
        <v>0.214088876227535</v>
      </c>
      <c r="H126" s="27">
        <v>5.2294827831877201E-3</v>
      </c>
      <c r="I126" s="28">
        <v>213.25813600000001</v>
      </c>
      <c r="J126" s="28">
        <v>81.958864000000005</v>
      </c>
      <c r="K126" s="27">
        <v>1.60201429829481</v>
      </c>
      <c r="L126" s="28">
        <v>200.011932</v>
      </c>
      <c r="M126" s="27">
        <v>6.6227068893069799E-2</v>
      </c>
      <c r="N126" s="27">
        <v>4.7364953807143098E-4</v>
      </c>
      <c r="O126" s="30">
        <v>19370735</v>
      </c>
      <c r="P126" s="30">
        <v>7153348</v>
      </c>
      <c r="Q126" s="27">
        <v>1.70792571534336</v>
      </c>
      <c r="R126" s="27">
        <v>5.5985180181630104E-3</v>
      </c>
      <c r="S126" s="28">
        <v>1709.978237</v>
      </c>
      <c r="T126" s="28">
        <v>497.38819599999999</v>
      </c>
      <c r="U126" s="27">
        <v>2.4379147932171699</v>
      </c>
      <c r="V126" s="27">
        <v>6.07423235929874E-4</v>
      </c>
      <c r="W126" s="30">
        <v>184029</v>
      </c>
      <c r="X126" s="27">
        <v>4.4632362351656896E-3</v>
      </c>
      <c r="Y126" s="30">
        <v>201717</v>
      </c>
      <c r="Z126" s="27">
        <v>-8.77E-2</v>
      </c>
    </row>
    <row r="127" spans="1:26" ht="13.75" customHeight="1" x14ac:dyDescent="0.25">
      <c r="A127" s="40"/>
      <c r="B127" s="24" t="s">
        <v>147</v>
      </c>
      <c r="C127" s="30">
        <v>536527</v>
      </c>
      <c r="D127" s="30">
        <v>924410</v>
      </c>
      <c r="E127" s="27">
        <v>-0.419600610118887</v>
      </c>
      <c r="F127" s="30">
        <v>513171</v>
      </c>
      <c r="G127" s="27">
        <v>4.5513094075853897E-2</v>
      </c>
      <c r="H127" s="27">
        <v>9.3516842619062099E-4</v>
      </c>
      <c r="I127" s="28">
        <v>12.173963000000001</v>
      </c>
      <c r="J127" s="28">
        <v>28.666511</v>
      </c>
      <c r="K127" s="27">
        <v>-0.57532456600665505</v>
      </c>
      <c r="L127" s="28">
        <v>13.479469999999999</v>
      </c>
      <c r="M127" s="27">
        <v>-9.6851508256630303E-2</v>
      </c>
      <c r="N127" s="27">
        <v>2.7038555525256399E-5</v>
      </c>
      <c r="O127" s="30">
        <v>4760721</v>
      </c>
      <c r="P127" s="30">
        <v>4683044</v>
      </c>
      <c r="Q127" s="27">
        <v>1.6586861024581401E-2</v>
      </c>
      <c r="R127" s="27">
        <v>1.3759406805135201E-3</v>
      </c>
      <c r="S127" s="28">
        <v>139.31464500000001</v>
      </c>
      <c r="T127" s="28">
        <v>148.92408499999999</v>
      </c>
      <c r="U127" s="27">
        <v>-6.4525761565028206E-2</v>
      </c>
      <c r="V127" s="27">
        <v>4.9487736537971898E-5</v>
      </c>
      <c r="W127" s="30">
        <v>64684</v>
      </c>
      <c r="X127" s="27">
        <v>1.5687743379329199E-3</v>
      </c>
      <c r="Y127" s="30">
        <v>72311</v>
      </c>
      <c r="Z127" s="27">
        <v>-0.1055</v>
      </c>
    </row>
    <row r="128" spans="1:26" ht="13.75" customHeight="1" x14ac:dyDescent="0.25">
      <c r="A128" s="7"/>
      <c r="B128" s="35" t="s">
        <v>51</v>
      </c>
      <c r="C128" s="9">
        <v>15047428</v>
      </c>
      <c r="D128" s="9">
        <v>13245709</v>
      </c>
      <c r="E128" s="11">
        <v>0.13602284332231701</v>
      </c>
      <c r="F128" s="9">
        <v>15833345</v>
      </c>
      <c r="G128" s="11">
        <v>-4.96368265833909E-2</v>
      </c>
      <c r="H128" s="11">
        <v>2.6227719315107499E-2</v>
      </c>
      <c r="I128" s="14">
        <v>105861.17675499999</v>
      </c>
      <c r="J128" s="14">
        <v>106145.286482</v>
      </c>
      <c r="K128" s="11">
        <v>-2.6766118064807201E-3</v>
      </c>
      <c r="L128" s="14">
        <v>125572.545753</v>
      </c>
      <c r="M128" s="11">
        <v>-0.15697196293823701</v>
      </c>
      <c r="N128" s="11">
        <v>0.23511927099327101</v>
      </c>
      <c r="O128" s="9">
        <v>111379298</v>
      </c>
      <c r="P128" s="9">
        <v>75614501</v>
      </c>
      <c r="Q128" s="11">
        <v>0.472988600427317</v>
      </c>
      <c r="R128" s="11">
        <v>3.2190776793102997E-2</v>
      </c>
      <c r="S128" s="14">
        <v>803555.71138800005</v>
      </c>
      <c r="T128" s="14">
        <v>623022.76040799997</v>
      </c>
      <c r="U128" s="11">
        <v>0.28976943131543698</v>
      </c>
      <c r="V128" s="11">
        <v>0.28544129971943699</v>
      </c>
      <c r="W128" s="9">
        <v>1763769</v>
      </c>
      <c r="X128" s="11">
        <v>4.27765064813804E-2</v>
      </c>
      <c r="Y128" s="9">
        <v>1706850</v>
      </c>
      <c r="Z128" s="11">
        <v>3.3300000000000003E-2</v>
      </c>
    </row>
    <row r="129" spans="1:26" ht="13.75" customHeight="1" x14ac:dyDescent="0.25">
      <c r="A129" s="40" t="s">
        <v>148</v>
      </c>
      <c r="B129" s="24" t="s">
        <v>149</v>
      </c>
      <c r="C129" s="30">
        <v>9992110</v>
      </c>
      <c r="D129" s="30">
        <v>2568913</v>
      </c>
      <c r="E129" s="27">
        <v>2.88962568993189</v>
      </c>
      <c r="F129" s="30">
        <v>11059977</v>
      </c>
      <c r="G129" s="27">
        <v>-9.6552370768944601E-2</v>
      </c>
      <c r="H129" s="27">
        <v>1.7416282466723099E-2</v>
      </c>
      <c r="I129" s="28">
        <v>6021.283101</v>
      </c>
      <c r="J129" s="28">
        <v>1677.1808329999999</v>
      </c>
      <c r="K129" s="27">
        <v>2.5901215793347898</v>
      </c>
      <c r="L129" s="28">
        <v>6876.543842</v>
      </c>
      <c r="M129" s="27">
        <v>-0.12437363312894301</v>
      </c>
      <c r="N129" s="27">
        <v>1.3373360627075699E-2</v>
      </c>
      <c r="O129" s="30">
        <v>37532174</v>
      </c>
      <c r="P129" s="30">
        <v>8826983</v>
      </c>
      <c r="Q129" s="27">
        <v>3.2519821325134499</v>
      </c>
      <c r="R129" s="27">
        <v>1.08475260437887E-2</v>
      </c>
      <c r="S129" s="28">
        <v>23337.902471000001</v>
      </c>
      <c r="T129" s="28">
        <v>6569.8221110000004</v>
      </c>
      <c r="U129" s="27">
        <v>2.5522883385114499</v>
      </c>
      <c r="V129" s="27">
        <v>8.2901547704028605E-3</v>
      </c>
      <c r="W129" s="30">
        <v>369396</v>
      </c>
      <c r="X129" s="27">
        <v>8.9589228454496992E-3</v>
      </c>
      <c r="Y129" s="30">
        <v>415933</v>
      </c>
      <c r="Z129" s="27">
        <v>-0.1119</v>
      </c>
    </row>
    <row r="130" spans="1:26" ht="13.75" customHeight="1" x14ac:dyDescent="0.25">
      <c r="A130" s="40"/>
      <c r="B130" s="24" t="s">
        <v>150</v>
      </c>
      <c r="C130" s="30">
        <v>3502196</v>
      </c>
      <c r="D130" s="30"/>
      <c r="E130" s="27"/>
      <c r="F130" s="30">
        <v>3118921</v>
      </c>
      <c r="G130" s="27">
        <v>0.12288704972007899</v>
      </c>
      <c r="H130" s="27">
        <v>6.1043398030874198E-3</v>
      </c>
      <c r="I130" s="28">
        <v>3384.4165499999999</v>
      </c>
      <c r="J130" s="28"/>
      <c r="K130" s="27"/>
      <c r="L130" s="28">
        <v>3365.454236</v>
      </c>
      <c r="M130" s="27">
        <v>5.63439959966224E-3</v>
      </c>
      <c r="N130" s="27">
        <v>7.5168402276047496E-3</v>
      </c>
      <c r="O130" s="30">
        <v>24225117</v>
      </c>
      <c r="P130" s="30"/>
      <c r="Q130" s="27"/>
      <c r="R130" s="27">
        <v>7.0015285437856198E-3</v>
      </c>
      <c r="S130" s="28">
        <v>26128.286237</v>
      </c>
      <c r="T130" s="28"/>
      <c r="U130" s="27"/>
      <c r="V130" s="27">
        <v>9.2813626699861495E-3</v>
      </c>
      <c r="W130" s="30">
        <v>306774</v>
      </c>
      <c r="X130" s="27">
        <v>7.4401579794854001E-3</v>
      </c>
      <c r="Y130" s="30">
        <v>290748</v>
      </c>
      <c r="Z130" s="27">
        <v>5.5100000000000003E-2</v>
      </c>
    </row>
    <row r="131" spans="1:26" ht="13.75" customHeight="1" x14ac:dyDescent="0.25">
      <c r="A131" s="40"/>
      <c r="B131" s="24" t="s">
        <v>151</v>
      </c>
      <c r="C131" s="30">
        <v>2342424</v>
      </c>
      <c r="D131" s="30">
        <v>716237</v>
      </c>
      <c r="E131" s="27">
        <v>2.27045935912275</v>
      </c>
      <c r="F131" s="30">
        <v>3010179</v>
      </c>
      <c r="G131" s="27">
        <v>-0.22183232292830399</v>
      </c>
      <c r="H131" s="27">
        <v>4.0828531752384097E-3</v>
      </c>
      <c r="I131" s="28">
        <v>11.650427000000001</v>
      </c>
      <c r="J131" s="28">
        <v>5.193689</v>
      </c>
      <c r="K131" s="27">
        <v>1.24318918595241</v>
      </c>
      <c r="L131" s="28">
        <v>16.696038000000001</v>
      </c>
      <c r="M131" s="27">
        <v>-0.30220409177315</v>
      </c>
      <c r="N131" s="27">
        <v>2.5875774169220601E-5</v>
      </c>
      <c r="O131" s="30">
        <v>8454006</v>
      </c>
      <c r="P131" s="30">
        <v>1192863</v>
      </c>
      <c r="Q131" s="27">
        <v>6.0871558594742199</v>
      </c>
      <c r="R131" s="27">
        <v>2.4433716591888898E-3</v>
      </c>
      <c r="S131" s="28">
        <v>41.246273000000002</v>
      </c>
      <c r="T131" s="28">
        <v>14.358401000000001</v>
      </c>
      <c r="U131" s="27">
        <v>1.8726230030767399</v>
      </c>
      <c r="V131" s="27">
        <v>1.46516160694898E-5</v>
      </c>
      <c r="W131" s="30">
        <v>222342</v>
      </c>
      <c r="X131" s="27">
        <v>5.3924374473545396E-3</v>
      </c>
      <c r="Y131" s="30">
        <v>218972</v>
      </c>
      <c r="Z131" s="27">
        <v>1.54E-2</v>
      </c>
    </row>
    <row r="132" spans="1:26" ht="13.75" customHeight="1" x14ac:dyDescent="0.25">
      <c r="A132" s="40"/>
      <c r="B132" s="24" t="s">
        <v>152</v>
      </c>
      <c r="C132" s="30">
        <v>1913281</v>
      </c>
      <c r="D132" s="30"/>
      <c r="E132" s="27"/>
      <c r="F132" s="30">
        <v>1606313</v>
      </c>
      <c r="G132" s="27">
        <v>0.19110098716750701</v>
      </c>
      <c r="H132" s="27">
        <v>3.33485543435916E-3</v>
      </c>
      <c r="I132" s="28">
        <v>15.902256</v>
      </c>
      <c r="J132" s="28"/>
      <c r="K132" s="27"/>
      <c r="L132" s="28">
        <v>15.091388</v>
      </c>
      <c r="M132" s="27">
        <v>5.3730511732916798E-2</v>
      </c>
      <c r="N132" s="27">
        <v>3.5319150537326499E-5</v>
      </c>
      <c r="O132" s="30">
        <v>7856246</v>
      </c>
      <c r="P132" s="30"/>
      <c r="Q132" s="27"/>
      <c r="R132" s="27">
        <v>2.2706074284801802E-3</v>
      </c>
      <c r="S132" s="28">
        <v>93.159881999999996</v>
      </c>
      <c r="T132" s="28"/>
      <c r="U132" s="27"/>
      <c r="V132" s="27">
        <v>3.3092512968213399E-5</v>
      </c>
      <c r="W132" s="30">
        <v>210957</v>
      </c>
      <c r="X132" s="27">
        <v>5.1163182240942899E-3</v>
      </c>
      <c r="Y132" s="30">
        <v>291269</v>
      </c>
      <c r="Z132" s="27">
        <v>-0.2757</v>
      </c>
    </row>
    <row r="133" spans="1:26" ht="13.75" customHeight="1" x14ac:dyDescent="0.25">
      <c r="A133" s="7"/>
      <c r="B133" s="8" t="s">
        <v>51</v>
      </c>
      <c r="C133" s="9">
        <v>17750011</v>
      </c>
      <c r="D133" s="9">
        <v>3285150</v>
      </c>
      <c r="E133" s="11">
        <v>4.4031051854557601</v>
      </c>
      <c r="F133" s="9">
        <v>18795390</v>
      </c>
      <c r="G133" s="11">
        <v>-5.5618904422839899E-2</v>
      </c>
      <c r="H133" s="11">
        <v>3.0938330879408098E-2</v>
      </c>
      <c r="I133" s="14">
        <v>9433.2523330000004</v>
      </c>
      <c r="J133" s="14">
        <v>1682.3745220000001</v>
      </c>
      <c r="K133" s="11">
        <v>4.6071060335517897</v>
      </c>
      <c r="L133" s="14">
        <v>10273.785502999999</v>
      </c>
      <c r="M133" s="11">
        <v>-8.1813385120271406E-2</v>
      </c>
      <c r="N133" s="11">
        <v>2.0951395777165999E-2</v>
      </c>
      <c r="O133" s="9">
        <v>78067543</v>
      </c>
      <c r="P133" s="9">
        <v>10019846</v>
      </c>
      <c r="Q133" s="11">
        <v>6.7912917024872401</v>
      </c>
      <c r="R133" s="11">
        <v>2.2563033675243399E-2</v>
      </c>
      <c r="S133" s="14">
        <v>49600.594862999998</v>
      </c>
      <c r="T133" s="14">
        <v>6584.1805119999999</v>
      </c>
      <c r="U133" s="11">
        <v>6.5332981488888997</v>
      </c>
      <c r="V133" s="11">
        <v>1.7619261569426701E-2</v>
      </c>
      <c r="W133" s="9">
        <v>1109469</v>
      </c>
      <c r="X133" s="11">
        <v>2.69078364963839E-2</v>
      </c>
      <c r="Y133" s="9">
        <v>1216922</v>
      </c>
      <c r="Z133" s="11">
        <v>-8.8300000000000003E-2</v>
      </c>
    </row>
    <row r="134" spans="1:26" ht="14.95" customHeight="1" x14ac:dyDescent="0.25">
      <c r="A134" s="36" t="s">
        <v>153</v>
      </c>
      <c r="B134" s="37"/>
      <c r="C134" s="10">
        <f>SUM(C30,C37,C81,C116,C128,C133)</f>
        <v>573722321</v>
      </c>
      <c r="D134" s="10">
        <f>SUM(D30,D37,D81,D116,D128,D133)</f>
        <v>789935889</v>
      </c>
      <c r="E134" s="11">
        <f>IFERROR((C134-D134)/ABS(D134),"-")</f>
        <v>-0.27371027321433677</v>
      </c>
      <c r="F134" s="12">
        <f>SUM(F30,F37,F81,F116,F128,F133)</f>
        <v>710688865</v>
      </c>
      <c r="G134" s="11">
        <f>IFERROR((C134-F134)/ABS(F134),"-")</f>
        <v>-0.19272363863474912</v>
      </c>
      <c r="H134" s="13">
        <f>IFERROR(C134/C134,"-")</f>
        <v>1</v>
      </c>
      <c r="I134" s="15">
        <f>SUM(I30,I37,I81,I116,I128,I133)</f>
        <v>450244.57717900007</v>
      </c>
      <c r="J134" s="15">
        <f>SUM(J30,J37,J81,J116,J128,J133)</f>
        <v>467047.95594499999</v>
      </c>
      <c r="K134" s="16">
        <f>IFERROR((I134-J134)/ABS(J134),"-")</f>
        <v>-3.5977844570587746E-2</v>
      </c>
      <c r="L134" s="15">
        <f>SUM(L30,L37,L81,L116,L128,L133)</f>
        <v>555891.36869799998</v>
      </c>
      <c r="M134" s="16">
        <f>IFERROR((I134-L134)/ABS(L134),"-")</f>
        <v>-0.19004934681112995</v>
      </c>
      <c r="N134" s="17">
        <f>IFERROR(I134/I134,"-")</f>
        <v>1</v>
      </c>
      <c r="O134" s="10">
        <f>SUM(O30,O37,O81,O116,O128,O133)</f>
        <v>3459975468</v>
      </c>
      <c r="P134" s="10">
        <f>SUM(P30,P37,P81,P116,P128,P133)</f>
        <v>3950921903</v>
      </c>
      <c r="Q134" s="11">
        <f>IFERROR((O134-P134)/ABS(P134),"-")</f>
        <v>-0.12426123498599562</v>
      </c>
      <c r="R134" s="17">
        <f>IFERROR(O134/O134,"-")</f>
        <v>1</v>
      </c>
      <c r="S134" s="15">
        <f>SUM(S30,S37,S81,S116,S128,S133)</f>
        <v>2815134.7130829995</v>
      </c>
      <c r="T134" s="15">
        <f>SUM(T30,T37,T81,T116,T128,T133)</f>
        <v>2621288.482384</v>
      </c>
      <c r="U134" s="16">
        <f>IFERROR((S134-T134)/ABS(T134),"-")</f>
        <v>7.3950742927272509E-2</v>
      </c>
      <c r="V134" s="17">
        <f>IFERROR(S134/S134,"-")</f>
        <v>1</v>
      </c>
      <c r="W134" s="10">
        <f>SUM(W30,W37,W81,W116,W128,W133)</f>
        <v>41232189</v>
      </c>
      <c r="X134" s="17">
        <f>IFERROR(W134/W134,"-")</f>
        <v>1</v>
      </c>
      <c r="Y134" s="10">
        <f>SUM(Y30,Y37,Y81,Y116,Y128,Y133)</f>
        <v>41578401</v>
      </c>
      <c r="Z134" s="19">
        <f>IFERROR((W134-Y134)/ABS(Y134),"-")</f>
        <v>-8.3267271389296568E-3</v>
      </c>
    </row>
    <row r="135" spans="1:26" ht="13.75" customHeight="1" x14ac:dyDescent="0.25">
      <c r="A135" s="38" t="s">
        <v>157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mergeCells count="8">
    <mergeCell ref="A134:B134"/>
    <mergeCell ref="A135:Z135"/>
    <mergeCell ref="A4:A29"/>
    <mergeCell ref="A31:A36"/>
    <mergeCell ref="A38:A80"/>
    <mergeCell ref="A82:A115"/>
    <mergeCell ref="A117:A127"/>
    <mergeCell ref="A129:A132"/>
  </mergeCells>
  <phoneticPr fontId="8" type="noConversion"/>
  <pageMargins left="0.7" right="0.7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135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163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5254815</v>
      </c>
      <c r="D4" s="30">
        <v>3200805</v>
      </c>
      <c r="E4" s="27">
        <v>0.64171669314438096</v>
      </c>
      <c r="F4" s="30">
        <v>4900220</v>
      </c>
      <c r="G4" s="27">
        <v>7.2363077576108797E-2</v>
      </c>
      <c r="H4" s="27">
        <v>7.3900503839731098E-3</v>
      </c>
      <c r="I4" s="28">
        <v>20304.571183</v>
      </c>
      <c r="J4" s="28">
        <v>10957.662586</v>
      </c>
      <c r="K4" s="27">
        <v>0.85300204524841206</v>
      </c>
      <c r="L4" s="28">
        <v>19564.099907</v>
      </c>
      <c r="M4" s="27">
        <v>3.78484714103847E-2</v>
      </c>
      <c r="N4" s="27">
        <v>3.8731941163630199E-2</v>
      </c>
      <c r="O4" s="30">
        <v>31717963</v>
      </c>
      <c r="P4" s="30">
        <v>23948618</v>
      </c>
      <c r="Q4" s="27">
        <v>0.32441725864933002</v>
      </c>
      <c r="R4" s="27">
        <v>7.6043265856019599E-3</v>
      </c>
      <c r="S4" s="28">
        <v>122442.764476</v>
      </c>
      <c r="T4" s="28">
        <v>80947.787618999995</v>
      </c>
      <c r="U4" s="27">
        <v>0.51261409456063201</v>
      </c>
      <c r="V4" s="27">
        <v>3.66664488700639E-2</v>
      </c>
      <c r="W4" s="30">
        <v>485618</v>
      </c>
      <c r="X4" s="27">
        <v>1.07332844739446E-2</v>
      </c>
      <c r="Y4" s="30">
        <v>518760</v>
      </c>
      <c r="Z4" s="27">
        <v>-6.3886999999999999E-2</v>
      </c>
    </row>
    <row r="5" spans="1:26" ht="13.75" customHeight="1" x14ac:dyDescent="0.25">
      <c r="A5" s="40"/>
      <c r="B5" s="24" t="s">
        <v>26</v>
      </c>
      <c r="C5" s="30">
        <v>6106153</v>
      </c>
      <c r="D5" s="30">
        <v>6794349</v>
      </c>
      <c r="E5" s="27">
        <v>-0.101289468645193</v>
      </c>
      <c r="F5" s="30">
        <v>6017551</v>
      </c>
      <c r="G5" s="27">
        <v>1.47239300506136E-2</v>
      </c>
      <c r="H5" s="27">
        <v>8.5873200716387894E-3</v>
      </c>
      <c r="I5" s="28">
        <v>6046.7784119999997</v>
      </c>
      <c r="J5" s="28">
        <v>6165.3681859999997</v>
      </c>
      <c r="K5" s="27">
        <v>-1.9234824332030599E-2</v>
      </c>
      <c r="L5" s="28">
        <v>6259.4861499999997</v>
      </c>
      <c r="M5" s="27">
        <v>-3.3981661258248801E-2</v>
      </c>
      <c r="N5" s="27">
        <v>1.1534519176606899E-2</v>
      </c>
      <c r="O5" s="30">
        <v>44482792</v>
      </c>
      <c r="P5" s="30">
        <v>45377485</v>
      </c>
      <c r="Q5" s="27">
        <v>-1.9716672265992701E-2</v>
      </c>
      <c r="R5" s="27">
        <v>1.0664672186149001E-2</v>
      </c>
      <c r="S5" s="28">
        <v>44642.315916</v>
      </c>
      <c r="T5" s="28">
        <v>41592.222893999999</v>
      </c>
      <c r="U5" s="27">
        <v>7.3333253425125297E-2</v>
      </c>
      <c r="V5" s="27">
        <v>1.3368492625761501E-2</v>
      </c>
      <c r="W5" s="30">
        <v>467094</v>
      </c>
      <c r="X5" s="27">
        <v>1.0323861096731699E-2</v>
      </c>
      <c r="Y5" s="30">
        <v>493136</v>
      </c>
      <c r="Z5" s="27">
        <v>-5.2809000000000002E-2</v>
      </c>
    </row>
    <row r="6" spans="1:26" ht="13.75" customHeight="1" x14ac:dyDescent="0.25">
      <c r="A6" s="40"/>
      <c r="B6" s="24" t="s">
        <v>27</v>
      </c>
      <c r="C6" s="30">
        <v>6158559</v>
      </c>
      <c r="D6" s="30">
        <v>5308061</v>
      </c>
      <c r="E6" s="27">
        <v>0.160227623608696</v>
      </c>
      <c r="F6" s="30">
        <v>5663172</v>
      </c>
      <c r="G6" s="27">
        <v>8.7475181753264797E-2</v>
      </c>
      <c r="H6" s="27">
        <v>8.6610206644136996E-3</v>
      </c>
      <c r="I6" s="28">
        <v>7314.9482889999999</v>
      </c>
      <c r="J6" s="28">
        <v>5375.3802699999997</v>
      </c>
      <c r="K6" s="27">
        <v>0.360824336433411</v>
      </c>
      <c r="L6" s="28">
        <v>6773.0234909999999</v>
      </c>
      <c r="M6" s="27">
        <v>8.0012242497033995E-2</v>
      </c>
      <c r="N6" s="27">
        <v>1.39536139025559E-2</v>
      </c>
      <c r="O6" s="30">
        <v>35349556</v>
      </c>
      <c r="P6" s="30">
        <v>31407570</v>
      </c>
      <c r="Q6" s="27">
        <v>0.12551069694344399</v>
      </c>
      <c r="R6" s="27">
        <v>8.4749947050516902E-3</v>
      </c>
      <c r="S6" s="28">
        <v>40437.943452</v>
      </c>
      <c r="T6" s="28">
        <v>33582.434624000001</v>
      </c>
      <c r="U6" s="27">
        <v>0.20413972080215601</v>
      </c>
      <c r="V6" s="27">
        <v>1.2109460222812301E-2</v>
      </c>
      <c r="W6" s="30">
        <v>183813</v>
      </c>
      <c r="X6" s="27">
        <v>4.0626937613703999E-3</v>
      </c>
      <c r="Y6" s="30">
        <v>209644</v>
      </c>
      <c r="Z6" s="27">
        <v>-0.123214</v>
      </c>
    </row>
    <row r="7" spans="1:26" ht="13.75" customHeight="1" x14ac:dyDescent="0.25">
      <c r="A7" s="40"/>
      <c r="B7" s="24" t="s">
        <v>28</v>
      </c>
      <c r="C7" s="30">
        <v>5421241</v>
      </c>
      <c r="D7" s="30">
        <v>1686751</v>
      </c>
      <c r="E7" s="27">
        <v>2.21401380523859</v>
      </c>
      <c r="F7" s="30">
        <v>4163679</v>
      </c>
      <c r="G7" s="27">
        <v>0.30203144862992598</v>
      </c>
      <c r="H7" s="27">
        <v>7.6241017302532601E-3</v>
      </c>
      <c r="I7" s="28">
        <v>5201.6596040000004</v>
      </c>
      <c r="J7" s="28">
        <v>1329.9454089999999</v>
      </c>
      <c r="K7" s="27">
        <v>2.9111827965263499</v>
      </c>
      <c r="L7" s="28">
        <v>3938.6023799999998</v>
      </c>
      <c r="M7" s="27">
        <v>0.32068665535107899</v>
      </c>
      <c r="N7" s="27">
        <v>9.9224146089842598E-3</v>
      </c>
      <c r="O7" s="30">
        <v>18109953</v>
      </c>
      <c r="P7" s="30">
        <v>9876487</v>
      </c>
      <c r="Q7" s="27">
        <v>0.83364317697173096</v>
      </c>
      <c r="R7" s="27">
        <v>4.3418298035691003E-3</v>
      </c>
      <c r="S7" s="28">
        <v>16451.198670999998</v>
      </c>
      <c r="T7" s="28">
        <v>7609.2194179999997</v>
      </c>
      <c r="U7" s="27">
        <v>1.1620087117061999</v>
      </c>
      <c r="V7" s="27">
        <v>4.9264408354625002E-3</v>
      </c>
      <c r="W7" s="30">
        <v>199268</v>
      </c>
      <c r="X7" s="27">
        <v>4.4042851182492897E-3</v>
      </c>
      <c r="Y7" s="30">
        <v>182073</v>
      </c>
      <c r="Z7" s="27">
        <v>9.4439999999999996E-2</v>
      </c>
    </row>
    <row r="8" spans="1:26" ht="13.75" customHeight="1" x14ac:dyDescent="0.25">
      <c r="A8" s="40"/>
      <c r="B8" s="24" t="s">
        <v>29</v>
      </c>
      <c r="C8" s="30">
        <v>6734094</v>
      </c>
      <c r="D8" s="30">
        <v>5356969</v>
      </c>
      <c r="E8" s="27">
        <v>0.25707167616613102</v>
      </c>
      <c r="F8" s="30">
        <v>4245612</v>
      </c>
      <c r="G8" s="27">
        <v>0.58613033880627796</v>
      </c>
      <c r="H8" s="27">
        <v>9.4704178834861107E-3</v>
      </c>
      <c r="I8" s="28">
        <v>38098.195735000001</v>
      </c>
      <c r="J8" s="28">
        <v>24395.959239</v>
      </c>
      <c r="K8" s="27">
        <v>0.561660083203257</v>
      </c>
      <c r="L8" s="28">
        <v>23505.549374999999</v>
      </c>
      <c r="M8" s="27">
        <v>0.62081707290451305</v>
      </c>
      <c r="N8" s="27">
        <v>7.2674131472618697E-2</v>
      </c>
      <c r="O8" s="30">
        <v>40089518</v>
      </c>
      <c r="P8" s="30">
        <v>31032647</v>
      </c>
      <c r="Q8" s="27">
        <v>0.29184977356266101</v>
      </c>
      <c r="R8" s="27">
        <v>9.6113923687775396E-3</v>
      </c>
      <c r="S8" s="28">
        <v>216172.263382</v>
      </c>
      <c r="T8" s="28">
        <v>136731.66658200001</v>
      </c>
      <c r="U8" s="27">
        <v>0.58099633234820802</v>
      </c>
      <c r="V8" s="27">
        <v>6.4734484527060099E-2</v>
      </c>
      <c r="W8" s="30">
        <v>381383</v>
      </c>
      <c r="X8" s="27">
        <v>8.4294491401191805E-3</v>
      </c>
      <c r="Y8" s="30">
        <v>353855</v>
      </c>
      <c r="Z8" s="27">
        <v>7.7795000000000003E-2</v>
      </c>
    </row>
    <row r="9" spans="1:26" ht="13.75" customHeight="1" x14ac:dyDescent="0.25">
      <c r="A9" s="40"/>
      <c r="B9" s="24" t="s">
        <v>30</v>
      </c>
      <c r="C9" s="30">
        <v>7106474</v>
      </c>
      <c r="D9" s="30">
        <v>6869910</v>
      </c>
      <c r="E9" s="27">
        <v>3.44348033671475E-2</v>
      </c>
      <c r="F9" s="30">
        <v>10175588</v>
      </c>
      <c r="G9" s="27">
        <v>-0.301615395591881</v>
      </c>
      <c r="H9" s="27">
        <v>9.9941103373562996E-3</v>
      </c>
      <c r="I9" s="28">
        <v>10551.355882</v>
      </c>
      <c r="J9" s="28">
        <v>8526.0670599999994</v>
      </c>
      <c r="K9" s="27">
        <v>0.237540803719646</v>
      </c>
      <c r="L9" s="28">
        <v>15706.284487999999</v>
      </c>
      <c r="M9" s="27">
        <v>-0.328208024624697</v>
      </c>
      <c r="N9" s="27">
        <v>2.0127216257603602E-2</v>
      </c>
      <c r="O9" s="30">
        <v>56933747</v>
      </c>
      <c r="P9" s="30">
        <v>48015132</v>
      </c>
      <c r="Q9" s="27">
        <v>0.18574592276451499</v>
      </c>
      <c r="R9" s="27">
        <v>1.36497670398958E-2</v>
      </c>
      <c r="S9" s="28">
        <v>83922.544095000005</v>
      </c>
      <c r="T9" s="28">
        <v>59064.126869</v>
      </c>
      <c r="U9" s="27">
        <v>0.42087166176407198</v>
      </c>
      <c r="V9" s="27">
        <v>2.5131265904308701E-2</v>
      </c>
      <c r="W9" s="30">
        <v>226130</v>
      </c>
      <c r="X9" s="27">
        <v>4.9979976403120999E-3</v>
      </c>
      <c r="Y9" s="30">
        <v>273474</v>
      </c>
      <c r="Z9" s="27">
        <v>-0.173121</v>
      </c>
    </row>
    <row r="10" spans="1:26" ht="13.75" customHeight="1" x14ac:dyDescent="0.25">
      <c r="A10" s="40"/>
      <c r="B10" s="24" t="s">
        <v>31</v>
      </c>
      <c r="C10" s="30">
        <v>14384409</v>
      </c>
      <c r="D10" s="30">
        <v>16260828</v>
      </c>
      <c r="E10" s="27">
        <v>-0.11539504630391501</v>
      </c>
      <c r="F10" s="30">
        <v>11716604</v>
      </c>
      <c r="G10" s="27">
        <v>0.22769438994439001</v>
      </c>
      <c r="H10" s="27">
        <v>2.02293529370066E-2</v>
      </c>
      <c r="I10" s="28">
        <v>4953.8813879999998</v>
      </c>
      <c r="J10" s="28">
        <v>5229.6845679999997</v>
      </c>
      <c r="K10" s="27">
        <v>-5.2738014389551599E-2</v>
      </c>
      <c r="L10" s="28">
        <v>4011.1619150000001</v>
      </c>
      <c r="M10" s="27">
        <v>0.235024038664368</v>
      </c>
      <c r="N10" s="27">
        <v>9.4497658050648609E-3</v>
      </c>
      <c r="O10" s="30">
        <v>99244916</v>
      </c>
      <c r="P10" s="30">
        <v>140392195</v>
      </c>
      <c r="Q10" s="27">
        <v>-0.29308808085805599</v>
      </c>
      <c r="R10" s="27">
        <v>2.3793796380449601E-2</v>
      </c>
      <c r="S10" s="28">
        <v>32661.248947</v>
      </c>
      <c r="T10" s="28">
        <v>40979.267822000002</v>
      </c>
      <c r="U10" s="27">
        <v>-0.202981149178425</v>
      </c>
      <c r="V10" s="27">
        <v>9.7806678873404492E-3</v>
      </c>
      <c r="W10" s="30">
        <v>503451</v>
      </c>
      <c r="X10" s="27">
        <v>1.1127435147980201E-2</v>
      </c>
      <c r="Y10" s="30">
        <v>552407</v>
      </c>
      <c r="Z10" s="27">
        <v>-8.8622999999999993E-2</v>
      </c>
    </row>
    <row r="11" spans="1:26" ht="13.75" customHeight="1" x14ac:dyDescent="0.25">
      <c r="A11" s="40"/>
      <c r="B11" s="24" t="s">
        <v>32</v>
      </c>
      <c r="C11" s="30">
        <v>38991890</v>
      </c>
      <c r="D11" s="30">
        <v>43054144</v>
      </c>
      <c r="E11" s="27">
        <v>-9.4352218453118003E-2</v>
      </c>
      <c r="F11" s="30">
        <v>27559724</v>
      </c>
      <c r="G11" s="27">
        <v>0.41481424124566701</v>
      </c>
      <c r="H11" s="27">
        <v>5.4835808999239198E-2</v>
      </c>
      <c r="I11" s="28">
        <v>13539.429292999999</v>
      </c>
      <c r="J11" s="28">
        <v>16227.985982</v>
      </c>
      <c r="K11" s="27">
        <v>-0.16567408253754601</v>
      </c>
      <c r="L11" s="28">
        <v>9957.0060310000008</v>
      </c>
      <c r="M11" s="27">
        <v>0.359789202783099</v>
      </c>
      <c r="N11" s="27">
        <v>2.5827109276982299E-2</v>
      </c>
      <c r="O11" s="30">
        <v>235527731</v>
      </c>
      <c r="P11" s="30">
        <v>310331740</v>
      </c>
      <c r="Q11" s="27">
        <v>-0.24104530525946199</v>
      </c>
      <c r="R11" s="27">
        <v>5.6467364770234701E-2</v>
      </c>
      <c r="S11" s="28">
        <v>85942.889400999993</v>
      </c>
      <c r="T11" s="28">
        <v>121394.917545</v>
      </c>
      <c r="U11" s="27">
        <v>-0.29203881728292502</v>
      </c>
      <c r="V11" s="27">
        <v>2.5736274196790001E-2</v>
      </c>
      <c r="W11" s="30">
        <v>3213263</v>
      </c>
      <c r="X11" s="27">
        <v>7.1020567336055301E-2</v>
      </c>
      <c r="Y11" s="30">
        <v>2890428</v>
      </c>
      <c r="Z11" s="27">
        <v>0.111691</v>
      </c>
    </row>
    <row r="12" spans="1:26" ht="13.75" customHeight="1" x14ac:dyDescent="0.25">
      <c r="A12" s="40"/>
      <c r="B12" s="24" t="s">
        <v>33</v>
      </c>
      <c r="C12" s="30">
        <v>4730</v>
      </c>
      <c r="D12" s="30">
        <v>4464</v>
      </c>
      <c r="E12" s="27">
        <v>5.9587813620071699E-2</v>
      </c>
      <c r="F12" s="30">
        <v>5389</v>
      </c>
      <c r="G12" s="27">
        <v>-0.122286138430135</v>
      </c>
      <c r="H12" s="27">
        <v>6.6519826704066301E-6</v>
      </c>
      <c r="I12" s="28">
        <v>1.6909460000000001</v>
      </c>
      <c r="J12" s="28">
        <v>1.8528720000000001</v>
      </c>
      <c r="K12" s="27">
        <v>-8.7391897551476805E-2</v>
      </c>
      <c r="L12" s="28">
        <v>2.0747589999999998</v>
      </c>
      <c r="M12" s="27">
        <v>-0.184991606254028</v>
      </c>
      <c r="N12" s="27">
        <v>3.2255604116234901E-6</v>
      </c>
      <c r="O12" s="30">
        <v>42747</v>
      </c>
      <c r="P12" s="30">
        <v>12296</v>
      </c>
      <c r="Q12" s="27">
        <v>2.4764964216005199</v>
      </c>
      <c r="R12" s="27">
        <v>1.02485190664586E-5</v>
      </c>
      <c r="S12" s="28">
        <v>16.845970000000001</v>
      </c>
      <c r="T12" s="28">
        <v>5.3289210000000002</v>
      </c>
      <c r="U12" s="27">
        <v>2.16123470398604</v>
      </c>
      <c r="V12" s="27">
        <v>5.0446582149221398E-6</v>
      </c>
      <c r="W12" s="30">
        <v>588</v>
      </c>
      <c r="X12" s="27">
        <v>1.29961642086566E-5</v>
      </c>
      <c r="Y12" s="30">
        <v>864</v>
      </c>
      <c r="Z12" s="27">
        <v>-0.31944400000000001</v>
      </c>
    </row>
    <row r="13" spans="1:26" ht="13.75" customHeight="1" x14ac:dyDescent="0.25">
      <c r="A13" s="40"/>
      <c r="B13" s="24" t="s">
        <v>34</v>
      </c>
      <c r="C13" s="30">
        <v>39899769</v>
      </c>
      <c r="D13" s="30">
        <v>20284643</v>
      </c>
      <c r="E13" s="27">
        <v>0.96699389779746203</v>
      </c>
      <c r="F13" s="30">
        <v>37556042</v>
      </c>
      <c r="G13" s="27">
        <v>6.2406123627191598E-2</v>
      </c>
      <c r="H13" s="27">
        <v>5.61125944907458E-2</v>
      </c>
      <c r="I13" s="28">
        <v>46898.925126000002</v>
      </c>
      <c r="J13" s="28">
        <v>17490.385071000001</v>
      </c>
      <c r="K13" s="27">
        <v>1.68141181201099</v>
      </c>
      <c r="L13" s="28">
        <v>44379.535167000002</v>
      </c>
      <c r="M13" s="27">
        <v>5.6769183127302801E-2</v>
      </c>
      <c r="N13" s="27">
        <v>8.9461943926133394E-2</v>
      </c>
      <c r="O13" s="30">
        <v>204972819</v>
      </c>
      <c r="P13" s="30">
        <v>143179883</v>
      </c>
      <c r="Q13" s="27">
        <v>0.431575544729283</v>
      </c>
      <c r="R13" s="27">
        <v>4.9141877643513202E-2</v>
      </c>
      <c r="S13" s="28">
        <v>227731.723256</v>
      </c>
      <c r="T13" s="28">
        <v>115828.247688</v>
      </c>
      <c r="U13" s="27">
        <v>0.96611558753291404</v>
      </c>
      <c r="V13" s="27">
        <v>6.8196055704821706E-2</v>
      </c>
      <c r="W13" s="30">
        <v>842244</v>
      </c>
      <c r="X13" s="27">
        <v>1.86155464757751E-2</v>
      </c>
      <c r="Y13" s="30">
        <v>927810</v>
      </c>
      <c r="Z13" s="27">
        <v>-9.2224E-2</v>
      </c>
    </row>
    <row r="14" spans="1:26" ht="13.75" customHeight="1" x14ac:dyDescent="0.25">
      <c r="A14" s="40"/>
      <c r="B14" s="24" t="s">
        <v>35</v>
      </c>
      <c r="C14" s="30">
        <v>4947784</v>
      </c>
      <c r="D14" s="30">
        <v>7926172</v>
      </c>
      <c r="E14" s="27">
        <v>-0.37576625892044702</v>
      </c>
      <c r="F14" s="30">
        <v>3952224</v>
      </c>
      <c r="G14" s="27">
        <v>0.251898677807736</v>
      </c>
      <c r="H14" s="27">
        <v>6.9582607663668502E-3</v>
      </c>
      <c r="I14" s="28">
        <v>1786.7563009999999</v>
      </c>
      <c r="J14" s="28">
        <v>2921.0555100000001</v>
      </c>
      <c r="K14" s="27">
        <v>-0.38831826547520798</v>
      </c>
      <c r="L14" s="28">
        <v>1413.137898</v>
      </c>
      <c r="M14" s="27">
        <v>0.26438920329628002</v>
      </c>
      <c r="N14" s="27">
        <v>3.40832314557911E-3</v>
      </c>
      <c r="O14" s="30">
        <v>25519159</v>
      </c>
      <c r="P14" s="30">
        <v>69432410</v>
      </c>
      <c r="Q14" s="27">
        <v>-0.63246041726046998</v>
      </c>
      <c r="R14" s="27">
        <v>6.1181740840640904E-3</v>
      </c>
      <c r="S14" s="28">
        <v>9362.6813000000002</v>
      </c>
      <c r="T14" s="28">
        <v>25881.517345</v>
      </c>
      <c r="U14" s="27">
        <v>-0.63824836174805</v>
      </c>
      <c r="V14" s="27">
        <v>2.8037285554790201E-3</v>
      </c>
      <c r="W14" s="30">
        <v>383299</v>
      </c>
      <c r="X14" s="27">
        <v>8.4717971853977298E-3</v>
      </c>
      <c r="Y14" s="30">
        <v>380647</v>
      </c>
      <c r="Z14" s="27">
        <v>6.9670000000000001E-3</v>
      </c>
    </row>
    <row r="15" spans="1:26" ht="13.75" customHeight="1" x14ac:dyDescent="0.25">
      <c r="A15" s="40"/>
      <c r="B15" s="24" t="s">
        <v>36</v>
      </c>
      <c r="C15" s="30">
        <v>11909110</v>
      </c>
      <c r="D15" s="30">
        <v>14688746</v>
      </c>
      <c r="E15" s="27">
        <v>-0.189235759131515</v>
      </c>
      <c r="F15" s="30">
        <v>8262019</v>
      </c>
      <c r="G15" s="27">
        <v>0.44142854186125702</v>
      </c>
      <c r="H15" s="27">
        <v>1.6748243835088002E-2</v>
      </c>
      <c r="I15" s="28">
        <v>4346.0965399999995</v>
      </c>
      <c r="J15" s="28">
        <v>5763.4909809999999</v>
      </c>
      <c r="K15" s="27">
        <v>-0.245926374426992</v>
      </c>
      <c r="L15" s="28">
        <v>3123.4931879999999</v>
      </c>
      <c r="M15" s="27">
        <v>0.39142180834492002</v>
      </c>
      <c r="N15" s="27">
        <v>8.2903871232539693E-3</v>
      </c>
      <c r="O15" s="30">
        <v>68664937</v>
      </c>
      <c r="P15" s="30">
        <v>79270364</v>
      </c>
      <c r="Q15" s="27">
        <v>-0.13378804467202901</v>
      </c>
      <c r="R15" s="27">
        <v>1.6462299483979599E-2</v>
      </c>
      <c r="S15" s="28">
        <v>26162.348432999999</v>
      </c>
      <c r="T15" s="28">
        <v>31521.93478</v>
      </c>
      <c r="U15" s="27">
        <v>-0.17002720119834</v>
      </c>
      <c r="V15" s="27">
        <v>7.8345210126925698E-3</v>
      </c>
      <c r="W15" s="30">
        <v>1702567</v>
      </c>
      <c r="X15" s="27">
        <v>3.7630680796326303E-2</v>
      </c>
      <c r="Y15" s="30">
        <v>1403701</v>
      </c>
      <c r="Z15" s="27">
        <v>0.21291299999999999</v>
      </c>
    </row>
    <row r="16" spans="1:26" ht="13.75" customHeight="1" x14ac:dyDescent="0.25">
      <c r="A16" s="40"/>
      <c r="B16" s="24" t="s">
        <v>37</v>
      </c>
      <c r="C16" s="30">
        <v>4866130</v>
      </c>
      <c r="D16" s="30">
        <v>5493505</v>
      </c>
      <c r="E16" s="27">
        <v>-0.114203045232506</v>
      </c>
      <c r="F16" s="30">
        <v>4951570</v>
      </c>
      <c r="G16" s="27">
        <v>-1.72551332203725E-2</v>
      </c>
      <c r="H16" s="27">
        <v>6.8434275754642301E-3</v>
      </c>
      <c r="I16" s="28">
        <v>6466.2913470000003</v>
      </c>
      <c r="J16" s="28">
        <v>9110.2527730000002</v>
      </c>
      <c r="K16" s="27">
        <v>-0.290218229052425</v>
      </c>
      <c r="L16" s="28">
        <v>6872.5844719999996</v>
      </c>
      <c r="M16" s="27">
        <v>-5.91179528829806E-2</v>
      </c>
      <c r="N16" s="27">
        <v>1.2334760175018399E-2</v>
      </c>
      <c r="O16" s="30">
        <v>42933895</v>
      </c>
      <c r="P16" s="30">
        <v>34598619</v>
      </c>
      <c r="Q16" s="27">
        <v>0.24091354628923201</v>
      </c>
      <c r="R16" s="27">
        <v>1.0293326818369201E-2</v>
      </c>
      <c r="S16" s="28">
        <v>59097.569263999998</v>
      </c>
      <c r="T16" s="28">
        <v>61639.347707000001</v>
      </c>
      <c r="U16" s="27">
        <v>-4.1236296903760801E-2</v>
      </c>
      <c r="V16" s="27">
        <v>1.7697231935564901E-2</v>
      </c>
      <c r="W16" s="30">
        <v>186597</v>
      </c>
      <c r="X16" s="27">
        <v>4.12422662048077E-3</v>
      </c>
      <c r="Y16" s="30">
        <v>178523</v>
      </c>
      <c r="Z16" s="27">
        <v>4.5227000000000003E-2</v>
      </c>
    </row>
    <row r="17" spans="1:26" ht="13.75" customHeight="1" x14ac:dyDescent="0.25">
      <c r="A17" s="40"/>
      <c r="B17" s="24" t="s">
        <v>38</v>
      </c>
      <c r="C17" s="30">
        <v>4210521</v>
      </c>
      <c r="D17" s="30">
        <v>3884323</v>
      </c>
      <c r="E17" s="27">
        <v>8.3978083182062901E-2</v>
      </c>
      <c r="F17" s="30">
        <v>2786939</v>
      </c>
      <c r="G17" s="27">
        <v>0.51080486512263101</v>
      </c>
      <c r="H17" s="27">
        <v>5.9214191808421102E-3</v>
      </c>
      <c r="I17" s="28">
        <v>11115.121041</v>
      </c>
      <c r="J17" s="28">
        <v>9018.3066839999992</v>
      </c>
      <c r="K17" s="27">
        <v>0.23250643723617201</v>
      </c>
      <c r="L17" s="28">
        <v>7503.2830100000001</v>
      </c>
      <c r="M17" s="27">
        <v>0.48136769280677799</v>
      </c>
      <c r="N17" s="27">
        <v>2.1202625276178399E-2</v>
      </c>
      <c r="O17" s="30">
        <v>20602408</v>
      </c>
      <c r="P17" s="30">
        <v>26402215</v>
      </c>
      <c r="Q17" s="27">
        <v>-0.219671228342016</v>
      </c>
      <c r="R17" s="27">
        <v>4.9393915643895104E-3</v>
      </c>
      <c r="S17" s="28">
        <v>52324.072754000001</v>
      </c>
      <c r="T17" s="28">
        <v>55691.68881</v>
      </c>
      <c r="U17" s="27">
        <v>-6.0468916061947701E-2</v>
      </c>
      <c r="V17" s="27">
        <v>1.5668855130137899E-2</v>
      </c>
      <c r="W17" s="30">
        <v>84067</v>
      </c>
      <c r="X17" s="27">
        <v>1.85807574239649E-3</v>
      </c>
      <c r="Y17" s="30">
        <v>70923</v>
      </c>
      <c r="Z17" s="27">
        <v>0.18532799999999999</v>
      </c>
    </row>
    <row r="18" spans="1:26" ht="13.75" customHeight="1" x14ac:dyDescent="0.25">
      <c r="A18" s="40"/>
      <c r="B18" s="24" t="s">
        <v>39</v>
      </c>
      <c r="C18" s="30">
        <v>7657001</v>
      </c>
      <c r="D18" s="30">
        <v>15148860</v>
      </c>
      <c r="E18" s="27">
        <v>-0.49454935882964102</v>
      </c>
      <c r="F18" s="30">
        <v>6419221</v>
      </c>
      <c r="G18" s="27">
        <v>0.19282402023547701</v>
      </c>
      <c r="H18" s="27">
        <v>1.07683378349442E-2</v>
      </c>
      <c r="I18" s="28">
        <v>4415.0355939999999</v>
      </c>
      <c r="J18" s="28">
        <v>8129.5208679999996</v>
      </c>
      <c r="K18" s="27">
        <v>-0.45691318520642699</v>
      </c>
      <c r="L18" s="28">
        <v>3854.5004410000001</v>
      </c>
      <c r="M18" s="27">
        <v>0.14542355399356899</v>
      </c>
      <c r="N18" s="27">
        <v>8.4218916676907403E-3</v>
      </c>
      <c r="O18" s="30">
        <v>52194190</v>
      </c>
      <c r="P18" s="30">
        <v>58484724</v>
      </c>
      <c r="Q18" s="27">
        <v>-0.107558582306039</v>
      </c>
      <c r="R18" s="27">
        <v>1.2513466474217199E-2</v>
      </c>
      <c r="S18" s="28">
        <v>31256.587989</v>
      </c>
      <c r="T18" s="28">
        <v>32302.871016000001</v>
      </c>
      <c r="U18" s="27">
        <v>-3.2389784378043802E-2</v>
      </c>
      <c r="V18" s="27">
        <v>9.3600311154029992E-3</v>
      </c>
      <c r="W18" s="30">
        <v>329307</v>
      </c>
      <c r="X18" s="27">
        <v>7.2784487194899302E-3</v>
      </c>
      <c r="Y18" s="30">
        <v>306954</v>
      </c>
      <c r="Z18" s="27">
        <v>7.2821999999999998E-2</v>
      </c>
    </row>
    <row r="19" spans="1:26" ht="13.75" customHeight="1" x14ac:dyDescent="0.25">
      <c r="A19" s="40"/>
      <c r="B19" s="24" t="s">
        <v>40</v>
      </c>
      <c r="C19" s="30">
        <v>4843592</v>
      </c>
      <c r="D19" s="30">
        <v>3669361</v>
      </c>
      <c r="E19" s="27">
        <v>0.320009669258489</v>
      </c>
      <c r="F19" s="30">
        <v>3762354</v>
      </c>
      <c r="G19" s="27">
        <v>0.28738337753438398</v>
      </c>
      <c r="H19" s="27">
        <v>6.8117315108922197E-3</v>
      </c>
      <c r="I19" s="28">
        <v>3389.6981089999999</v>
      </c>
      <c r="J19" s="28">
        <v>2765.5785940000001</v>
      </c>
      <c r="K19" s="27">
        <v>0.225674119822176</v>
      </c>
      <c r="L19" s="28">
        <v>2646.490851</v>
      </c>
      <c r="M19" s="27">
        <v>0.28082744276979899</v>
      </c>
      <c r="N19" s="27">
        <v>6.4660113497092102E-3</v>
      </c>
      <c r="O19" s="30">
        <v>35948978</v>
      </c>
      <c r="P19" s="30">
        <v>21584495</v>
      </c>
      <c r="Q19" s="27">
        <v>0.66550007308486903</v>
      </c>
      <c r="R19" s="27">
        <v>8.6187050893091807E-3</v>
      </c>
      <c r="S19" s="28">
        <v>25179.266319999999</v>
      </c>
      <c r="T19" s="28">
        <v>16706.694864000001</v>
      </c>
      <c r="U19" s="27">
        <v>0.50713630224114004</v>
      </c>
      <c r="V19" s="27">
        <v>7.5401293417298202E-3</v>
      </c>
      <c r="W19" s="30">
        <v>257932</v>
      </c>
      <c r="X19" s="27">
        <v>5.7008956235837004E-3</v>
      </c>
      <c r="Y19" s="30">
        <v>217175</v>
      </c>
      <c r="Z19" s="27">
        <v>0.187669</v>
      </c>
    </row>
    <row r="20" spans="1:26" ht="13.75" customHeight="1" x14ac:dyDescent="0.25">
      <c r="A20" s="40"/>
      <c r="B20" s="24" t="s">
        <v>41</v>
      </c>
      <c r="C20" s="30">
        <v>6552409</v>
      </c>
      <c r="D20" s="30">
        <v>1991064</v>
      </c>
      <c r="E20" s="27">
        <v>2.2909082781869401</v>
      </c>
      <c r="F20" s="30">
        <v>5391715</v>
      </c>
      <c r="G20" s="27">
        <v>0.21527361887636901</v>
      </c>
      <c r="H20" s="27">
        <v>9.2149072129844491E-3</v>
      </c>
      <c r="I20" s="28">
        <v>4868.4668629999996</v>
      </c>
      <c r="J20" s="28">
        <v>1127.7063089999999</v>
      </c>
      <c r="K20" s="27">
        <v>3.3171407521140299</v>
      </c>
      <c r="L20" s="28">
        <v>4108.7427530000004</v>
      </c>
      <c r="M20" s="27">
        <v>0.184904277456964</v>
      </c>
      <c r="N20" s="27">
        <v>9.28683351129698E-3</v>
      </c>
      <c r="O20" s="30">
        <v>31375100</v>
      </c>
      <c r="P20" s="30">
        <v>2884517</v>
      </c>
      <c r="Q20" s="27">
        <v>9.8770723140130592</v>
      </c>
      <c r="R20" s="27">
        <v>7.5221257763596E-3</v>
      </c>
      <c r="S20" s="28">
        <v>23103.064010999999</v>
      </c>
      <c r="T20" s="28">
        <v>1622.9517289999999</v>
      </c>
      <c r="U20" s="27">
        <v>13.2352132834137</v>
      </c>
      <c r="V20" s="27">
        <v>6.9183942303686404E-3</v>
      </c>
      <c r="W20" s="30">
        <v>179289</v>
      </c>
      <c r="X20" s="27">
        <v>3.9627028653160404E-3</v>
      </c>
      <c r="Y20" s="30">
        <v>132276</v>
      </c>
      <c r="Z20" s="27">
        <v>0.35541600000000001</v>
      </c>
    </row>
    <row r="21" spans="1:26" ht="13.75" customHeight="1" x14ac:dyDescent="0.25">
      <c r="A21" s="40"/>
      <c r="B21" s="24" t="s">
        <v>42</v>
      </c>
      <c r="C21" s="30">
        <v>2649959</v>
      </c>
      <c r="D21" s="30">
        <v>201696</v>
      </c>
      <c r="E21" s="27">
        <v>12.1383815246708</v>
      </c>
      <c r="F21" s="30">
        <v>7039657</v>
      </c>
      <c r="G21" s="27">
        <v>-0.62356702890495896</v>
      </c>
      <c r="H21" s="27">
        <v>3.72674024213279E-3</v>
      </c>
      <c r="I21" s="28">
        <v>1951.491906</v>
      </c>
      <c r="J21" s="28">
        <v>109.344245</v>
      </c>
      <c r="K21" s="27">
        <v>16.847230149149599</v>
      </c>
      <c r="L21" s="28">
        <v>5436.8739450000003</v>
      </c>
      <c r="M21" s="27">
        <v>-0.64106361012936797</v>
      </c>
      <c r="N21" s="27">
        <v>3.7225641951885301E-3</v>
      </c>
      <c r="O21" s="30">
        <v>13326165</v>
      </c>
      <c r="P21" s="30">
        <v>201696</v>
      </c>
      <c r="Q21" s="27">
        <v>65.070546763446004</v>
      </c>
      <c r="R21" s="27">
        <v>3.1949249323993002E-3</v>
      </c>
      <c r="S21" s="28">
        <v>9803.6702129999994</v>
      </c>
      <c r="T21" s="28">
        <v>109.344245</v>
      </c>
      <c r="U21" s="27">
        <v>88.658767253823001</v>
      </c>
      <c r="V21" s="27">
        <v>2.9357861539821002E-3</v>
      </c>
      <c r="W21" s="30">
        <v>55033</v>
      </c>
      <c r="X21" s="27">
        <v>1.2163569811139399E-3</v>
      </c>
      <c r="Y21" s="30">
        <v>61429</v>
      </c>
      <c r="Z21" s="27">
        <v>-0.10412</v>
      </c>
    </row>
    <row r="22" spans="1:26" ht="13.75" customHeight="1" x14ac:dyDescent="0.25">
      <c r="A22" s="40"/>
      <c r="B22" s="24" t="s">
        <v>43</v>
      </c>
      <c r="C22" s="30">
        <v>2544466</v>
      </c>
      <c r="D22" s="30">
        <v>1757613</v>
      </c>
      <c r="E22" s="27">
        <v>0.447682737895088</v>
      </c>
      <c r="F22" s="30">
        <v>2225996</v>
      </c>
      <c r="G22" s="27">
        <v>0.143068541003668</v>
      </c>
      <c r="H22" s="27">
        <v>3.5783813398390899E-3</v>
      </c>
      <c r="I22" s="28">
        <v>59.351292999999998</v>
      </c>
      <c r="J22" s="28">
        <v>29.754892000000002</v>
      </c>
      <c r="K22" s="27">
        <v>0.994673447310782</v>
      </c>
      <c r="L22" s="28">
        <v>52.235073999999997</v>
      </c>
      <c r="M22" s="27">
        <v>0.13623449638455601</v>
      </c>
      <c r="N22" s="27">
        <v>1.13215431527362E-4</v>
      </c>
      <c r="O22" s="30">
        <v>13552285</v>
      </c>
      <c r="P22" s="30">
        <v>11450368</v>
      </c>
      <c r="Q22" s="27">
        <v>0.18356763730213699</v>
      </c>
      <c r="R22" s="27">
        <v>3.2491368099885499E-3</v>
      </c>
      <c r="S22" s="28">
        <v>353.93176799999998</v>
      </c>
      <c r="T22" s="28">
        <v>221.73375100000001</v>
      </c>
      <c r="U22" s="27">
        <v>0.59620159945790097</v>
      </c>
      <c r="V22" s="27">
        <v>1.0598765170323301E-4</v>
      </c>
      <c r="W22" s="30">
        <v>93322</v>
      </c>
      <c r="X22" s="27">
        <v>2.0626327147623301E-3</v>
      </c>
      <c r="Y22" s="30">
        <v>88823</v>
      </c>
      <c r="Z22" s="27">
        <v>5.0651000000000002E-2</v>
      </c>
    </row>
    <row r="23" spans="1:26" ht="13.75" customHeight="1" x14ac:dyDescent="0.25">
      <c r="A23" s="40"/>
      <c r="B23" s="24" t="s">
        <v>44</v>
      </c>
      <c r="C23" s="30">
        <v>1259544</v>
      </c>
      <c r="D23" s="30">
        <v>1630569</v>
      </c>
      <c r="E23" s="27">
        <v>-0.22754326863812599</v>
      </c>
      <c r="F23" s="30">
        <v>1420945</v>
      </c>
      <c r="G23" s="27">
        <v>-0.113587084651412</v>
      </c>
      <c r="H23" s="27">
        <v>1.77134563649358E-3</v>
      </c>
      <c r="I23" s="28">
        <v>17.696852</v>
      </c>
      <c r="J23" s="28">
        <v>23.065138999999999</v>
      </c>
      <c r="K23" s="27">
        <v>-0.23274461948831099</v>
      </c>
      <c r="L23" s="28">
        <v>37.376849999999997</v>
      </c>
      <c r="M23" s="27">
        <v>-0.526529068126394</v>
      </c>
      <c r="N23" s="27">
        <v>3.3757592035203897E-5</v>
      </c>
      <c r="O23" s="30">
        <v>7803552</v>
      </c>
      <c r="P23" s="30">
        <v>6242221</v>
      </c>
      <c r="Q23" s="27">
        <v>0.25012427467723403</v>
      </c>
      <c r="R23" s="27">
        <v>1.87088804964327E-3</v>
      </c>
      <c r="S23" s="28">
        <v>162.930004</v>
      </c>
      <c r="T23" s="28">
        <v>100.848107</v>
      </c>
      <c r="U23" s="27">
        <v>0.61559803993147799</v>
      </c>
      <c r="V23" s="27">
        <v>4.8790671189364401E-5</v>
      </c>
      <c r="W23" s="30">
        <v>87421</v>
      </c>
      <c r="X23" s="27">
        <v>1.9322069239540299E-3</v>
      </c>
      <c r="Y23" s="30">
        <v>100400</v>
      </c>
      <c r="Z23" s="27">
        <v>-0.129273</v>
      </c>
    </row>
    <row r="24" spans="1:26" ht="13.75" customHeight="1" x14ac:dyDescent="0.25">
      <c r="A24" s="40"/>
      <c r="B24" s="24" t="s">
        <v>45</v>
      </c>
      <c r="C24" s="30">
        <v>2208363</v>
      </c>
      <c r="D24" s="30">
        <v>741935</v>
      </c>
      <c r="E24" s="27">
        <v>1.97649120205948</v>
      </c>
      <c r="F24" s="30">
        <v>1158353</v>
      </c>
      <c r="G24" s="27">
        <v>0.90646806284440096</v>
      </c>
      <c r="H24" s="27">
        <v>3.1057066397393702E-3</v>
      </c>
      <c r="I24" s="28">
        <v>69.458913999999993</v>
      </c>
      <c r="J24" s="28">
        <v>22.509827999999999</v>
      </c>
      <c r="K24" s="27">
        <v>2.0857150041306398</v>
      </c>
      <c r="L24" s="28">
        <v>45.797786000000002</v>
      </c>
      <c r="M24" s="27">
        <v>0.51664349014600797</v>
      </c>
      <c r="N24" s="27">
        <v>1.3249620226356201E-4</v>
      </c>
      <c r="O24" s="30">
        <v>8917646</v>
      </c>
      <c r="P24" s="30">
        <v>4800928</v>
      </c>
      <c r="Q24" s="27">
        <v>0.85748380313139505</v>
      </c>
      <c r="R24" s="27">
        <v>2.1379901527341801E-3</v>
      </c>
      <c r="S24" s="28">
        <v>358.09876000000003</v>
      </c>
      <c r="T24" s="28">
        <v>164.910338</v>
      </c>
      <c r="U24" s="27">
        <v>1.1714755081030801</v>
      </c>
      <c r="V24" s="27">
        <v>1.07235490232229E-4</v>
      </c>
      <c r="W24" s="30">
        <v>73824</v>
      </c>
      <c r="X24" s="27">
        <v>1.63168167778889E-3</v>
      </c>
      <c r="Y24" s="30">
        <v>113076</v>
      </c>
      <c r="Z24" s="27">
        <v>-0.34712900000000002</v>
      </c>
    </row>
    <row r="25" spans="1:26" ht="13.75" customHeight="1" x14ac:dyDescent="0.25">
      <c r="A25" s="40"/>
      <c r="B25" s="24" t="s">
        <v>46</v>
      </c>
      <c r="C25" s="30">
        <v>1508919</v>
      </c>
      <c r="D25" s="30">
        <v>2303862</v>
      </c>
      <c r="E25" s="27">
        <v>-0.34504801068814001</v>
      </c>
      <c r="F25" s="30">
        <v>1488793</v>
      </c>
      <c r="G25" s="27">
        <v>1.35183333075854E-2</v>
      </c>
      <c r="H25" s="27">
        <v>2.12205138246243E-3</v>
      </c>
      <c r="I25" s="28">
        <v>7.7893939999999997</v>
      </c>
      <c r="J25" s="28">
        <v>11.555992</v>
      </c>
      <c r="K25" s="27">
        <v>-0.32594328552667701</v>
      </c>
      <c r="L25" s="28">
        <v>8.8280440000000002</v>
      </c>
      <c r="M25" s="27">
        <v>-0.117653468877137</v>
      </c>
      <c r="N25" s="27">
        <v>1.48586417998786E-5</v>
      </c>
      <c r="O25" s="30">
        <v>11791971</v>
      </c>
      <c r="P25" s="30">
        <v>12671123</v>
      </c>
      <c r="Q25" s="27">
        <v>-6.9382327043940803E-2</v>
      </c>
      <c r="R25" s="27">
        <v>2.82710458335384E-3</v>
      </c>
      <c r="S25" s="28">
        <v>72.649816000000001</v>
      </c>
      <c r="T25" s="28">
        <v>74.896832000000003</v>
      </c>
      <c r="U25" s="27">
        <v>-3.0001482572720801E-2</v>
      </c>
      <c r="V25" s="27">
        <v>2.1755558812996901E-5</v>
      </c>
      <c r="W25" s="30">
        <v>58132</v>
      </c>
      <c r="X25" s="27">
        <v>1.2848520710503799E-3</v>
      </c>
      <c r="Y25" s="30">
        <v>58055</v>
      </c>
      <c r="Z25" s="27">
        <v>1.3259999999999999E-3</v>
      </c>
    </row>
    <row r="26" spans="1:26" ht="13.75" customHeight="1" x14ac:dyDescent="0.25">
      <c r="A26" s="40"/>
      <c r="B26" s="24" t="s">
        <v>47</v>
      </c>
      <c r="C26" s="30">
        <v>1847643</v>
      </c>
      <c r="D26" s="30">
        <v>2041548</v>
      </c>
      <c r="E26" s="27">
        <v>-9.4979397986234004E-2</v>
      </c>
      <c r="F26" s="30">
        <v>1547164</v>
      </c>
      <c r="G26" s="27">
        <v>0.19421276606746299</v>
      </c>
      <c r="H26" s="27">
        <v>2.5984120966380799E-3</v>
      </c>
      <c r="I26" s="28">
        <v>14.124781</v>
      </c>
      <c r="J26" s="28">
        <v>14.947476</v>
      </c>
      <c r="K26" s="27">
        <v>-5.50390580991734E-2</v>
      </c>
      <c r="L26" s="28">
        <v>13.148840999999999</v>
      </c>
      <c r="M26" s="27">
        <v>7.4222511322480797E-2</v>
      </c>
      <c r="N26" s="27">
        <v>2.69436956688455E-5</v>
      </c>
      <c r="O26" s="30">
        <v>9218314</v>
      </c>
      <c r="P26" s="30">
        <v>10556471</v>
      </c>
      <c r="Q26" s="27">
        <v>-0.12676177483933801</v>
      </c>
      <c r="R26" s="27">
        <v>2.21007478395213E-3</v>
      </c>
      <c r="S26" s="28">
        <v>76.431653999999995</v>
      </c>
      <c r="T26" s="28">
        <v>85.825278999999995</v>
      </c>
      <c r="U26" s="27">
        <v>-0.109450561762811</v>
      </c>
      <c r="V26" s="27">
        <v>2.2888059947345599E-5</v>
      </c>
      <c r="W26" s="30">
        <v>42642</v>
      </c>
      <c r="X26" s="27">
        <v>9.4248713296859598E-4</v>
      </c>
      <c r="Y26" s="30">
        <v>46959</v>
      </c>
      <c r="Z26" s="27">
        <v>-9.1930999999999999E-2</v>
      </c>
    </row>
    <row r="27" spans="1:26" ht="13.75" customHeight="1" x14ac:dyDescent="0.25">
      <c r="A27" s="40"/>
      <c r="B27" s="24" t="s">
        <v>48</v>
      </c>
      <c r="C27" s="30">
        <v>10903764</v>
      </c>
      <c r="D27" s="30">
        <v>2263482</v>
      </c>
      <c r="E27" s="27">
        <v>3.8172523572089401</v>
      </c>
      <c r="F27" s="30">
        <v>6731072</v>
      </c>
      <c r="G27" s="27">
        <v>0.61991492588401997</v>
      </c>
      <c r="H27" s="27">
        <v>1.5334386716745E-2</v>
      </c>
      <c r="I27" s="28">
        <v>120.801965</v>
      </c>
      <c r="J27" s="28">
        <v>17.671619</v>
      </c>
      <c r="K27" s="27">
        <v>5.8359308221844302</v>
      </c>
      <c r="L27" s="28">
        <v>88.209140000000005</v>
      </c>
      <c r="M27" s="27">
        <v>0.36949487320701702</v>
      </c>
      <c r="N27" s="27">
        <v>2.30435528958539E-4</v>
      </c>
      <c r="O27" s="30">
        <v>39320743</v>
      </c>
      <c r="P27" s="30">
        <v>13872740</v>
      </c>
      <c r="Q27" s="27">
        <v>1.8343890968907399</v>
      </c>
      <c r="R27" s="27">
        <v>9.4270798966668307E-3</v>
      </c>
      <c r="S27" s="28">
        <v>490.65295900000001</v>
      </c>
      <c r="T27" s="28">
        <v>110.719114</v>
      </c>
      <c r="U27" s="27">
        <v>3.4315108861871901</v>
      </c>
      <c r="V27" s="27">
        <v>1.4692988769986001E-4</v>
      </c>
      <c r="W27" s="30">
        <v>247040</v>
      </c>
      <c r="X27" s="27">
        <v>5.4601571532423903E-3</v>
      </c>
      <c r="Y27" s="30">
        <v>286719</v>
      </c>
      <c r="Z27" s="27">
        <v>-0.13839000000000001</v>
      </c>
    </row>
    <row r="28" spans="1:26" ht="13.75" customHeight="1" x14ac:dyDescent="0.25">
      <c r="A28" s="40"/>
      <c r="B28" s="24" t="s">
        <v>49</v>
      </c>
      <c r="C28" s="30">
        <v>3171278</v>
      </c>
      <c r="D28" s="30">
        <v>5063589</v>
      </c>
      <c r="E28" s="27">
        <v>-0.37370943810802998</v>
      </c>
      <c r="F28" s="30">
        <v>2113991</v>
      </c>
      <c r="G28" s="27">
        <v>0.50013789084248705</v>
      </c>
      <c r="H28" s="27">
        <v>4.45989139514626E-3</v>
      </c>
      <c r="I28" s="28">
        <v>12.352326</v>
      </c>
      <c r="J28" s="28">
        <v>19.474253000000001</v>
      </c>
      <c r="K28" s="27">
        <v>-0.36570989398155601</v>
      </c>
      <c r="L28" s="28">
        <v>8.6271749999999994</v>
      </c>
      <c r="M28" s="27">
        <v>0.43179267836806401</v>
      </c>
      <c r="N28" s="27">
        <v>2.35626529392822E-5</v>
      </c>
      <c r="O28" s="30">
        <v>21673010</v>
      </c>
      <c r="P28" s="30">
        <v>30958975</v>
      </c>
      <c r="Q28" s="27">
        <v>-0.29994420034900998</v>
      </c>
      <c r="R28" s="27">
        <v>5.1960665359568397E-3</v>
      </c>
      <c r="S28" s="28">
        <v>83.793948999999998</v>
      </c>
      <c r="T28" s="28">
        <v>139.29222100000001</v>
      </c>
      <c r="U28" s="27">
        <v>-0.39843051967704601</v>
      </c>
      <c r="V28" s="27">
        <v>2.5092757091673401E-5</v>
      </c>
      <c r="W28" s="30">
        <v>654898</v>
      </c>
      <c r="X28" s="27">
        <v>1.44747652175524E-2</v>
      </c>
      <c r="Y28" s="30">
        <v>538485</v>
      </c>
      <c r="Z28" s="27">
        <v>0.21618599999999999</v>
      </c>
    </row>
    <row r="29" spans="1:26" ht="13.75" customHeight="1" x14ac:dyDescent="0.25">
      <c r="A29" s="40"/>
      <c r="B29" s="24" t="s">
        <v>50</v>
      </c>
      <c r="C29" s="30">
        <v>1216808</v>
      </c>
      <c r="D29" s="30">
        <v>7405</v>
      </c>
      <c r="E29" s="27">
        <v>163.32248480756201</v>
      </c>
      <c r="F29" s="30">
        <v>2773450</v>
      </c>
      <c r="G29" s="27">
        <v>-0.56126557176080305</v>
      </c>
      <c r="H29" s="27">
        <v>1.71124434021399E-3</v>
      </c>
      <c r="I29" s="28">
        <v>5.203665</v>
      </c>
      <c r="J29" s="28">
        <v>0.106475</v>
      </c>
      <c r="K29" s="27">
        <v>47.8721765672693</v>
      </c>
      <c r="L29" s="28">
        <v>18.933313999999999</v>
      </c>
      <c r="M29" s="27">
        <v>-0.72515825808413703</v>
      </c>
      <c r="N29" s="27">
        <v>9.9262399978182203E-6</v>
      </c>
      <c r="O29" s="30">
        <v>6184062</v>
      </c>
      <c r="P29" s="30">
        <v>7405</v>
      </c>
      <c r="Q29" s="27">
        <v>834.11978392977699</v>
      </c>
      <c r="R29" s="27">
        <v>1.4826181326212801E-3</v>
      </c>
      <c r="S29" s="28">
        <v>34.452207999999999</v>
      </c>
      <c r="T29" s="28">
        <v>0.106475</v>
      </c>
      <c r="U29" s="27">
        <v>322.57086640056298</v>
      </c>
      <c r="V29" s="27">
        <v>1.03169846621718E-5</v>
      </c>
      <c r="W29" s="30">
        <v>24772</v>
      </c>
      <c r="X29" s="27">
        <v>5.4751867308986595E-4</v>
      </c>
      <c r="Y29" s="30">
        <v>34661</v>
      </c>
      <c r="Z29" s="27">
        <v>-0.285306</v>
      </c>
    </row>
    <row r="30" spans="1:26" ht="13.75" customHeight="1" x14ac:dyDescent="0.25">
      <c r="A30" s="7"/>
      <c r="B30" s="8" t="s">
        <v>51</v>
      </c>
      <c r="C30" s="9">
        <v>202359425</v>
      </c>
      <c r="D30" s="9">
        <v>177634654</v>
      </c>
      <c r="E30" s="11">
        <v>0.139188893851759</v>
      </c>
      <c r="F30" s="9">
        <v>174029044</v>
      </c>
      <c r="G30" s="11">
        <v>0.162791108592196</v>
      </c>
      <c r="H30" s="11">
        <v>0.28458591718677601</v>
      </c>
      <c r="I30" s="14">
        <v>191557.172747</v>
      </c>
      <c r="J30" s="14">
        <v>134784.632877</v>
      </c>
      <c r="K30" s="11">
        <v>0.421209292618757</v>
      </c>
      <c r="L30" s="14">
        <v>169329.08644000001</v>
      </c>
      <c r="M30" s="11">
        <v>0.13127151852246199</v>
      </c>
      <c r="N30" s="11">
        <v>0.36540447357588302</v>
      </c>
      <c r="O30" s="9">
        <v>1175498157</v>
      </c>
      <c r="P30" s="9">
        <v>1166993324</v>
      </c>
      <c r="Q30" s="11">
        <v>7.2878163268738604E-3</v>
      </c>
      <c r="R30" s="11">
        <v>0.281823643170314</v>
      </c>
      <c r="S30" s="14">
        <v>1108343.938964</v>
      </c>
      <c r="T30" s="14">
        <v>864109.90259499999</v>
      </c>
      <c r="U30" s="11">
        <v>0.28264233014289403</v>
      </c>
      <c r="V30" s="11">
        <v>0.33190230996813502</v>
      </c>
      <c r="W30" s="9">
        <v>10962994</v>
      </c>
      <c r="X30" s="11">
        <v>0.24230760245326</v>
      </c>
      <c r="Y30" s="9">
        <v>10421257</v>
      </c>
      <c r="Z30" s="11">
        <v>5.1984000000000002E-2</v>
      </c>
    </row>
    <row r="31" spans="1:26" ht="13.75" customHeight="1" x14ac:dyDescent="0.25">
      <c r="A31" s="40" t="s">
        <v>52</v>
      </c>
      <c r="B31" s="24" t="s">
        <v>53</v>
      </c>
      <c r="C31" s="30">
        <v>2876439</v>
      </c>
      <c r="D31" s="30">
        <v>4142428</v>
      </c>
      <c r="E31" s="27">
        <v>-0.30561520924443297</v>
      </c>
      <c r="F31" s="30">
        <v>2364018</v>
      </c>
      <c r="G31" s="27">
        <v>0.21675850183881801</v>
      </c>
      <c r="H31" s="27">
        <v>4.0452478605669702E-3</v>
      </c>
      <c r="I31" s="28">
        <v>17492.750529000001</v>
      </c>
      <c r="J31" s="28">
        <v>23989.595943</v>
      </c>
      <c r="K31" s="27">
        <v>-0.27081929305673602</v>
      </c>
      <c r="L31" s="28">
        <v>14239.044808000001</v>
      </c>
      <c r="M31" s="27">
        <v>0.228505898034112</v>
      </c>
      <c r="N31" s="27">
        <v>3.3368258712429703E-2</v>
      </c>
      <c r="O31" s="30">
        <v>22865140</v>
      </c>
      <c r="P31" s="30">
        <v>25516927</v>
      </c>
      <c r="Q31" s="27">
        <v>-0.103922662787725</v>
      </c>
      <c r="R31" s="27">
        <v>5.48187763462335E-3</v>
      </c>
      <c r="S31" s="28">
        <v>137769.44622499999</v>
      </c>
      <c r="T31" s="28">
        <v>138366.12320900001</v>
      </c>
      <c r="U31" s="27">
        <v>-4.3123054268039904E-3</v>
      </c>
      <c r="V31" s="27">
        <v>4.1256144268582901E-2</v>
      </c>
      <c r="W31" s="30">
        <v>42473</v>
      </c>
      <c r="X31" s="27">
        <v>9.3875184087461195E-4</v>
      </c>
      <c r="Y31" s="30">
        <v>52681</v>
      </c>
      <c r="Z31" s="27">
        <v>-0.19377</v>
      </c>
    </row>
    <row r="32" spans="1:26" ht="13.75" customHeight="1" x14ac:dyDescent="0.25">
      <c r="A32" s="40"/>
      <c r="B32" s="24" t="s">
        <v>54</v>
      </c>
      <c r="C32" s="30">
        <v>1933688</v>
      </c>
      <c r="D32" s="30">
        <v>1612266</v>
      </c>
      <c r="E32" s="27">
        <v>0.19936040330813901</v>
      </c>
      <c r="F32" s="30">
        <v>2691849</v>
      </c>
      <c r="G32" s="27">
        <v>-0.28165064236515502</v>
      </c>
      <c r="H32" s="27">
        <v>2.7194205213474099E-3</v>
      </c>
      <c r="I32" s="28">
        <v>2363.9954499999999</v>
      </c>
      <c r="J32" s="28">
        <v>1537.2562780000001</v>
      </c>
      <c r="K32" s="27">
        <v>0.53780178609880402</v>
      </c>
      <c r="L32" s="28">
        <v>3476.0780420000001</v>
      </c>
      <c r="M32" s="27">
        <v>-0.31992451796627402</v>
      </c>
      <c r="N32" s="27">
        <v>4.50943444484806E-3</v>
      </c>
      <c r="O32" s="30">
        <v>14189230</v>
      </c>
      <c r="P32" s="30">
        <v>9390004</v>
      </c>
      <c r="Q32" s="27">
        <v>0.51109946279043095</v>
      </c>
      <c r="R32" s="27">
        <v>3.40184326837827E-3</v>
      </c>
      <c r="S32" s="28">
        <v>17281.652442999999</v>
      </c>
      <c r="T32" s="28">
        <v>9107.8883619999997</v>
      </c>
      <c r="U32" s="27">
        <v>0.89743788638238498</v>
      </c>
      <c r="V32" s="27">
        <v>5.1751267492468004E-3</v>
      </c>
      <c r="W32" s="30">
        <v>77867</v>
      </c>
      <c r="X32" s="27">
        <v>1.7210413578834401E-3</v>
      </c>
      <c r="Y32" s="30">
        <v>103230</v>
      </c>
      <c r="Z32" s="27">
        <v>-0.245694</v>
      </c>
    </row>
    <row r="33" spans="1:26" ht="13.75" customHeight="1" x14ac:dyDescent="0.25">
      <c r="A33" s="40"/>
      <c r="B33" s="24" t="s">
        <v>55</v>
      </c>
      <c r="C33" s="30">
        <v>2899499</v>
      </c>
      <c r="D33" s="30">
        <v>5358523</v>
      </c>
      <c r="E33" s="27">
        <v>-0.45889958856199697</v>
      </c>
      <c r="F33" s="30">
        <v>2325643</v>
      </c>
      <c r="G33" s="27">
        <v>0.246751543551611</v>
      </c>
      <c r="H33" s="27">
        <v>4.0776780340087398E-3</v>
      </c>
      <c r="I33" s="28">
        <v>1237.374906</v>
      </c>
      <c r="J33" s="28">
        <v>2183.4788629999998</v>
      </c>
      <c r="K33" s="27">
        <v>-0.43330117503409099</v>
      </c>
      <c r="L33" s="28">
        <v>967.05671400000006</v>
      </c>
      <c r="M33" s="27">
        <v>0.27952672070482099</v>
      </c>
      <c r="N33" s="27">
        <v>2.36035184513872E-3</v>
      </c>
      <c r="O33" s="30">
        <v>19820160</v>
      </c>
      <c r="P33" s="30">
        <v>28269841</v>
      </c>
      <c r="Q33" s="27">
        <v>-0.298893828232002</v>
      </c>
      <c r="R33" s="27">
        <v>4.7518489639099704E-3</v>
      </c>
      <c r="S33" s="28">
        <v>8543.0663609999992</v>
      </c>
      <c r="T33" s="28">
        <v>11170.438153999999</v>
      </c>
      <c r="U33" s="27">
        <v>-0.23520758602107</v>
      </c>
      <c r="V33" s="27">
        <v>2.5582884154871201E-3</v>
      </c>
      <c r="W33" s="30">
        <v>111927</v>
      </c>
      <c r="X33" s="27">
        <v>2.47384637990188E-3</v>
      </c>
      <c r="Y33" s="30">
        <v>138814</v>
      </c>
      <c r="Z33" s="27">
        <v>-0.193691</v>
      </c>
    </row>
    <row r="34" spans="1:26" ht="13.75" customHeight="1" x14ac:dyDescent="0.25">
      <c r="A34" s="40"/>
      <c r="B34" s="24" t="s">
        <v>56</v>
      </c>
      <c r="C34" s="30">
        <v>291357</v>
      </c>
      <c r="D34" s="30">
        <v>627092</v>
      </c>
      <c r="E34" s="27">
        <v>-0.53538396279971701</v>
      </c>
      <c r="F34" s="30">
        <v>254627</v>
      </c>
      <c r="G34" s="27">
        <v>0.14425021698405899</v>
      </c>
      <c r="H34" s="27">
        <v>4.0974666276990802E-4</v>
      </c>
      <c r="I34" s="28">
        <v>1007.594036</v>
      </c>
      <c r="J34" s="28">
        <v>1907.1275209999999</v>
      </c>
      <c r="K34" s="27">
        <v>-0.47166929064519503</v>
      </c>
      <c r="L34" s="28">
        <v>904.13574100000005</v>
      </c>
      <c r="M34" s="27">
        <v>0.114427834570031</v>
      </c>
      <c r="N34" s="27">
        <v>1.9220338399390201E-3</v>
      </c>
      <c r="O34" s="30">
        <v>2164326</v>
      </c>
      <c r="P34" s="30">
        <v>3387533</v>
      </c>
      <c r="Q34" s="27">
        <v>-0.361090799705863</v>
      </c>
      <c r="R34" s="27">
        <v>5.1889340250852703E-4</v>
      </c>
      <c r="S34" s="28">
        <v>7390.939676</v>
      </c>
      <c r="T34" s="28">
        <v>10202.651271000001</v>
      </c>
      <c r="U34" s="27">
        <v>-0.27558636675076797</v>
      </c>
      <c r="V34" s="27">
        <v>2.2132750178545601E-3</v>
      </c>
      <c r="W34" s="30">
        <v>13541</v>
      </c>
      <c r="X34" s="27">
        <v>2.9928751624050902E-4</v>
      </c>
      <c r="Y34" s="30">
        <v>13867</v>
      </c>
      <c r="Z34" s="27">
        <v>-2.3508999999999999E-2</v>
      </c>
    </row>
    <row r="35" spans="1:26" ht="13.75" customHeight="1" x14ac:dyDescent="0.25">
      <c r="A35" s="40"/>
      <c r="B35" s="24" t="s">
        <v>57</v>
      </c>
      <c r="C35" s="30">
        <v>3545885</v>
      </c>
      <c r="D35" s="30"/>
      <c r="E35" s="27"/>
      <c r="F35" s="30">
        <v>1868712</v>
      </c>
      <c r="G35" s="27">
        <v>0.89750212980919497</v>
      </c>
      <c r="H35" s="27">
        <v>4.9867157655929797E-3</v>
      </c>
      <c r="I35" s="28">
        <v>6073.8769039999997</v>
      </c>
      <c r="J35" s="28"/>
      <c r="K35" s="27"/>
      <c r="L35" s="28">
        <v>3649.6832239999999</v>
      </c>
      <c r="M35" s="27">
        <v>0.66422029836965402</v>
      </c>
      <c r="N35" s="27">
        <v>1.15862108468376E-2</v>
      </c>
      <c r="O35" s="30">
        <v>11434465</v>
      </c>
      <c r="P35" s="30"/>
      <c r="Q35" s="27"/>
      <c r="R35" s="27">
        <v>2.74139314027307E-3</v>
      </c>
      <c r="S35" s="28">
        <v>17346.856871</v>
      </c>
      <c r="T35" s="28"/>
      <c r="U35" s="27"/>
      <c r="V35" s="27">
        <v>5.19465272806307E-3</v>
      </c>
      <c r="W35" s="30">
        <v>106547</v>
      </c>
      <c r="X35" s="27">
        <v>2.3549358978566899E-3</v>
      </c>
      <c r="Y35" s="30">
        <v>101832</v>
      </c>
      <c r="Z35" s="27">
        <v>4.6302000000000003E-2</v>
      </c>
    </row>
    <row r="36" spans="1:26" ht="13.75" customHeight="1" x14ac:dyDescent="0.25">
      <c r="A36" s="40"/>
      <c r="B36" s="24" t="s">
        <v>58</v>
      </c>
      <c r="C36" s="30">
        <v>1300218</v>
      </c>
      <c r="D36" s="30">
        <v>826502</v>
      </c>
      <c r="E36" s="27">
        <v>0.57315771770667201</v>
      </c>
      <c r="F36" s="30">
        <v>954475</v>
      </c>
      <c r="G36" s="27">
        <v>0.36223368867702099</v>
      </c>
      <c r="H36" s="27">
        <v>1.8285470621037601E-3</v>
      </c>
      <c r="I36" s="28">
        <v>67.473061000000001</v>
      </c>
      <c r="J36" s="28">
        <v>52.173093999999999</v>
      </c>
      <c r="K36" s="27">
        <v>0.29325397109859003</v>
      </c>
      <c r="L36" s="28">
        <v>49.317937999999998</v>
      </c>
      <c r="M36" s="27">
        <v>0.368124129601688</v>
      </c>
      <c r="N36" s="27">
        <v>1.2870809263729099E-4</v>
      </c>
      <c r="O36" s="30">
        <v>8212084</v>
      </c>
      <c r="P36" s="30">
        <v>6640618</v>
      </c>
      <c r="Q36" s="27">
        <v>0.23664454121589301</v>
      </c>
      <c r="R36" s="27">
        <v>1.9688328876730399E-3</v>
      </c>
      <c r="S36" s="28">
        <v>427.78856200000001</v>
      </c>
      <c r="T36" s="28">
        <v>424.16986900000001</v>
      </c>
      <c r="U36" s="27">
        <v>8.5312353952232307E-3</v>
      </c>
      <c r="V36" s="27">
        <v>1.2810464957156099E-4</v>
      </c>
      <c r="W36" s="30">
        <v>30126</v>
      </c>
      <c r="X36" s="27">
        <v>6.6585449481290605E-4</v>
      </c>
      <c r="Y36" s="30">
        <v>30147</v>
      </c>
      <c r="Z36" s="27">
        <v>-6.9700000000000003E-4</v>
      </c>
    </row>
    <row r="37" spans="1:26" ht="13.75" customHeight="1" x14ac:dyDescent="0.25">
      <c r="A37" s="7"/>
      <c r="B37" s="8" t="s">
        <v>51</v>
      </c>
      <c r="C37" s="9">
        <v>12847086</v>
      </c>
      <c r="D37" s="9">
        <v>12566811</v>
      </c>
      <c r="E37" s="11">
        <v>2.2302794241116499E-2</v>
      </c>
      <c r="F37" s="9">
        <v>10459324</v>
      </c>
      <c r="G37" s="11">
        <v>0.22829027956299999</v>
      </c>
      <c r="H37" s="11">
        <v>1.80673559063898E-2</v>
      </c>
      <c r="I37" s="14">
        <v>28243.064885</v>
      </c>
      <c r="J37" s="14">
        <v>29669.631698000001</v>
      </c>
      <c r="K37" s="11">
        <v>-4.8081716265327402E-2</v>
      </c>
      <c r="L37" s="14">
        <v>23285.316467000001</v>
      </c>
      <c r="M37" s="11">
        <v>0.212913078721783</v>
      </c>
      <c r="N37" s="11">
        <v>5.3874997779922801E-2</v>
      </c>
      <c r="O37" s="9">
        <v>78685405</v>
      </c>
      <c r="P37" s="9">
        <v>73204923</v>
      </c>
      <c r="Q37" s="11">
        <v>7.4864937703711498E-2</v>
      </c>
      <c r="R37" s="11">
        <v>1.8864689297366202E-2</v>
      </c>
      <c r="S37" s="14">
        <v>188759.750138</v>
      </c>
      <c r="T37" s="14">
        <v>169271.270865</v>
      </c>
      <c r="U37" s="11">
        <v>0.115131641497173</v>
      </c>
      <c r="V37" s="11">
        <v>5.6525591828806003E-2</v>
      </c>
      <c r="W37" s="9">
        <v>382481</v>
      </c>
      <c r="X37" s="11">
        <v>8.4537174875700394E-3</v>
      </c>
      <c r="Y37" s="9">
        <v>440571</v>
      </c>
      <c r="Z37" s="11">
        <v>-0.131852</v>
      </c>
    </row>
    <row r="38" spans="1:26" ht="13.75" customHeight="1" x14ac:dyDescent="0.25">
      <c r="A38" s="40" t="s">
        <v>59</v>
      </c>
      <c r="B38" s="24" t="s">
        <v>60</v>
      </c>
      <c r="C38" s="30">
        <v>9881530</v>
      </c>
      <c r="D38" s="30">
        <v>15697716</v>
      </c>
      <c r="E38" s="27">
        <v>-0.37051160818554801</v>
      </c>
      <c r="F38" s="30">
        <v>8071418</v>
      </c>
      <c r="G38" s="27">
        <v>0.22426195744044</v>
      </c>
      <c r="H38" s="27">
        <v>1.3896779348224799E-2</v>
      </c>
      <c r="I38" s="28">
        <v>7171.7160729999996</v>
      </c>
      <c r="J38" s="28">
        <v>13367.518896</v>
      </c>
      <c r="K38" s="27">
        <v>-0.46349684419402498</v>
      </c>
      <c r="L38" s="28">
        <v>5970.7391770000004</v>
      </c>
      <c r="M38" s="27">
        <v>0.201143754633648</v>
      </c>
      <c r="N38" s="27">
        <v>1.3680391596463001E-2</v>
      </c>
      <c r="O38" s="30">
        <v>55414825</v>
      </c>
      <c r="P38" s="30">
        <v>104014965</v>
      </c>
      <c r="Q38" s="27">
        <v>-0.46724180506141599</v>
      </c>
      <c r="R38" s="27">
        <v>1.3285608126347199E-2</v>
      </c>
      <c r="S38" s="28">
        <v>42817.963361000002</v>
      </c>
      <c r="T38" s="28">
        <v>81012.380688000005</v>
      </c>
      <c r="U38" s="27">
        <v>-0.47146395406026598</v>
      </c>
      <c r="V38" s="27">
        <v>1.2822175904106701E-2</v>
      </c>
      <c r="W38" s="30">
        <v>697690</v>
      </c>
      <c r="X38" s="27">
        <v>1.5420567698533399E-2</v>
      </c>
      <c r="Y38" s="30">
        <v>704726</v>
      </c>
      <c r="Z38" s="27">
        <v>-0.01</v>
      </c>
    </row>
    <row r="39" spans="1:26" ht="13.75" customHeight="1" x14ac:dyDescent="0.25">
      <c r="A39" s="40"/>
      <c r="B39" s="24" t="s">
        <v>61</v>
      </c>
      <c r="C39" s="30">
        <v>8404173</v>
      </c>
      <c r="D39" s="30">
        <v>11206024</v>
      </c>
      <c r="E39" s="27">
        <v>-0.25003078701241399</v>
      </c>
      <c r="F39" s="30">
        <v>10228401</v>
      </c>
      <c r="G39" s="27">
        <v>-0.17834928450693299</v>
      </c>
      <c r="H39" s="27">
        <v>1.18191148319449E-2</v>
      </c>
      <c r="I39" s="28">
        <v>5140.1618509999998</v>
      </c>
      <c r="J39" s="28">
        <v>7528.9078879999997</v>
      </c>
      <c r="K39" s="27">
        <v>-0.31727656554376499</v>
      </c>
      <c r="L39" s="28">
        <v>6266.1760270000004</v>
      </c>
      <c r="M39" s="27">
        <v>-0.17969718232430401</v>
      </c>
      <c r="N39" s="27">
        <v>9.8051047022926201E-3</v>
      </c>
      <c r="O39" s="30">
        <v>60964471</v>
      </c>
      <c r="P39" s="30">
        <v>118801929</v>
      </c>
      <c r="Q39" s="27">
        <v>-0.48683938456925202</v>
      </c>
      <c r="R39" s="27">
        <v>1.46161261239399E-2</v>
      </c>
      <c r="S39" s="28">
        <v>38250.20016</v>
      </c>
      <c r="T39" s="28">
        <v>78466.746889999995</v>
      </c>
      <c r="U39" s="27">
        <v>-0.51252980815399796</v>
      </c>
      <c r="V39" s="27">
        <v>1.14543232867897E-2</v>
      </c>
      <c r="W39" s="30">
        <v>574675</v>
      </c>
      <c r="X39" s="27">
        <v>1.2701650793554E-2</v>
      </c>
      <c r="Y39" s="30">
        <v>584918</v>
      </c>
      <c r="Z39" s="27">
        <v>-1.7500000000000002E-2</v>
      </c>
    </row>
    <row r="40" spans="1:26" ht="13.75" customHeight="1" x14ac:dyDescent="0.25">
      <c r="A40" s="40"/>
      <c r="B40" s="24" t="s">
        <v>62</v>
      </c>
      <c r="C40" s="30">
        <v>15883255</v>
      </c>
      <c r="D40" s="30">
        <v>47253063</v>
      </c>
      <c r="E40" s="27">
        <v>-0.66386824490086505</v>
      </c>
      <c r="F40" s="30">
        <v>13664897</v>
      </c>
      <c r="G40" s="27">
        <v>0.162339899085957</v>
      </c>
      <c r="H40" s="27">
        <v>2.2337238268424799E-2</v>
      </c>
      <c r="I40" s="28">
        <v>4678.955183</v>
      </c>
      <c r="J40" s="28">
        <v>13737.466972</v>
      </c>
      <c r="K40" s="27">
        <v>-0.65940189755966305</v>
      </c>
      <c r="L40" s="28">
        <v>4047.6831590000002</v>
      </c>
      <c r="M40" s="27">
        <v>0.15595885330015799</v>
      </c>
      <c r="N40" s="27">
        <v>8.9253309130186993E-3</v>
      </c>
      <c r="O40" s="30">
        <v>117682149</v>
      </c>
      <c r="P40" s="30">
        <v>333980476</v>
      </c>
      <c r="Q40" s="27">
        <v>-0.64763763915349304</v>
      </c>
      <c r="R40" s="27">
        <v>2.82140909960539E-2</v>
      </c>
      <c r="S40" s="28">
        <v>34774.611182000001</v>
      </c>
      <c r="T40" s="28">
        <v>94792.192238000003</v>
      </c>
      <c r="U40" s="27">
        <v>-0.63314899296041705</v>
      </c>
      <c r="V40" s="27">
        <v>1.0413530830815899E-2</v>
      </c>
      <c r="W40" s="30">
        <v>1341818</v>
      </c>
      <c r="X40" s="27">
        <v>2.9657290928794499E-2</v>
      </c>
      <c r="Y40" s="30">
        <v>1340540</v>
      </c>
      <c r="Z40" s="27">
        <v>1E-3</v>
      </c>
    </row>
    <row r="41" spans="1:26" ht="13.75" customHeight="1" x14ac:dyDescent="0.25">
      <c r="A41" s="40"/>
      <c r="B41" s="24" t="s">
        <v>63</v>
      </c>
      <c r="C41" s="30">
        <v>19974344</v>
      </c>
      <c r="D41" s="30">
        <v>23255430</v>
      </c>
      <c r="E41" s="27">
        <v>-0.141089027379842</v>
      </c>
      <c r="F41" s="30">
        <v>11159430</v>
      </c>
      <c r="G41" s="27">
        <v>0.78990719060023695</v>
      </c>
      <c r="H41" s="27">
        <v>2.80906955900086E-2</v>
      </c>
      <c r="I41" s="28">
        <v>17155.741741999998</v>
      </c>
      <c r="J41" s="28">
        <v>22162.815177</v>
      </c>
      <c r="K41" s="27">
        <v>-0.22592226641840199</v>
      </c>
      <c r="L41" s="28">
        <v>9465.8555830000005</v>
      </c>
      <c r="M41" s="27">
        <v>0.81238152130806696</v>
      </c>
      <c r="N41" s="27">
        <v>3.2725398324388699E-2</v>
      </c>
      <c r="O41" s="30">
        <v>90101233</v>
      </c>
      <c r="P41" s="30">
        <v>105078480</v>
      </c>
      <c r="Q41" s="27">
        <v>-0.14253391369955101</v>
      </c>
      <c r="R41" s="27">
        <v>2.1601614249232098E-2</v>
      </c>
      <c r="S41" s="28">
        <v>75427.209082999994</v>
      </c>
      <c r="T41" s="28">
        <v>93085.505086999998</v>
      </c>
      <c r="U41" s="27">
        <v>-0.189699738831477</v>
      </c>
      <c r="V41" s="27">
        <v>2.2587271016700501E-2</v>
      </c>
      <c r="W41" s="30">
        <v>452396</v>
      </c>
      <c r="X41" s="27">
        <v>9.9990011961554603E-3</v>
      </c>
      <c r="Y41" s="30">
        <v>435920</v>
      </c>
      <c r="Z41" s="27">
        <v>3.78E-2</v>
      </c>
    </row>
    <row r="42" spans="1:26" ht="13.75" customHeight="1" x14ac:dyDescent="0.25">
      <c r="A42" s="40"/>
      <c r="B42" s="24" t="s">
        <v>64</v>
      </c>
      <c r="C42" s="30">
        <v>16388623</v>
      </c>
      <c r="D42" s="30">
        <v>41079955</v>
      </c>
      <c r="E42" s="27">
        <v>-0.60105547827401495</v>
      </c>
      <c r="F42" s="30">
        <v>12203982</v>
      </c>
      <c r="G42" s="27">
        <v>0.34289144313716602</v>
      </c>
      <c r="H42" s="27">
        <v>2.30479569107458E-2</v>
      </c>
      <c r="I42" s="28">
        <v>4158.7880649999997</v>
      </c>
      <c r="J42" s="28">
        <v>9218.1088870000003</v>
      </c>
      <c r="K42" s="27">
        <v>-0.54884585157537003</v>
      </c>
      <c r="L42" s="28">
        <v>3103.9005579999998</v>
      </c>
      <c r="M42" s="27">
        <v>0.339858667276286</v>
      </c>
      <c r="N42" s="27">
        <v>7.9330872439428799E-3</v>
      </c>
      <c r="O42" s="30">
        <v>129928039</v>
      </c>
      <c r="P42" s="30">
        <v>238572635</v>
      </c>
      <c r="Q42" s="27">
        <v>-0.455394207302946</v>
      </c>
      <c r="R42" s="27">
        <v>3.1150021871922499E-2</v>
      </c>
      <c r="S42" s="28">
        <v>32646.431219999999</v>
      </c>
      <c r="T42" s="28">
        <v>56268.288033999997</v>
      </c>
      <c r="U42" s="27">
        <v>-0.41980763302637802</v>
      </c>
      <c r="V42" s="27">
        <v>9.7762306024445893E-3</v>
      </c>
      <c r="W42" s="30">
        <v>1014330</v>
      </c>
      <c r="X42" s="27">
        <v>2.2419046329535099E-2</v>
      </c>
      <c r="Y42" s="30">
        <v>905844</v>
      </c>
      <c r="Z42" s="27">
        <v>0.1198</v>
      </c>
    </row>
    <row r="43" spans="1:26" ht="13.75" customHeight="1" x14ac:dyDescent="0.25">
      <c r="A43" s="40"/>
      <c r="B43" s="24" t="s">
        <v>65</v>
      </c>
      <c r="C43" s="30">
        <v>18606817</v>
      </c>
      <c r="D43" s="30">
        <v>33132701</v>
      </c>
      <c r="E43" s="27">
        <v>-0.43841532871105199</v>
      </c>
      <c r="F43" s="30">
        <v>17703469</v>
      </c>
      <c r="G43" s="27">
        <v>5.1026609530595401E-2</v>
      </c>
      <c r="H43" s="27">
        <v>2.61674892675322E-2</v>
      </c>
      <c r="I43" s="28">
        <v>5442.2784730000003</v>
      </c>
      <c r="J43" s="28">
        <v>10765.030089</v>
      </c>
      <c r="K43" s="27">
        <v>-0.49444837329706398</v>
      </c>
      <c r="L43" s="28">
        <v>5766.4376759999996</v>
      </c>
      <c r="M43" s="27">
        <v>-5.6214810809307E-2</v>
      </c>
      <c r="N43" s="27">
        <v>1.03814066159058E-2</v>
      </c>
      <c r="O43" s="30">
        <v>146329414</v>
      </c>
      <c r="P43" s="30">
        <v>217383741</v>
      </c>
      <c r="Q43" s="27">
        <v>-0.32686127616140298</v>
      </c>
      <c r="R43" s="27">
        <v>3.5082223065073803E-2</v>
      </c>
      <c r="S43" s="28">
        <v>47219.085445999997</v>
      </c>
      <c r="T43" s="28">
        <v>70405.926724000004</v>
      </c>
      <c r="U43" s="27">
        <v>-0.32933081569816303</v>
      </c>
      <c r="V43" s="27">
        <v>1.4140126528556901E-2</v>
      </c>
      <c r="W43" s="30">
        <v>1122102</v>
      </c>
      <c r="X43" s="27">
        <v>2.48010575694932E-2</v>
      </c>
      <c r="Y43" s="30">
        <v>878468</v>
      </c>
      <c r="Z43" s="27">
        <v>0.27729999999999999</v>
      </c>
    </row>
    <row r="44" spans="1:26" ht="13.75" customHeight="1" x14ac:dyDescent="0.25">
      <c r="A44" s="40"/>
      <c r="B44" s="24" t="s">
        <v>67</v>
      </c>
      <c r="C44" s="30">
        <v>50777930</v>
      </c>
      <c r="D44" s="30">
        <v>27860470</v>
      </c>
      <c r="E44" s="27">
        <v>0.82257980572474199</v>
      </c>
      <c r="F44" s="30">
        <v>21103842</v>
      </c>
      <c r="G44" s="27">
        <v>1.40609885157404</v>
      </c>
      <c r="H44" s="27">
        <v>7.1410974714401901E-2</v>
      </c>
      <c r="I44" s="28">
        <v>12741.009110000001</v>
      </c>
      <c r="J44" s="28">
        <v>9981.1560009999994</v>
      </c>
      <c r="K44" s="27">
        <v>0.27650635945610802</v>
      </c>
      <c r="L44" s="28">
        <v>5608.7363850000002</v>
      </c>
      <c r="M44" s="27">
        <v>1.27163628942778</v>
      </c>
      <c r="N44" s="27">
        <v>2.4304084571210499E-2</v>
      </c>
      <c r="O44" s="30">
        <v>172523863</v>
      </c>
      <c r="P44" s="30">
        <v>117042992</v>
      </c>
      <c r="Q44" s="27">
        <v>0.47402129808848398</v>
      </c>
      <c r="R44" s="27">
        <v>4.1362296754733303E-2</v>
      </c>
      <c r="S44" s="28">
        <v>45293.275054999998</v>
      </c>
      <c r="T44" s="28">
        <v>37047.013443000003</v>
      </c>
      <c r="U44" s="27">
        <v>0.22258910626325101</v>
      </c>
      <c r="V44" s="27">
        <v>1.35634274599167E-2</v>
      </c>
      <c r="W44" s="30">
        <v>1685019</v>
      </c>
      <c r="X44" s="27">
        <v>3.7242829283514203E-2</v>
      </c>
      <c r="Y44" s="30">
        <v>1448582</v>
      </c>
      <c r="Z44" s="27">
        <v>0.16320000000000001</v>
      </c>
    </row>
    <row r="45" spans="1:26" ht="13.75" customHeight="1" x14ac:dyDescent="0.25">
      <c r="A45" s="40"/>
      <c r="B45" s="24" t="s">
        <v>68</v>
      </c>
      <c r="C45" s="30">
        <v>2912361</v>
      </c>
      <c r="D45" s="30">
        <v>6437539</v>
      </c>
      <c r="E45" s="27">
        <v>-0.54759714853766295</v>
      </c>
      <c r="F45" s="30">
        <v>7394636</v>
      </c>
      <c r="G45" s="27">
        <v>-0.60615221628218097</v>
      </c>
      <c r="H45" s="27">
        <v>4.0957663640524599E-3</v>
      </c>
      <c r="I45" s="28">
        <v>987.76588500000003</v>
      </c>
      <c r="J45" s="28">
        <v>2245.009235</v>
      </c>
      <c r="K45" s="27">
        <v>-0.56001700589886405</v>
      </c>
      <c r="L45" s="28">
        <v>2693.0778009999999</v>
      </c>
      <c r="M45" s="27">
        <v>-0.63322044218952001</v>
      </c>
      <c r="N45" s="27">
        <v>1.88421069307254E-3</v>
      </c>
      <c r="O45" s="30">
        <v>37896485</v>
      </c>
      <c r="P45" s="30">
        <v>37819000</v>
      </c>
      <c r="Q45" s="27">
        <v>2.0488378857188199E-3</v>
      </c>
      <c r="R45" s="27">
        <v>9.0856165128374092E-3</v>
      </c>
      <c r="S45" s="28">
        <v>13378.125204</v>
      </c>
      <c r="T45" s="28">
        <v>14352.857839</v>
      </c>
      <c r="U45" s="27">
        <v>-6.7912094297445602E-2</v>
      </c>
      <c r="V45" s="27">
        <v>4.0061848151584896E-3</v>
      </c>
      <c r="W45" s="30">
        <v>258500</v>
      </c>
      <c r="X45" s="27">
        <v>5.7134497413907004E-3</v>
      </c>
      <c r="Y45" s="30">
        <v>261209</v>
      </c>
      <c r="Z45" s="27">
        <v>-1.04E-2</v>
      </c>
    </row>
    <row r="46" spans="1:26" ht="13.75" customHeight="1" x14ac:dyDescent="0.25">
      <c r="A46" s="40"/>
      <c r="B46" s="24" t="s">
        <v>69</v>
      </c>
      <c r="C46" s="30">
        <v>7421001</v>
      </c>
      <c r="D46" s="30">
        <v>5577141</v>
      </c>
      <c r="E46" s="27">
        <v>0.33061025353312701</v>
      </c>
      <c r="F46" s="30">
        <v>16602021</v>
      </c>
      <c r="G46" s="27">
        <v>-0.55300616714073503</v>
      </c>
      <c r="H46" s="27">
        <v>1.04364418708394E-2</v>
      </c>
      <c r="I46" s="28">
        <v>2722.3518279999998</v>
      </c>
      <c r="J46" s="28">
        <v>1855.6430130000001</v>
      </c>
      <c r="K46" s="27">
        <v>0.46706656880021402</v>
      </c>
      <c r="L46" s="28">
        <v>6854.958979</v>
      </c>
      <c r="M46" s="27">
        <v>-0.60286387761912796</v>
      </c>
      <c r="N46" s="27">
        <v>5.1930163842651596E-3</v>
      </c>
      <c r="O46" s="30">
        <v>87869870</v>
      </c>
      <c r="P46" s="30">
        <v>31896355</v>
      </c>
      <c r="Q46" s="27">
        <v>1.7548561583290601</v>
      </c>
      <c r="R46" s="27">
        <v>2.1066648842310201E-2</v>
      </c>
      <c r="S46" s="28">
        <v>35964.776646999999</v>
      </c>
      <c r="T46" s="28">
        <v>11243.401339</v>
      </c>
      <c r="U46" s="27">
        <v>2.1987452517814998</v>
      </c>
      <c r="V46" s="27">
        <v>1.07699352403054E-2</v>
      </c>
      <c r="W46" s="30">
        <v>576890</v>
      </c>
      <c r="X46" s="27">
        <v>1.27506074325373E-2</v>
      </c>
      <c r="Y46" s="30">
        <v>732382</v>
      </c>
      <c r="Z46" s="27">
        <v>-0.21229999999999999</v>
      </c>
    </row>
    <row r="47" spans="1:26" ht="13.75" customHeight="1" x14ac:dyDescent="0.25">
      <c r="A47" s="40"/>
      <c r="B47" s="24" t="s">
        <v>70</v>
      </c>
      <c r="C47" s="30">
        <v>51267</v>
      </c>
      <c r="D47" s="30">
        <v>67803</v>
      </c>
      <c r="E47" s="27">
        <v>-0.24388301402592799</v>
      </c>
      <c r="F47" s="30">
        <v>57236</v>
      </c>
      <c r="G47" s="27">
        <v>-0.104287511356489</v>
      </c>
      <c r="H47" s="27">
        <v>7.2098772846455994E-5</v>
      </c>
      <c r="I47" s="28">
        <v>51.734053000000003</v>
      </c>
      <c r="J47" s="28">
        <v>80.465541000000002</v>
      </c>
      <c r="K47" s="27">
        <v>-0.357065740724964</v>
      </c>
      <c r="L47" s="28">
        <v>58.773442000000003</v>
      </c>
      <c r="M47" s="27">
        <v>-0.119771596837905</v>
      </c>
      <c r="N47" s="27">
        <v>9.8685181720546496E-5</v>
      </c>
      <c r="O47" s="30">
        <v>456092</v>
      </c>
      <c r="P47" s="30">
        <v>521827</v>
      </c>
      <c r="Q47" s="27">
        <v>-0.12597086773969199</v>
      </c>
      <c r="R47" s="27">
        <v>1.0934726549370099E-4</v>
      </c>
      <c r="S47" s="28">
        <v>485.29992499999997</v>
      </c>
      <c r="T47" s="28">
        <v>585.26777400000003</v>
      </c>
      <c r="U47" s="27">
        <v>-0.170807027895577</v>
      </c>
      <c r="V47" s="27">
        <v>1.4532687956539999E-4</v>
      </c>
      <c r="W47" s="30">
        <v>4734</v>
      </c>
      <c r="X47" s="27">
        <v>1.04632383271735E-4</v>
      </c>
      <c r="Y47" s="30">
        <v>5429</v>
      </c>
      <c r="Z47" s="27">
        <v>-0.128</v>
      </c>
    </row>
    <row r="48" spans="1:26" ht="13.75" customHeight="1" x14ac:dyDescent="0.25">
      <c r="A48" s="40"/>
      <c r="B48" s="24" t="s">
        <v>71</v>
      </c>
      <c r="C48" s="30">
        <v>2820952</v>
      </c>
      <c r="D48" s="30">
        <v>2048223</v>
      </c>
      <c r="E48" s="27">
        <v>0.377268002556362</v>
      </c>
      <c r="F48" s="30">
        <v>2424853</v>
      </c>
      <c r="G48" s="27">
        <v>0.163349695837232</v>
      </c>
      <c r="H48" s="27">
        <v>3.9672143378539004E-3</v>
      </c>
      <c r="I48" s="28">
        <v>1954.6006400000001</v>
      </c>
      <c r="J48" s="28">
        <v>1770.5879199999999</v>
      </c>
      <c r="K48" s="27">
        <v>0.103927468340572</v>
      </c>
      <c r="L48" s="28">
        <v>1697.551301</v>
      </c>
      <c r="M48" s="27">
        <v>0.15142360578356401</v>
      </c>
      <c r="N48" s="27">
        <v>3.7284942540553802E-3</v>
      </c>
      <c r="O48" s="30">
        <v>13928652</v>
      </c>
      <c r="P48" s="30">
        <v>20491788</v>
      </c>
      <c r="Q48" s="27">
        <v>-0.32028127560171898</v>
      </c>
      <c r="R48" s="27">
        <v>3.3393701450877499E-3</v>
      </c>
      <c r="S48" s="28">
        <v>10469.669145</v>
      </c>
      <c r="T48" s="28">
        <v>17643.780696000002</v>
      </c>
      <c r="U48" s="27">
        <v>-0.406608519716323</v>
      </c>
      <c r="V48" s="27">
        <v>3.1352247724435599E-3</v>
      </c>
      <c r="W48" s="30">
        <v>204394</v>
      </c>
      <c r="X48" s="27">
        <v>4.5175816109934604E-3</v>
      </c>
      <c r="Y48" s="30">
        <v>229492</v>
      </c>
      <c r="Z48" s="27">
        <v>-0.1094</v>
      </c>
    </row>
    <row r="49" spans="1:26" ht="13.75" customHeight="1" x14ac:dyDescent="0.25">
      <c r="A49" s="40"/>
      <c r="B49" s="24" t="s">
        <v>72</v>
      </c>
      <c r="C49" s="30">
        <v>1208353</v>
      </c>
      <c r="D49" s="30">
        <v>1784576</v>
      </c>
      <c r="E49" s="27">
        <v>-0.32289070345000698</v>
      </c>
      <c r="F49" s="30">
        <v>780009</v>
      </c>
      <c r="G49" s="27">
        <v>0.54915263798238201</v>
      </c>
      <c r="H49" s="27">
        <v>1.69935374539828E-3</v>
      </c>
      <c r="I49" s="28">
        <v>647.30172100000004</v>
      </c>
      <c r="J49" s="28">
        <v>1027.691071</v>
      </c>
      <c r="K49" s="27">
        <v>-0.37013978298931799</v>
      </c>
      <c r="L49" s="28">
        <v>449.14667600000001</v>
      </c>
      <c r="M49" s="27">
        <v>0.44118114546616399</v>
      </c>
      <c r="N49" s="27">
        <v>1.2347590080542801E-3</v>
      </c>
      <c r="O49" s="30">
        <v>6184163</v>
      </c>
      <c r="P49" s="30">
        <v>5457088</v>
      </c>
      <c r="Q49" s="27">
        <v>0.13323497806888901</v>
      </c>
      <c r="R49" s="27">
        <v>1.482642347196E-3</v>
      </c>
      <c r="S49" s="28">
        <v>3791.5489600000001</v>
      </c>
      <c r="T49" s="28">
        <v>2920.179016</v>
      </c>
      <c r="U49" s="27">
        <v>0.29839607066062102</v>
      </c>
      <c r="V49" s="27">
        <v>1.13540915770024E-3</v>
      </c>
      <c r="W49" s="30">
        <v>106796</v>
      </c>
      <c r="X49" s="27">
        <v>2.3604393755572999E-3</v>
      </c>
      <c r="Y49" s="30">
        <v>102043</v>
      </c>
      <c r="Z49" s="27">
        <v>4.6600000000000003E-2</v>
      </c>
    </row>
    <row r="50" spans="1:26" ht="13.75" customHeight="1" x14ac:dyDescent="0.25">
      <c r="A50" s="40"/>
      <c r="B50" s="24" t="s">
        <v>73</v>
      </c>
      <c r="C50" s="30">
        <v>4178772</v>
      </c>
      <c r="D50" s="30">
        <v>23202909</v>
      </c>
      <c r="E50" s="27">
        <v>-0.81990309921915405</v>
      </c>
      <c r="F50" s="30">
        <v>4701500</v>
      </c>
      <c r="G50" s="27">
        <v>-0.11118323939168399</v>
      </c>
      <c r="H50" s="27">
        <v>5.8767693292982003E-3</v>
      </c>
      <c r="I50" s="28">
        <v>1719.1790699999999</v>
      </c>
      <c r="J50" s="28">
        <v>9613.2662029999992</v>
      </c>
      <c r="K50" s="27">
        <v>-0.82116597692223503</v>
      </c>
      <c r="L50" s="28">
        <v>1980.877524</v>
      </c>
      <c r="M50" s="27">
        <v>-0.132112384955305</v>
      </c>
      <c r="N50" s="27">
        <v>3.2794163436819898E-3</v>
      </c>
      <c r="O50" s="30">
        <v>37058072</v>
      </c>
      <c r="P50" s="30">
        <v>63086823</v>
      </c>
      <c r="Q50" s="27">
        <v>-0.41258617508762502</v>
      </c>
      <c r="R50" s="27">
        <v>8.8846084510771292E-3</v>
      </c>
      <c r="S50" s="28">
        <v>15368.489584999999</v>
      </c>
      <c r="T50" s="28">
        <v>25677.587808</v>
      </c>
      <c r="U50" s="27">
        <v>-0.40148234717702502</v>
      </c>
      <c r="V50" s="27">
        <v>4.6022150838399703E-3</v>
      </c>
      <c r="W50" s="30">
        <v>219211</v>
      </c>
      <c r="X50" s="27">
        <v>4.8450716876595598E-3</v>
      </c>
      <c r="Y50" s="30">
        <v>257225</v>
      </c>
      <c r="Z50" s="27">
        <v>-0.14779999999999999</v>
      </c>
    </row>
    <row r="51" spans="1:26" ht="13.75" customHeight="1" x14ac:dyDescent="0.25">
      <c r="A51" s="40"/>
      <c r="B51" s="24" t="s">
        <v>74</v>
      </c>
      <c r="C51" s="30">
        <v>36131888</v>
      </c>
      <c r="D51" s="30">
        <v>65307815</v>
      </c>
      <c r="E51" s="27">
        <v>-0.446744803818655</v>
      </c>
      <c r="F51" s="30">
        <v>25446846</v>
      </c>
      <c r="G51" s="27">
        <v>0.41989651684141899</v>
      </c>
      <c r="H51" s="27">
        <v>5.0813677130036601E-2</v>
      </c>
      <c r="I51" s="28">
        <v>14215.424622</v>
      </c>
      <c r="J51" s="28">
        <v>23179.231875000001</v>
      </c>
      <c r="K51" s="27">
        <v>-0.38671718292217999</v>
      </c>
      <c r="L51" s="28">
        <v>10892.602744</v>
      </c>
      <c r="M51" s="27">
        <v>0.30505306730572901</v>
      </c>
      <c r="N51" s="27">
        <v>2.7116602715368199E-2</v>
      </c>
      <c r="O51" s="30">
        <v>177481830</v>
      </c>
      <c r="P51" s="30">
        <v>329045104</v>
      </c>
      <c r="Q51" s="27">
        <v>-0.46061549665239798</v>
      </c>
      <c r="R51" s="27">
        <v>4.2550960738881302E-2</v>
      </c>
      <c r="S51" s="28">
        <v>72618.294464999999</v>
      </c>
      <c r="T51" s="28">
        <v>136002.500416</v>
      </c>
      <c r="U51" s="27">
        <v>-0.46605176932131698</v>
      </c>
      <c r="V51" s="27">
        <v>2.1746119441415201E-2</v>
      </c>
      <c r="W51" s="30">
        <v>1347533</v>
      </c>
      <c r="X51" s="27">
        <v>2.9783605688067399E-2</v>
      </c>
      <c r="Y51" s="30">
        <v>1070320</v>
      </c>
      <c r="Z51" s="27">
        <v>0.25900000000000001</v>
      </c>
    </row>
    <row r="52" spans="1:26" ht="13.75" customHeight="1" x14ac:dyDescent="0.25">
      <c r="A52" s="40"/>
      <c r="B52" s="24" t="s">
        <v>75</v>
      </c>
      <c r="C52" s="30">
        <v>3920644</v>
      </c>
      <c r="D52" s="30">
        <v>6128240</v>
      </c>
      <c r="E52" s="27">
        <v>-0.36023328068091298</v>
      </c>
      <c r="F52" s="30">
        <v>3730026</v>
      </c>
      <c r="G52" s="27">
        <v>5.1103665229143197E-2</v>
      </c>
      <c r="H52" s="27">
        <v>5.5137538995420196E-3</v>
      </c>
      <c r="I52" s="28">
        <v>1487.4361060000001</v>
      </c>
      <c r="J52" s="28">
        <v>2232.0464179999999</v>
      </c>
      <c r="K52" s="27">
        <v>-0.33359983286870898</v>
      </c>
      <c r="L52" s="28">
        <v>1403.3244769999999</v>
      </c>
      <c r="M52" s="27">
        <v>5.9937406051530001E-2</v>
      </c>
      <c r="N52" s="27">
        <v>2.8373555502854602E-3</v>
      </c>
      <c r="O52" s="30">
        <v>19644549</v>
      </c>
      <c r="P52" s="30">
        <v>43991195</v>
      </c>
      <c r="Q52" s="27">
        <v>-0.55344361525073404</v>
      </c>
      <c r="R52" s="27">
        <v>4.7097465314169303E-3</v>
      </c>
      <c r="S52" s="28">
        <v>7330.0626499999998</v>
      </c>
      <c r="T52" s="28">
        <v>15907.686502</v>
      </c>
      <c r="U52" s="27">
        <v>-0.53921252791356999</v>
      </c>
      <c r="V52" s="27">
        <v>2.19504491360346E-3</v>
      </c>
      <c r="W52" s="30">
        <v>277155</v>
      </c>
      <c r="X52" s="27">
        <v>6.1257685225343901E-3</v>
      </c>
      <c r="Y52" s="30">
        <v>355006</v>
      </c>
      <c r="Z52" s="27">
        <v>-0.21929999999999999</v>
      </c>
    </row>
    <row r="53" spans="1:26" ht="13.75" customHeight="1" x14ac:dyDescent="0.25">
      <c r="A53" s="40"/>
      <c r="B53" s="24" t="s">
        <v>76</v>
      </c>
      <c r="C53" s="30">
        <v>2112577</v>
      </c>
      <c r="D53" s="30">
        <v>2094027</v>
      </c>
      <c r="E53" s="27">
        <v>8.8585295223031994E-3</v>
      </c>
      <c r="F53" s="30">
        <v>1943390</v>
      </c>
      <c r="G53" s="27">
        <v>8.7057667272137901E-2</v>
      </c>
      <c r="H53" s="27">
        <v>2.9709990684777198E-3</v>
      </c>
      <c r="I53" s="28">
        <v>927.000359</v>
      </c>
      <c r="J53" s="28">
        <v>1069.1549339999999</v>
      </c>
      <c r="K53" s="27">
        <v>-0.13295975211764799</v>
      </c>
      <c r="L53" s="28">
        <v>867.10808699999995</v>
      </c>
      <c r="M53" s="27">
        <v>6.9071287533730499E-2</v>
      </c>
      <c r="N53" s="27">
        <v>1.76829754442257E-3</v>
      </c>
      <c r="O53" s="30">
        <v>12205596</v>
      </c>
      <c r="P53" s="30">
        <v>22407533</v>
      </c>
      <c r="Q53" s="27">
        <v>-0.45529050431388401</v>
      </c>
      <c r="R53" s="27">
        <v>2.92627045929516E-3</v>
      </c>
      <c r="S53" s="28">
        <v>5493.4453409999996</v>
      </c>
      <c r="T53" s="28">
        <v>11442.691794</v>
      </c>
      <c r="U53" s="27">
        <v>-0.51991669094150605</v>
      </c>
      <c r="V53" s="27">
        <v>1.64505541489753E-3</v>
      </c>
      <c r="W53" s="30">
        <v>200540</v>
      </c>
      <c r="X53" s="27">
        <v>4.4323992693945501E-3</v>
      </c>
      <c r="Y53" s="30">
        <v>191654</v>
      </c>
      <c r="Z53" s="27">
        <v>4.6399999999999997E-2</v>
      </c>
    </row>
    <row r="54" spans="1:26" ht="13.75" customHeight="1" x14ac:dyDescent="0.25">
      <c r="A54" s="40"/>
      <c r="B54" s="24" t="s">
        <v>77</v>
      </c>
      <c r="C54" s="30">
        <v>1375134</v>
      </c>
      <c r="D54" s="30"/>
      <c r="E54" s="27"/>
      <c r="F54" s="30">
        <v>1124482</v>
      </c>
      <c r="G54" s="27">
        <v>0.22290441287632901</v>
      </c>
      <c r="H54" s="27">
        <v>1.93390434196342E-3</v>
      </c>
      <c r="I54" s="28">
        <v>581.89665400000001</v>
      </c>
      <c r="J54" s="28"/>
      <c r="K54" s="27"/>
      <c r="L54" s="28">
        <v>479.98317500000002</v>
      </c>
      <c r="M54" s="27">
        <v>0.21232719042703899</v>
      </c>
      <c r="N54" s="27">
        <v>1.1099957129314399E-3</v>
      </c>
      <c r="O54" s="30">
        <v>8916330</v>
      </c>
      <c r="P54" s="30"/>
      <c r="Q54" s="27"/>
      <c r="R54" s="27">
        <v>2.13767464401798E-3</v>
      </c>
      <c r="S54" s="28">
        <v>3795.2262850000002</v>
      </c>
      <c r="T54" s="28"/>
      <c r="U54" s="27"/>
      <c r="V54" s="27">
        <v>1.13651036159471E-3</v>
      </c>
      <c r="W54" s="30">
        <v>142708</v>
      </c>
      <c r="X54" s="27">
        <v>3.1541778943689901E-3</v>
      </c>
      <c r="Y54" s="30">
        <v>111869</v>
      </c>
      <c r="Z54" s="27">
        <v>0.2757</v>
      </c>
    </row>
    <row r="55" spans="1:26" ht="13.75" customHeight="1" x14ac:dyDescent="0.25">
      <c r="A55" s="40"/>
      <c r="B55" s="24" t="s">
        <v>78</v>
      </c>
      <c r="C55" s="30">
        <v>2377537</v>
      </c>
      <c r="D55" s="30"/>
      <c r="E55" s="27"/>
      <c r="F55" s="30">
        <v>1243160</v>
      </c>
      <c r="G55" s="27">
        <v>0.912494771389041</v>
      </c>
      <c r="H55" s="27">
        <v>3.3436226051269699E-3</v>
      </c>
      <c r="I55" s="28">
        <v>1806.8806380000001</v>
      </c>
      <c r="J55" s="28"/>
      <c r="K55" s="27"/>
      <c r="L55" s="28">
        <v>1020.327553</v>
      </c>
      <c r="M55" s="27">
        <v>0.77088292155529003</v>
      </c>
      <c r="N55" s="27">
        <v>3.4467112814139502E-3</v>
      </c>
      <c r="O55" s="30">
        <v>9913332</v>
      </c>
      <c r="P55" s="30"/>
      <c r="Q55" s="27"/>
      <c r="R55" s="27">
        <v>2.3767041433114299E-3</v>
      </c>
      <c r="S55" s="28">
        <v>7890.0336479999996</v>
      </c>
      <c r="T55" s="28"/>
      <c r="U55" s="27"/>
      <c r="V55" s="27">
        <v>2.3627326332882701E-3</v>
      </c>
      <c r="W55" s="30">
        <v>91668</v>
      </c>
      <c r="X55" s="27">
        <v>2.02607547734546E-3</v>
      </c>
      <c r="Y55" s="30">
        <v>60531</v>
      </c>
      <c r="Z55" s="27">
        <v>0.51439999999999997</v>
      </c>
    </row>
    <row r="56" spans="1:26" ht="13.75" customHeight="1" x14ac:dyDescent="0.25">
      <c r="A56" s="40"/>
      <c r="B56" s="24" t="s">
        <v>79</v>
      </c>
      <c r="C56" s="30">
        <v>0</v>
      </c>
      <c r="D56" s="30">
        <v>0</v>
      </c>
      <c r="E56" s="27"/>
      <c r="F56" s="30">
        <v>0</v>
      </c>
      <c r="G56" s="27"/>
      <c r="H56" s="27">
        <v>0</v>
      </c>
      <c r="I56" s="28">
        <v>0</v>
      </c>
      <c r="J56" s="28">
        <v>0</v>
      </c>
      <c r="K56" s="27"/>
      <c r="L56" s="28">
        <v>0</v>
      </c>
      <c r="M56" s="27"/>
      <c r="N56" s="27">
        <v>0</v>
      </c>
      <c r="O56" s="30">
        <v>0</v>
      </c>
      <c r="P56" s="30">
        <v>294</v>
      </c>
      <c r="Q56" s="27">
        <v>-1</v>
      </c>
      <c r="R56" s="27">
        <v>0</v>
      </c>
      <c r="S56" s="28">
        <v>0</v>
      </c>
      <c r="T56" s="28">
        <v>0.194359</v>
      </c>
      <c r="U56" s="27">
        <v>-1</v>
      </c>
      <c r="V56" s="27">
        <v>0</v>
      </c>
      <c r="W56" s="30">
        <v>0</v>
      </c>
      <c r="X56" s="27">
        <v>0</v>
      </c>
      <c r="Y56" s="30">
        <v>0</v>
      </c>
      <c r="Z56" s="27">
        <v>0</v>
      </c>
    </row>
    <row r="57" spans="1:26" ht="13.75" customHeight="1" x14ac:dyDescent="0.25">
      <c r="A57" s="40"/>
      <c r="B57" s="24" t="s">
        <v>80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>
        <v>0</v>
      </c>
      <c r="Q57" s="27"/>
      <c r="R57" s="27">
        <v>0</v>
      </c>
      <c r="S57" s="28">
        <v>0</v>
      </c>
      <c r="T57" s="28">
        <v>0</v>
      </c>
      <c r="U57" s="27"/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81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66</v>
      </c>
      <c r="C59" s="30">
        <v>1831</v>
      </c>
      <c r="D59" s="30">
        <v>689</v>
      </c>
      <c r="E59" s="27">
        <v>1.6574746008708301</v>
      </c>
      <c r="F59" s="30">
        <v>924</v>
      </c>
      <c r="G59" s="27">
        <v>0.98160173160173203</v>
      </c>
      <c r="H59" s="27">
        <v>2.5750063994745298E-6</v>
      </c>
      <c r="I59" s="28">
        <v>0.95822600000000002</v>
      </c>
      <c r="J59" s="28">
        <v>0.41128799999999999</v>
      </c>
      <c r="K59" s="27">
        <v>1.3298175487736099</v>
      </c>
      <c r="L59" s="28">
        <v>0.51188500000000003</v>
      </c>
      <c r="M59" s="27">
        <v>0.87195561503072005</v>
      </c>
      <c r="N59" s="27">
        <v>1.82786194886669E-6</v>
      </c>
      <c r="O59" s="30">
        <v>8527</v>
      </c>
      <c r="P59" s="30">
        <v>2810</v>
      </c>
      <c r="Q59" s="27">
        <v>2.03451957295374</v>
      </c>
      <c r="R59" s="27">
        <v>2.0443334521648799E-6</v>
      </c>
      <c r="S59" s="28">
        <v>4.8211519999999997</v>
      </c>
      <c r="T59" s="28">
        <v>1.6196090000000001</v>
      </c>
      <c r="U59" s="27">
        <v>1.9767382127414701</v>
      </c>
      <c r="V59" s="27">
        <v>1.44373188615368E-6</v>
      </c>
      <c r="W59" s="30">
        <v>163</v>
      </c>
      <c r="X59" s="27">
        <v>3.6026781734881402E-6</v>
      </c>
      <c r="Y59" s="30">
        <v>158</v>
      </c>
      <c r="Z59" s="27">
        <v>3.1600000000000003E-2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85</v>
      </c>
      <c r="C63" s="30">
        <v>2640420</v>
      </c>
      <c r="D63" s="30">
        <v>4286577</v>
      </c>
      <c r="E63" s="27">
        <v>-0.38402599556709199</v>
      </c>
      <c r="F63" s="30">
        <v>3473697</v>
      </c>
      <c r="G63" s="27">
        <v>-0.23988188952577</v>
      </c>
      <c r="H63" s="27">
        <v>3.7133251760243301E-3</v>
      </c>
      <c r="I63" s="28">
        <v>7.2731079999999997</v>
      </c>
      <c r="J63" s="28">
        <v>16.447327999999999</v>
      </c>
      <c r="K63" s="27">
        <v>-0.55779394683440398</v>
      </c>
      <c r="L63" s="28">
        <v>12.780467</v>
      </c>
      <c r="M63" s="27">
        <v>-0.43092001254727202</v>
      </c>
      <c r="N63" s="27">
        <v>1.3873801549110399E-5</v>
      </c>
      <c r="O63" s="30">
        <v>17682559</v>
      </c>
      <c r="P63" s="30">
        <v>30546164</v>
      </c>
      <c r="Q63" s="27">
        <v>-0.42112014457854702</v>
      </c>
      <c r="R63" s="27">
        <v>4.2393628337726204E-3</v>
      </c>
      <c r="S63" s="28">
        <v>64.401476000000002</v>
      </c>
      <c r="T63" s="28">
        <v>175.02237199999999</v>
      </c>
      <c r="U63" s="27">
        <v>-0.63203860589890803</v>
      </c>
      <c r="V63" s="27">
        <v>1.9285528524419199E-5</v>
      </c>
      <c r="W63" s="30">
        <v>421438</v>
      </c>
      <c r="X63" s="27">
        <v>9.3147575710337098E-3</v>
      </c>
      <c r="Y63" s="30">
        <v>361539</v>
      </c>
      <c r="Z63" s="27">
        <v>0.16569999999999999</v>
      </c>
    </row>
    <row r="64" spans="1:26" ht="13.75" customHeight="1" x14ac:dyDescent="0.25">
      <c r="A64" s="40"/>
      <c r="B64" s="24" t="s">
        <v>86</v>
      </c>
      <c r="C64" s="30">
        <v>3563165</v>
      </c>
      <c r="D64" s="30">
        <v>4265869</v>
      </c>
      <c r="E64" s="27">
        <v>-0.16472704623606599</v>
      </c>
      <c r="F64" s="30">
        <v>3037664</v>
      </c>
      <c r="G64" s="27">
        <v>0.17299510413264901</v>
      </c>
      <c r="H64" s="27">
        <v>5.0110173005918496E-3</v>
      </c>
      <c r="I64" s="28">
        <v>19.380773000000001</v>
      </c>
      <c r="J64" s="28">
        <v>41.376603000000003</v>
      </c>
      <c r="K64" s="27">
        <v>-0.53160067296969704</v>
      </c>
      <c r="L64" s="28">
        <v>19.983042000000001</v>
      </c>
      <c r="M64" s="27">
        <v>-3.01390048622227E-2</v>
      </c>
      <c r="N64" s="27">
        <v>3.6969751923161001E-5</v>
      </c>
      <c r="O64" s="30">
        <v>22310262</v>
      </c>
      <c r="P64" s="30">
        <v>23519486</v>
      </c>
      <c r="Q64" s="27">
        <v>-5.1413708615911102E-2</v>
      </c>
      <c r="R64" s="27">
        <v>5.3488465970637899E-3</v>
      </c>
      <c r="S64" s="28">
        <v>127.280119</v>
      </c>
      <c r="T64" s="28">
        <v>208.852518</v>
      </c>
      <c r="U64" s="27">
        <v>-0.39057417062120398</v>
      </c>
      <c r="V64" s="27">
        <v>3.81150327294669E-5</v>
      </c>
      <c r="W64" s="30">
        <v>651719</v>
      </c>
      <c r="X64" s="27">
        <v>1.4404501942009301E-2</v>
      </c>
      <c r="Y64" s="30">
        <v>531017</v>
      </c>
      <c r="Z64" s="27">
        <v>0.2273</v>
      </c>
    </row>
    <row r="65" spans="1:26" ht="13.75" customHeight="1" x14ac:dyDescent="0.25">
      <c r="A65" s="40"/>
      <c r="B65" s="24" t="s">
        <v>87</v>
      </c>
      <c r="C65" s="30">
        <v>5604909</v>
      </c>
      <c r="D65" s="30">
        <v>20743580</v>
      </c>
      <c r="E65" s="27">
        <v>-0.72980030447974698</v>
      </c>
      <c r="F65" s="30">
        <v>4368321</v>
      </c>
      <c r="G65" s="27">
        <v>0.28308084502031799</v>
      </c>
      <c r="H65" s="27">
        <v>7.8824011706566909E-3</v>
      </c>
      <c r="I65" s="28">
        <v>9.3434539999999995</v>
      </c>
      <c r="J65" s="28">
        <v>42.672302999999999</v>
      </c>
      <c r="K65" s="27">
        <v>-0.78104172160569796</v>
      </c>
      <c r="L65" s="28">
        <v>8.7313620000000007</v>
      </c>
      <c r="M65" s="27">
        <v>7.0102694173028196E-2</v>
      </c>
      <c r="N65" s="27">
        <v>1.78230856161138E-5</v>
      </c>
      <c r="O65" s="30">
        <v>42320628</v>
      </c>
      <c r="P65" s="30">
        <v>111025908</v>
      </c>
      <c r="Q65" s="27">
        <v>-0.61882205007501501</v>
      </c>
      <c r="R65" s="27">
        <v>1.0146297119388499E-2</v>
      </c>
      <c r="S65" s="28">
        <v>86.099616999999995</v>
      </c>
      <c r="T65" s="28">
        <v>234.56647100000001</v>
      </c>
      <c r="U65" s="27">
        <v>-0.63294149998104399</v>
      </c>
      <c r="V65" s="27">
        <v>2.57832075090185E-5</v>
      </c>
      <c r="W65" s="30">
        <v>524878</v>
      </c>
      <c r="X65" s="27">
        <v>1.1601021560393301E-2</v>
      </c>
      <c r="Y65" s="30">
        <v>478710</v>
      </c>
      <c r="Z65" s="27">
        <v>9.64E-2</v>
      </c>
    </row>
    <row r="66" spans="1:26" ht="13.75" customHeight="1" x14ac:dyDescent="0.25">
      <c r="A66" s="40"/>
      <c r="B66" s="24" t="s">
        <v>88</v>
      </c>
      <c r="C66" s="30">
        <v>4982832</v>
      </c>
      <c r="D66" s="30">
        <v>13038271</v>
      </c>
      <c r="E66" s="27">
        <v>-0.61783030894203705</v>
      </c>
      <c r="F66" s="30">
        <v>2795816</v>
      </c>
      <c r="G66" s="27">
        <v>0.782246041942674</v>
      </c>
      <c r="H66" s="27">
        <v>7.0075501297140802E-3</v>
      </c>
      <c r="I66" s="28">
        <v>9.0529279999999996</v>
      </c>
      <c r="J66" s="28">
        <v>30.258631000000001</v>
      </c>
      <c r="K66" s="27">
        <v>-0.70081501704422799</v>
      </c>
      <c r="L66" s="28">
        <v>7.7842260000000003</v>
      </c>
      <c r="M66" s="27">
        <v>0.162983705765994</v>
      </c>
      <c r="N66" s="27">
        <v>1.7268893368610101E-5</v>
      </c>
      <c r="O66" s="30">
        <v>35116534</v>
      </c>
      <c r="P66" s="30">
        <v>60477259</v>
      </c>
      <c r="Q66" s="27">
        <v>-0.41934316169983799</v>
      </c>
      <c r="R66" s="27">
        <v>8.4191280849402403E-3</v>
      </c>
      <c r="S66" s="28">
        <v>87.723753000000002</v>
      </c>
      <c r="T66" s="28">
        <v>142.07342600000001</v>
      </c>
      <c r="U66" s="27">
        <v>-0.38254636725660401</v>
      </c>
      <c r="V66" s="27">
        <v>2.62695678085174E-5</v>
      </c>
      <c r="W66" s="30">
        <v>309641</v>
      </c>
      <c r="X66" s="27">
        <v>6.8437844927425797E-3</v>
      </c>
      <c r="Y66" s="30">
        <v>276842</v>
      </c>
      <c r="Z66" s="27">
        <v>0.11849999999999999</v>
      </c>
    </row>
    <row r="67" spans="1:26" ht="13.75" customHeight="1" x14ac:dyDescent="0.25">
      <c r="A67" s="40"/>
      <c r="B67" s="24" t="s">
        <v>89</v>
      </c>
      <c r="C67" s="30">
        <v>9382791</v>
      </c>
      <c r="D67" s="30">
        <v>5068566</v>
      </c>
      <c r="E67" s="27">
        <v>0.85117269855024102</v>
      </c>
      <c r="F67" s="30">
        <v>3016847</v>
      </c>
      <c r="G67" s="27">
        <v>2.1101315379931398</v>
      </c>
      <c r="H67" s="27">
        <v>1.31953833260142E-2</v>
      </c>
      <c r="I67" s="28">
        <v>25.254293000000001</v>
      </c>
      <c r="J67" s="28">
        <v>21.191735000000001</v>
      </c>
      <c r="K67" s="27">
        <v>0.19170483209609801</v>
      </c>
      <c r="L67" s="28">
        <v>8.3626179999999994</v>
      </c>
      <c r="M67" s="27">
        <v>2.0199027385921502</v>
      </c>
      <c r="N67" s="27">
        <v>4.8173772387965098E-5</v>
      </c>
      <c r="O67" s="30">
        <v>25281061</v>
      </c>
      <c r="P67" s="30">
        <v>17290149</v>
      </c>
      <c r="Q67" s="27">
        <v>0.462165594987065</v>
      </c>
      <c r="R67" s="27">
        <v>6.0610905017615697E-3</v>
      </c>
      <c r="S67" s="28">
        <v>72.848817999999994</v>
      </c>
      <c r="T67" s="28">
        <v>58.254502000000002</v>
      </c>
      <c r="U67" s="27">
        <v>0.25052683481870602</v>
      </c>
      <c r="V67" s="27">
        <v>2.1815151527105201E-5</v>
      </c>
      <c r="W67" s="30">
        <v>788771</v>
      </c>
      <c r="X67" s="27">
        <v>1.7433669113990299E-2</v>
      </c>
      <c r="Y67" s="30">
        <v>379412</v>
      </c>
      <c r="Z67" s="27">
        <v>1.0789</v>
      </c>
    </row>
    <row r="68" spans="1:26" ht="13.75" customHeight="1" x14ac:dyDescent="0.25">
      <c r="A68" s="40"/>
      <c r="B68" s="24" t="s">
        <v>90</v>
      </c>
      <c r="C68" s="30">
        <v>2060888</v>
      </c>
      <c r="D68" s="30">
        <v>2617079</v>
      </c>
      <c r="E68" s="27">
        <v>-0.21252358067907001</v>
      </c>
      <c r="F68" s="30">
        <v>991813</v>
      </c>
      <c r="G68" s="27">
        <v>1.07789976537916</v>
      </c>
      <c r="H68" s="27">
        <v>2.8983068206446098E-3</v>
      </c>
      <c r="I68" s="28">
        <v>12.467586000000001</v>
      </c>
      <c r="J68" s="28">
        <v>20.547082</v>
      </c>
      <c r="K68" s="27">
        <v>-0.39321865752032298</v>
      </c>
      <c r="L68" s="28">
        <v>5.6077529999999998</v>
      </c>
      <c r="M68" s="27">
        <v>1.2232765958129801</v>
      </c>
      <c r="N68" s="27">
        <v>2.3782516904804299E-5</v>
      </c>
      <c r="O68" s="30">
        <v>9179930</v>
      </c>
      <c r="P68" s="30">
        <v>11767034</v>
      </c>
      <c r="Q68" s="27">
        <v>-0.219860331838932</v>
      </c>
      <c r="R68" s="27">
        <v>2.2008722865640802E-3</v>
      </c>
      <c r="S68" s="28">
        <v>57.142259000000003</v>
      </c>
      <c r="T68" s="28">
        <v>88.137651000000005</v>
      </c>
      <c r="U68" s="27">
        <v>-0.35167027539683399</v>
      </c>
      <c r="V68" s="27">
        <v>1.71116988979298E-5</v>
      </c>
      <c r="W68" s="30">
        <v>150323</v>
      </c>
      <c r="X68" s="27">
        <v>3.3224870617991299E-3</v>
      </c>
      <c r="Y68" s="30">
        <v>68735</v>
      </c>
      <c r="Z68" s="27">
        <v>1.1870000000000001</v>
      </c>
    </row>
    <row r="69" spans="1:26" ht="13.75" customHeight="1" x14ac:dyDescent="0.25">
      <c r="A69" s="40"/>
      <c r="B69" s="24" t="s">
        <v>91</v>
      </c>
      <c r="C69" s="30">
        <v>738831</v>
      </c>
      <c r="D69" s="30">
        <v>1171549</v>
      </c>
      <c r="E69" s="27">
        <v>-0.369355443092863</v>
      </c>
      <c r="F69" s="30">
        <v>529313</v>
      </c>
      <c r="G69" s="27">
        <v>0.39583006652018699</v>
      </c>
      <c r="H69" s="27">
        <v>1.03904672481167E-3</v>
      </c>
      <c r="I69" s="28">
        <v>2.6753100000000001</v>
      </c>
      <c r="J69" s="28">
        <v>5.8015350000000003</v>
      </c>
      <c r="K69" s="27">
        <v>-0.53886169780928705</v>
      </c>
      <c r="L69" s="28">
        <v>2.743455</v>
      </c>
      <c r="M69" s="27">
        <v>-2.48391170986949E-2</v>
      </c>
      <c r="N69" s="27">
        <v>5.1032818462685496E-6</v>
      </c>
      <c r="O69" s="30">
        <v>4350860</v>
      </c>
      <c r="P69" s="30">
        <v>6121661</v>
      </c>
      <c r="Q69" s="27">
        <v>-0.28926805976351799</v>
      </c>
      <c r="R69" s="27">
        <v>1.0431111344770801E-3</v>
      </c>
      <c r="S69" s="28">
        <v>15.734942999999999</v>
      </c>
      <c r="T69" s="28">
        <v>34.775194999999997</v>
      </c>
      <c r="U69" s="27">
        <v>-0.54752394630713097</v>
      </c>
      <c r="V69" s="27">
        <v>4.7119524412237197E-6</v>
      </c>
      <c r="W69" s="30">
        <v>94143</v>
      </c>
      <c r="X69" s="27">
        <v>2.0807787195502702E-3</v>
      </c>
      <c r="Y69" s="30">
        <v>79917</v>
      </c>
      <c r="Z69" s="27">
        <v>0.17799999999999999</v>
      </c>
    </row>
    <row r="70" spans="1:26" ht="13.75" customHeight="1" x14ac:dyDescent="0.25">
      <c r="A70" s="40"/>
      <c r="B70" s="24" t="s">
        <v>92</v>
      </c>
      <c r="C70" s="30">
        <v>798625</v>
      </c>
      <c r="D70" s="30"/>
      <c r="E70" s="27"/>
      <c r="F70" s="30">
        <v>322951</v>
      </c>
      <c r="G70" s="27">
        <v>1.4728983653867</v>
      </c>
      <c r="H70" s="27">
        <v>1.1231373488696599E-3</v>
      </c>
      <c r="I70" s="28">
        <v>0.70934900000000001</v>
      </c>
      <c r="J70" s="28"/>
      <c r="K70" s="27"/>
      <c r="L70" s="28">
        <v>0.88756800000000002</v>
      </c>
      <c r="M70" s="27">
        <v>-0.20079475600742699</v>
      </c>
      <c r="N70" s="27">
        <v>1.3531171618873201E-6</v>
      </c>
      <c r="O70" s="30">
        <v>2424606</v>
      </c>
      <c r="P70" s="30"/>
      <c r="Q70" s="27"/>
      <c r="R70" s="27">
        <v>5.8129508081619305E-4</v>
      </c>
      <c r="S70" s="28">
        <v>5.4101790000000003</v>
      </c>
      <c r="T70" s="28"/>
      <c r="U70" s="27"/>
      <c r="V70" s="27">
        <v>1.6201206541712501E-6</v>
      </c>
      <c r="W70" s="30">
        <v>7635</v>
      </c>
      <c r="X70" s="27">
        <v>1.68751213831791E-4</v>
      </c>
      <c r="Y70" s="30">
        <v>45864</v>
      </c>
      <c r="Z70" s="27">
        <v>-0.83350000000000002</v>
      </c>
    </row>
    <row r="71" spans="1:26" ht="13.75" customHeight="1" x14ac:dyDescent="0.25">
      <c r="A71" s="40"/>
      <c r="B71" s="24" t="s">
        <v>93</v>
      </c>
      <c r="C71" s="30">
        <v>522106</v>
      </c>
      <c r="D71" s="30"/>
      <c r="E71" s="27"/>
      <c r="F71" s="30">
        <v>95341</v>
      </c>
      <c r="G71" s="27">
        <v>4.4761959702541398</v>
      </c>
      <c r="H71" s="27">
        <v>7.3425794167342997E-4</v>
      </c>
      <c r="I71" s="28">
        <v>2.6319170000000001</v>
      </c>
      <c r="J71" s="28"/>
      <c r="K71" s="27"/>
      <c r="L71" s="28">
        <v>0.842198</v>
      </c>
      <c r="M71" s="27">
        <v>2.1250572905658802</v>
      </c>
      <c r="N71" s="27">
        <v>5.0205076222888496E-6</v>
      </c>
      <c r="O71" s="30">
        <v>1873915</v>
      </c>
      <c r="P71" s="30"/>
      <c r="Q71" s="27"/>
      <c r="R71" s="27">
        <v>4.4926786924047701E-4</v>
      </c>
      <c r="S71" s="28">
        <v>11.631306</v>
      </c>
      <c r="T71" s="28"/>
      <c r="U71" s="27"/>
      <c r="V71" s="27">
        <v>3.4830860652828602E-6</v>
      </c>
      <c r="W71" s="30">
        <v>49743</v>
      </c>
      <c r="X71" s="27">
        <v>1.0994357078762001E-3</v>
      </c>
      <c r="Y71" s="30">
        <v>16698</v>
      </c>
      <c r="Z71" s="27">
        <v>1.9790000000000001</v>
      </c>
    </row>
    <row r="72" spans="1:26" ht="13.75" customHeight="1" x14ac:dyDescent="0.25">
      <c r="A72" s="40"/>
      <c r="B72" s="24" t="s">
        <v>94</v>
      </c>
      <c r="C72" s="30">
        <v>279945</v>
      </c>
      <c r="D72" s="30"/>
      <c r="E72" s="27"/>
      <c r="F72" s="30">
        <v>183992</v>
      </c>
      <c r="G72" s="27">
        <v>0.52150636984216703</v>
      </c>
      <c r="H72" s="27">
        <v>3.9369752403107503E-4</v>
      </c>
      <c r="I72" s="28">
        <v>1.893356</v>
      </c>
      <c r="J72" s="28"/>
      <c r="K72" s="27"/>
      <c r="L72" s="28">
        <v>1.984731</v>
      </c>
      <c r="M72" s="27">
        <v>-4.6038984628143598E-2</v>
      </c>
      <c r="N72" s="27">
        <v>3.6116671725234299E-6</v>
      </c>
      <c r="O72" s="30">
        <v>1386951</v>
      </c>
      <c r="P72" s="30"/>
      <c r="Q72" s="27"/>
      <c r="R72" s="27">
        <v>3.3251909532233301E-4</v>
      </c>
      <c r="S72" s="28">
        <v>10.391202</v>
      </c>
      <c r="T72" s="28"/>
      <c r="U72" s="27"/>
      <c r="V72" s="27">
        <v>3.1117271687065399E-6</v>
      </c>
      <c r="W72" s="30">
        <v>90487</v>
      </c>
      <c r="X72" s="27">
        <v>1.9999726373277401E-3</v>
      </c>
      <c r="Y72" s="30">
        <v>66852</v>
      </c>
      <c r="Z72" s="27">
        <v>0.35349999999999998</v>
      </c>
    </row>
    <row r="73" spans="1:26" ht="13.75" customHeight="1" x14ac:dyDescent="0.25">
      <c r="A73" s="40"/>
      <c r="B73" s="24" t="s">
        <v>95</v>
      </c>
      <c r="C73" s="30">
        <v>928570</v>
      </c>
      <c r="D73" s="30"/>
      <c r="E73" s="27"/>
      <c r="F73" s="30">
        <v>922597</v>
      </c>
      <c r="G73" s="27">
        <v>6.4741160008107502E-3</v>
      </c>
      <c r="H73" s="27">
        <v>1.30588404825782E-3</v>
      </c>
      <c r="I73" s="28">
        <v>1.215762</v>
      </c>
      <c r="J73" s="28"/>
      <c r="K73" s="27"/>
      <c r="L73" s="28">
        <v>1.9372830000000001</v>
      </c>
      <c r="M73" s="27">
        <v>-0.37243964872452801</v>
      </c>
      <c r="N73" s="27">
        <v>2.3191241927040801E-6</v>
      </c>
      <c r="O73" s="30">
        <v>2763343</v>
      </c>
      <c r="P73" s="30"/>
      <c r="Q73" s="27"/>
      <c r="R73" s="27">
        <v>6.6250668871885299E-4</v>
      </c>
      <c r="S73" s="28">
        <v>4.4421049999999997</v>
      </c>
      <c r="T73" s="28"/>
      <c r="U73" s="27"/>
      <c r="V73" s="27">
        <v>1.3302232806894901E-6</v>
      </c>
      <c r="W73" s="30">
        <v>61519</v>
      </c>
      <c r="X73" s="27">
        <v>1.3597126291706599E-3</v>
      </c>
      <c r="Y73" s="30">
        <v>101016</v>
      </c>
      <c r="Z73" s="27">
        <v>-0.39100000000000001</v>
      </c>
    </row>
    <row r="74" spans="1:26" ht="13.75" customHeight="1" x14ac:dyDescent="0.25">
      <c r="A74" s="40"/>
      <c r="B74" s="24" t="s">
        <v>96</v>
      </c>
      <c r="C74" s="30">
        <v>468616</v>
      </c>
      <c r="D74" s="30"/>
      <c r="E74" s="27"/>
      <c r="F74" s="30">
        <v>277532</v>
      </c>
      <c r="G74" s="27">
        <v>0.68851159505930803</v>
      </c>
      <c r="H74" s="27">
        <v>6.5903287760576599E-4</v>
      </c>
      <c r="I74" s="28">
        <v>2.4834809999999998</v>
      </c>
      <c r="J74" s="28"/>
      <c r="K74" s="27"/>
      <c r="L74" s="28">
        <v>2.214502</v>
      </c>
      <c r="M74" s="27">
        <v>0.121462522950984</v>
      </c>
      <c r="N74" s="27">
        <v>4.7373588491998598E-6</v>
      </c>
      <c r="O74" s="30">
        <v>2381998</v>
      </c>
      <c r="P74" s="30"/>
      <c r="Q74" s="27"/>
      <c r="R74" s="27">
        <v>5.7107988675851303E-4</v>
      </c>
      <c r="S74" s="28">
        <v>13.995747</v>
      </c>
      <c r="T74" s="28"/>
      <c r="U74" s="27"/>
      <c r="V74" s="27">
        <v>4.1911365197445898E-6</v>
      </c>
      <c r="W74" s="30">
        <v>73737</v>
      </c>
      <c r="X74" s="27">
        <v>1.6297587759416901E-3</v>
      </c>
      <c r="Y74" s="30">
        <v>48097</v>
      </c>
      <c r="Z74" s="27">
        <v>0.53310000000000002</v>
      </c>
    </row>
    <row r="75" spans="1:26" ht="13.75" customHeight="1" x14ac:dyDescent="0.25">
      <c r="A75" s="40"/>
      <c r="B75" s="24" t="s">
        <v>97</v>
      </c>
      <c r="C75" s="30">
        <v>9477591</v>
      </c>
      <c r="D75" s="30"/>
      <c r="E75" s="27"/>
      <c r="F75" s="30">
        <v>4685480</v>
      </c>
      <c r="G75" s="27">
        <v>1.0227577537413499</v>
      </c>
      <c r="H75" s="27">
        <v>1.33287042471886E-2</v>
      </c>
      <c r="I75" s="28">
        <v>53.412540999999997</v>
      </c>
      <c r="J75" s="28"/>
      <c r="K75" s="27"/>
      <c r="L75" s="28">
        <v>33.619281000000001</v>
      </c>
      <c r="M75" s="27">
        <v>0.58874727273316796</v>
      </c>
      <c r="N75" s="27">
        <v>1.01886977901019E-4</v>
      </c>
      <c r="O75" s="30">
        <v>40426998</v>
      </c>
      <c r="P75" s="30"/>
      <c r="Q75" s="27"/>
      <c r="R75" s="27">
        <v>9.69230261311161E-3</v>
      </c>
      <c r="S75" s="28">
        <v>266.48767900000001</v>
      </c>
      <c r="T75" s="28"/>
      <c r="U75" s="27"/>
      <c r="V75" s="27">
        <v>7.9801831479154006E-5</v>
      </c>
      <c r="W75" s="30">
        <v>780866</v>
      </c>
      <c r="X75" s="27">
        <v>1.7258950273736098E-2</v>
      </c>
      <c r="Y75" s="30">
        <v>416686</v>
      </c>
      <c r="Z75" s="27">
        <v>0.874</v>
      </c>
    </row>
    <row r="76" spans="1:26" ht="13.75" customHeight="1" x14ac:dyDescent="0.25">
      <c r="A76" s="40"/>
      <c r="B76" s="24" t="s">
        <v>98</v>
      </c>
      <c r="C76" s="30">
        <v>755697</v>
      </c>
      <c r="D76" s="30"/>
      <c r="E76" s="27"/>
      <c r="F76" s="30">
        <v>1432198</v>
      </c>
      <c r="G76" s="27">
        <v>-0.47235158825804802</v>
      </c>
      <c r="H76" s="27">
        <v>1.0627660355345199E-3</v>
      </c>
      <c r="I76" s="28">
        <v>2.1044269999999998</v>
      </c>
      <c r="J76" s="28"/>
      <c r="K76" s="27"/>
      <c r="L76" s="28">
        <v>5.0583499999999999</v>
      </c>
      <c r="M76" s="27">
        <v>-0.58396967390552301</v>
      </c>
      <c r="N76" s="27">
        <v>4.0142952053770899E-6</v>
      </c>
      <c r="O76" s="30">
        <v>4291374</v>
      </c>
      <c r="P76" s="30"/>
      <c r="Q76" s="27"/>
      <c r="R76" s="27">
        <v>1.02884946920964E-3</v>
      </c>
      <c r="S76" s="28">
        <v>16.708632000000001</v>
      </c>
      <c r="T76" s="28"/>
      <c r="U76" s="27"/>
      <c r="V76" s="27">
        <v>5.00353127061908E-6</v>
      </c>
      <c r="W76" s="30">
        <v>64734</v>
      </c>
      <c r="X76" s="27">
        <v>1.43077158823669E-3</v>
      </c>
      <c r="Y76" s="30">
        <v>91886</v>
      </c>
      <c r="Z76" s="27">
        <v>-0.29549999999999998</v>
      </c>
    </row>
    <row r="77" spans="1:26" ht="13.75" customHeight="1" x14ac:dyDescent="0.25">
      <c r="A77" s="40"/>
      <c r="B77" s="24" t="s">
        <v>99</v>
      </c>
      <c r="C77" s="30">
        <v>3909236</v>
      </c>
      <c r="D77" s="30"/>
      <c r="E77" s="27"/>
      <c r="F77" s="30">
        <v>5717048</v>
      </c>
      <c r="G77" s="27">
        <v>-0.31621424203539999</v>
      </c>
      <c r="H77" s="27">
        <v>5.49771038615851E-3</v>
      </c>
      <c r="I77" s="28">
        <v>13.753325999999999</v>
      </c>
      <c r="J77" s="28"/>
      <c r="K77" s="27"/>
      <c r="L77" s="28">
        <v>32.429724</v>
      </c>
      <c r="M77" s="27">
        <v>-0.57590369871788005</v>
      </c>
      <c r="N77" s="27">
        <v>2.6235127481156699E-5</v>
      </c>
      <c r="O77" s="30">
        <v>17240805</v>
      </c>
      <c r="P77" s="30"/>
      <c r="Q77" s="27"/>
      <c r="R77" s="27">
        <v>4.1334530788966302E-3</v>
      </c>
      <c r="S77" s="28">
        <v>103.698525</v>
      </c>
      <c r="T77" s="28"/>
      <c r="U77" s="27"/>
      <c r="V77" s="27">
        <v>3.1053338930115502E-5</v>
      </c>
      <c r="W77" s="30">
        <v>264562</v>
      </c>
      <c r="X77" s="27">
        <v>5.8474340057323299E-3</v>
      </c>
      <c r="Y77" s="30">
        <v>340837</v>
      </c>
      <c r="Z77" s="27">
        <v>-0.2238</v>
      </c>
    </row>
    <row r="78" spans="1:26" ht="13.75" customHeight="1" x14ac:dyDescent="0.25">
      <c r="A78" s="40"/>
      <c r="B78" s="24" t="s">
        <v>161</v>
      </c>
      <c r="C78" s="30">
        <v>1968800</v>
      </c>
      <c r="D78" s="30"/>
      <c r="E78" s="27"/>
      <c r="F78" s="30">
        <v>235548</v>
      </c>
      <c r="G78" s="27">
        <v>7.3583813065702097</v>
      </c>
      <c r="H78" s="27">
        <v>2.7687998903798299E-3</v>
      </c>
      <c r="I78" s="28">
        <v>7.7266789999999999</v>
      </c>
      <c r="J78" s="28"/>
      <c r="K78" s="27"/>
      <c r="L78" s="28">
        <v>1.3830309999999999</v>
      </c>
      <c r="M78" s="27">
        <v>4.5867720969378096</v>
      </c>
      <c r="N78" s="27">
        <v>1.47390099362857E-5</v>
      </c>
      <c r="O78" s="30">
        <v>2204348</v>
      </c>
      <c r="P78" s="30"/>
      <c r="Q78" s="27"/>
      <c r="R78" s="27">
        <v>5.2848860755397601E-4</v>
      </c>
      <c r="S78" s="28">
        <v>9.1097099999999998</v>
      </c>
      <c r="T78" s="28"/>
      <c r="U78" s="27"/>
      <c r="V78" s="27">
        <v>2.72797431000164E-6</v>
      </c>
      <c r="W78" s="30">
        <v>229687</v>
      </c>
      <c r="X78" s="27">
        <v>5.0766155928464399E-3</v>
      </c>
      <c r="Y78" s="30">
        <v>51773</v>
      </c>
      <c r="Z78" s="27">
        <v>3.4363999999999999</v>
      </c>
    </row>
    <row r="79" spans="1:26" ht="13.75" customHeight="1" x14ac:dyDescent="0.25">
      <c r="A79" s="40"/>
      <c r="B79" s="24" t="s">
        <v>162</v>
      </c>
      <c r="C79" s="30">
        <v>544154</v>
      </c>
      <c r="D79" s="30"/>
      <c r="E79" s="27"/>
      <c r="F79" s="30">
        <v>90753</v>
      </c>
      <c r="G79" s="27">
        <v>4.9959891133075498</v>
      </c>
      <c r="H79" s="27">
        <v>7.6526490021827697E-4</v>
      </c>
      <c r="I79" s="28">
        <v>1.713716</v>
      </c>
      <c r="J79" s="28"/>
      <c r="K79" s="27"/>
      <c r="L79" s="28">
        <v>0.57773200000000002</v>
      </c>
      <c r="M79" s="27">
        <v>1.96628194387709</v>
      </c>
      <c r="N79" s="27">
        <v>3.2689952762333899E-6</v>
      </c>
      <c r="O79" s="30">
        <v>634907</v>
      </c>
      <c r="P79" s="30"/>
      <c r="Q79" s="27"/>
      <c r="R79" s="27">
        <v>1.5221785142648599E-4</v>
      </c>
      <c r="S79" s="28">
        <v>2.2914479999999999</v>
      </c>
      <c r="T79" s="28"/>
      <c r="U79" s="27"/>
      <c r="V79" s="27">
        <v>6.86192126500694E-7</v>
      </c>
      <c r="W79" s="30">
        <v>7058</v>
      </c>
      <c r="X79" s="27">
        <v>1.5599817514404501E-4</v>
      </c>
      <c r="Y79" s="30">
        <v>21857</v>
      </c>
      <c r="Z79" s="27">
        <v>-0.67710000000000004</v>
      </c>
    </row>
    <row r="80" spans="1:26" ht="13.75" customHeight="1" x14ac:dyDescent="0.25">
      <c r="A80" s="40"/>
      <c r="B80" s="24" t="s">
        <v>100</v>
      </c>
      <c r="C80" s="30">
        <v>0</v>
      </c>
      <c r="D80" s="30">
        <v>0</v>
      </c>
      <c r="E80" s="27"/>
      <c r="F80" s="30">
        <v>0</v>
      </c>
      <c r="G80" s="27"/>
      <c r="H80" s="27">
        <v>0</v>
      </c>
      <c r="I80" s="28">
        <v>0</v>
      </c>
      <c r="J80" s="28">
        <v>0</v>
      </c>
      <c r="K80" s="27"/>
      <c r="L80" s="28">
        <v>0</v>
      </c>
      <c r="M80" s="27"/>
      <c r="N80" s="27">
        <v>0</v>
      </c>
      <c r="O80" s="30">
        <v>0</v>
      </c>
      <c r="P80" s="30">
        <v>0</v>
      </c>
      <c r="Q80" s="27"/>
      <c r="R80" s="27">
        <v>0</v>
      </c>
      <c r="S80" s="28">
        <v>0</v>
      </c>
      <c r="T80" s="28">
        <v>0</v>
      </c>
      <c r="U80" s="27"/>
      <c r="V80" s="27">
        <v>0</v>
      </c>
      <c r="W80" s="30">
        <v>0</v>
      </c>
      <c r="X80" s="27">
        <v>0</v>
      </c>
      <c r="Y80" s="30">
        <v>0</v>
      </c>
      <c r="Z80" s="27">
        <v>0</v>
      </c>
    </row>
    <row r="81" spans="1:26" ht="13.75" customHeight="1" x14ac:dyDescent="0.25">
      <c r="A81" s="7"/>
      <c r="B81" s="8" t="s">
        <v>51</v>
      </c>
      <c r="C81" s="9">
        <v>253056165</v>
      </c>
      <c r="D81" s="9">
        <v>363325812</v>
      </c>
      <c r="E81" s="11">
        <v>-0.30350072402783201</v>
      </c>
      <c r="F81" s="9">
        <v>191761433</v>
      </c>
      <c r="G81" s="11">
        <v>0.319640560883794</v>
      </c>
      <c r="H81" s="11">
        <v>0.35588271125149301</v>
      </c>
      <c r="I81" s="14">
        <v>83764.272301000005</v>
      </c>
      <c r="J81" s="14">
        <v>130012.806624</v>
      </c>
      <c r="K81" s="11">
        <v>-0.35572291318002103</v>
      </c>
      <c r="L81" s="14">
        <v>68774.699529000005</v>
      </c>
      <c r="M81" s="11">
        <v>0.21795184674968099</v>
      </c>
      <c r="N81" s="11">
        <v>0.159784357775207</v>
      </c>
      <c r="O81" s="9">
        <v>1416378571</v>
      </c>
      <c r="P81" s="9">
        <v>2050342696</v>
      </c>
      <c r="Q81" s="11">
        <v>-0.30919910424574198</v>
      </c>
      <c r="R81" s="11">
        <v>0.33957430440070202</v>
      </c>
      <c r="S81" s="14">
        <v>493973.966028</v>
      </c>
      <c r="T81" s="14">
        <v>747797.50238900003</v>
      </c>
      <c r="U81" s="11">
        <v>-0.33942816812052201</v>
      </c>
      <c r="V81" s="11">
        <v>0.14792438937507399</v>
      </c>
      <c r="W81" s="9">
        <v>14889263</v>
      </c>
      <c r="X81" s="11">
        <v>0.32908725662223598</v>
      </c>
      <c r="Y81" s="9">
        <v>13054054</v>
      </c>
      <c r="Z81" s="11">
        <v>0.1406</v>
      </c>
    </row>
    <row r="82" spans="1:26" ht="13.75" customHeight="1" x14ac:dyDescent="0.25">
      <c r="A82" s="40" t="s">
        <v>101</v>
      </c>
      <c r="B82" s="24" t="s">
        <v>102</v>
      </c>
      <c r="C82" s="30">
        <v>2410005</v>
      </c>
      <c r="D82" s="30">
        <v>4761572</v>
      </c>
      <c r="E82" s="27">
        <v>-0.49386358118705298</v>
      </c>
      <c r="F82" s="30">
        <v>2309105</v>
      </c>
      <c r="G82" s="27">
        <v>4.3696583741319697E-2</v>
      </c>
      <c r="H82" s="27">
        <v>3.3892836142903498E-3</v>
      </c>
      <c r="I82" s="28">
        <v>1102.663061</v>
      </c>
      <c r="J82" s="28">
        <v>2428.106648</v>
      </c>
      <c r="K82" s="27">
        <v>-0.54587535851926094</v>
      </c>
      <c r="L82" s="28">
        <v>1064.3005820000001</v>
      </c>
      <c r="M82" s="27">
        <v>3.60447787484156E-2</v>
      </c>
      <c r="N82" s="27">
        <v>2.1033825544524601E-3</v>
      </c>
      <c r="O82" s="30">
        <v>15848581</v>
      </c>
      <c r="P82" s="30">
        <v>24941488</v>
      </c>
      <c r="Q82" s="27">
        <v>-0.36456954773508299</v>
      </c>
      <c r="R82" s="27">
        <v>3.7996697909751099E-3</v>
      </c>
      <c r="S82" s="28">
        <v>7395.49143</v>
      </c>
      <c r="T82" s="28">
        <v>12826.536689</v>
      </c>
      <c r="U82" s="27">
        <v>-0.42342258013089801</v>
      </c>
      <c r="V82" s="27">
        <v>2.2146380763907198E-3</v>
      </c>
      <c r="W82" s="30">
        <v>183734</v>
      </c>
      <c r="X82" s="27">
        <v>4.0609476780838604E-3</v>
      </c>
      <c r="Y82" s="30">
        <v>216620</v>
      </c>
      <c r="Z82" s="27">
        <v>-0.15181423999999999</v>
      </c>
    </row>
    <row r="83" spans="1:26" ht="13.75" customHeight="1" x14ac:dyDescent="0.25">
      <c r="A83" s="40"/>
      <c r="B83" s="24" t="s">
        <v>103</v>
      </c>
      <c r="C83" s="30">
        <v>3335912</v>
      </c>
      <c r="D83" s="30">
        <v>2635918</v>
      </c>
      <c r="E83" s="27">
        <v>0.26555985428985301</v>
      </c>
      <c r="F83" s="30">
        <v>2321667</v>
      </c>
      <c r="G83" s="27">
        <v>0.43686066951031299</v>
      </c>
      <c r="H83" s="27">
        <v>4.69142258224134E-3</v>
      </c>
      <c r="I83" s="28">
        <v>1254.218171</v>
      </c>
      <c r="J83" s="28">
        <v>1225.4669879999999</v>
      </c>
      <c r="K83" s="27">
        <v>2.3461409635295701E-2</v>
      </c>
      <c r="L83" s="28">
        <v>914.61430600000006</v>
      </c>
      <c r="M83" s="27">
        <v>0.37130828019215301</v>
      </c>
      <c r="N83" s="27">
        <v>2.3924811791248301E-3</v>
      </c>
      <c r="O83" s="30">
        <v>20749450</v>
      </c>
      <c r="P83" s="30">
        <v>15018278</v>
      </c>
      <c r="Q83" s="27">
        <v>0.38161312502005901</v>
      </c>
      <c r="R83" s="27">
        <v>4.9746446287114504E-3</v>
      </c>
      <c r="S83" s="28">
        <v>8000.2477330000002</v>
      </c>
      <c r="T83" s="28">
        <v>6499.7865620000002</v>
      </c>
      <c r="U83" s="27">
        <v>0.23084776041296701</v>
      </c>
      <c r="V83" s="27">
        <v>2.39573710790715E-3</v>
      </c>
      <c r="W83" s="30">
        <v>153751</v>
      </c>
      <c r="X83" s="27">
        <v>3.3982538150427902E-3</v>
      </c>
      <c r="Y83" s="30">
        <v>128830</v>
      </c>
      <c r="Z83" s="27">
        <v>0.19344096999999999</v>
      </c>
    </row>
    <row r="84" spans="1:26" ht="13.75" customHeight="1" x14ac:dyDescent="0.25">
      <c r="A84" s="40"/>
      <c r="B84" s="24" t="s">
        <v>104</v>
      </c>
      <c r="C84" s="30">
        <v>41789375</v>
      </c>
      <c r="D84" s="30">
        <v>39120354</v>
      </c>
      <c r="E84" s="27">
        <v>6.8225890798431901E-2</v>
      </c>
      <c r="F84" s="30">
        <v>27536845</v>
      </c>
      <c r="G84" s="27">
        <v>0.51758035461215701</v>
      </c>
      <c r="H84" s="27">
        <v>5.8770020783747198E-2</v>
      </c>
      <c r="I84" s="28">
        <v>13388.597938999999</v>
      </c>
      <c r="J84" s="28">
        <v>15583.898472999999</v>
      </c>
      <c r="K84" s="27">
        <v>-0.14086979184338799</v>
      </c>
      <c r="L84" s="28">
        <v>9369.5455899999997</v>
      </c>
      <c r="M84" s="27">
        <v>0.42894848105435202</v>
      </c>
      <c r="N84" s="27">
        <v>2.5539391251513801E-2</v>
      </c>
      <c r="O84" s="30">
        <v>232895520</v>
      </c>
      <c r="P84" s="30">
        <v>182375792</v>
      </c>
      <c r="Q84" s="27">
        <v>0.27700895741689202</v>
      </c>
      <c r="R84" s="27">
        <v>5.58362967509482E-2</v>
      </c>
      <c r="S84" s="28">
        <v>76477.410281000004</v>
      </c>
      <c r="T84" s="28">
        <v>67634.083570999996</v>
      </c>
      <c r="U84" s="27">
        <v>0.13075251771123</v>
      </c>
      <c r="V84" s="27">
        <v>2.2901762025577501E-2</v>
      </c>
      <c r="W84" s="30">
        <v>3569999</v>
      </c>
      <c r="X84" s="27">
        <v>7.8905260593094995E-2</v>
      </c>
      <c r="Y84" s="30">
        <v>3195080</v>
      </c>
      <c r="Z84" s="27">
        <v>0.11734260000000001</v>
      </c>
    </row>
    <row r="85" spans="1:26" ht="13.75" customHeight="1" x14ac:dyDescent="0.25">
      <c r="A85" s="40"/>
      <c r="B85" s="24" t="s">
        <v>105</v>
      </c>
      <c r="C85" s="30">
        <v>14004154</v>
      </c>
      <c r="D85" s="30">
        <v>14622336</v>
      </c>
      <c r="E85" s="27">
        <v>-4.22765555380481E-2</v>
      </c>
      <c r="F85" s="30">
        <v>10738573</v>
      </c>
      <c r="G85" s="27">
        <v>0.30409822608646397</v>
      </c>
      <c r="H85" s="27">
        <v>1.96945855648426E-2</v>
      </c>
      <c r="I85" s="28">
        <v>3342.620234</v>
      </c>
      <c r="J85" s="28">
        <v>3913.1195590000002</v>
      </c>
      <c r="K85" s="27">
        <v>-0.14579143734258701</v>
      </c>
      <c r="L85" s="28">
        <v>2650.9817760000001</v>
      </c>
      <c r="M85" s="27">
        <v>0.26089898627805602</v>
      </c>
      <c r="N85" s="27">
        <v>6.37620805033516E-3</v>
      </c>
      <c r="O85" s="30">
        <v>82260106</v>
      </c>
      <c r="P85" s="30">
        <v>93064017</v>
      </c>
      <c r="Q85" s="27">
        <v>-0.116091174100082</v>
      </c>
      <c r="R85" s="27">
        <v>1.97217176585468E-2</v>
      </c>
      <c r="S85" s="28">
        <v>19903.681972999999</v>
      </c>
      <c r="T85" s="28">
        <v>25122.837836999999</v>
      </c>
      <c r="U85" s="27">
        <v>-0.207745474371268</v>
      </c>
      <c r="V85" s="27">
        <v>5.9603141150252597E-3</v>
      </c>
      <c r="W85" s="30">
        <v>1488772</v>
      </c>
      <c r="X85" s="27">
        <v>3.2905315274234903E-2</v>
      </c>
      <c r="Y85" s="30">
        <v>1259204</v>
      </c>
      <c r="Z85" s="27">
        <v>0.182312</v>
      </c>
    </row>
    <row r="86" spans="1:26" ht="13.75" customHeight="1" x14ac:dyDescent="0.25">
      <c r="A86" s="40"/>
      <c r="B86" s="24" t="s">
        <v>106</v>
      </c>
      <c r="C86" s="30">
        <v>13367508</v>
      </c>
      <c r="D86" s="30">
        <v>24524599</v>
      </c>
      <c r="E86" s="27">
        <v>-0.454934696383823</v>
      </c>
      <c r="F86" s="30">
        <v>10707284</v>
      </c>
      <c r="G86" s="27">
        <v>0.24844993370867899</v>
      </c>
      <c r="H86" s="27">
        <v>1.8799245573471901E-2</v>
      </c>
      <c r="I86" s="28">
        <v>10377.987649999999</v>
      </c>
      <c r="J86" s="28">
        <v>19830.687521</v>
      </c>
      <c r="K86" s="27">
        <v>-0.47667030510111802</v>
      </c>
      <c r="L86" s="28">
        <v>8428.2861740000008</v>
      </c>
      <c r="M86" s="27">
        <v>0.23132834312324799</v>
      </c>
      <c r="N86" s="27">
        <v>1.9796508058895702E-2</v>
      </c>
      <c r="O86" s="30">
        <v>83016750</v>
      </c>
      <c r="P86" s="30">
        <v>113709855</v>
      </c>
      <c r="Q86" s="27">
        <v>-0.26992475718133702</v>
      </c>
      <c r="R86" s="27">
        <v>1.9903121744459799E-2</v>
      </c>
      <c r="S86" s="28">
        <v>63747.564570000002</v>
      </c>
      <c r="T86" s="28">
        <v>90146.325723999995</v>
      </c>
      <c r="U86" s="27">
        <v>-0.29284345137731699</v>
      </c>
      <c r="V86" s="27">
        <v>1.90897096035034E-2</v>
      </c>
      <c r="W86" s="30">
        <v>957683</v>
      </c>
      <c r="X86" s="27">
        <v>2.11670162038076E-2</v>
      </c>
      <c r="Y86" s="30">
        <v>966995</v>
      </c>
      <c r="Z86" s="27">
        <v>-9.6298300000000007E-3</v>
      </c>
    </row>
    <row r="87" spans="1:26" ht="13.75" customHeight="1" x14ac:dyDescent="0.25">
      <c r="A87" s="40"/>
      <c r="B87" s="24" t="s">
        <v>107</v>
      </c>
      <c r="C87" s="30">
        <v>6371405</v>
      </c>
      <c r="D87" s="30">
        <v>9366260</v>
      </c>
      <c r="E87" s="27">
        <v>-0.31974929160625498</v>
      </c>
      <c r="F87" s="30">
        <v>6276112</v>
      </c>
      <c r="G87" s="27">
        <v>1.5183444782374799E-2</v>
      </c>
      <c r="H87" s="27">
        <v>8.9603542592266699E-3</v>
      </c>
      <c r="I87" s="28">
        <v>2678.8521019999998</v>
      </c>
      <c r="J87" s="28">
        <v>3767.9768410000001</v>
      </c>
      <c r="K87" s="27">
        <v>-0.28904762023721797</v>
      </c>
      <c r="L87" s="28">
        <v>2680.7676419999998</v>
      </c>
      <c r="M87" s="27">
        <v>-7.1454906049630705E-4</v>
      </c>
      <c r="N87" s="27">
        <v>5.1100385753333104E-3</v>
      </c>
      <c r="O87" s="30">
        <v>44831345</v>
      </c>
      <c r="P87" s="30">
        <v>57650089</v>
      </c>
      <c r="Q87" s="27">
        <v>-0.22235427945306399</v>
      </c>
      <c r="R87" s="27">
        <v>1.0748237163016899E-2</v>
      </c>
      <c r="S87" s="28">
        <v>18753.970694</v>
      </c>
      <c r="T87" s="28">
        <v>23147.547027000001</v>
      </c>
      <c r="U87" s="27">
        <v>-0.18980742658715399</v>
      </c>
      <c r="V87" s="27">
        <v>5.6160240297172597E-3</v>
      </c>
      <c r="W87" s="30">
        <v>458446</v>
      </c>
      <c r="X87" s="27">
        <v>1.0132720232656101E-2</v>
      </c>
      <c r="Y87" s="30">
        <v>471872</v>
      </c>
      <c r="Z87" s="27">
        <v>-2.845263E-2</v>
      </c>
    </row>
    <row r="88" spans="1:26" ht="13.75" customHeight="1" x14ac:dyDescent="0.25">
      <c r="A88" s="40"/>
      <c r="B88" s="24" t="s">
        <v>108</v>
      </c>
      <c r="C88" s="30">
        <v>21378909</v>
      </c>
      <c r="D88" s="30">
        <v>23408708</v>
      </c>
      <c r="E88" s="27">
        <v>-8.6711278554971905E-2</v>
      </c>
      <c r="F88" s="30">
        <v>15521227</v>
      </c>
      <c r="G88" s="27">
        <v>0.37739812709394699</v>
      </c>
      <c r="H88" s="27">
        <v>3.0065989890105799E-2</v>
      </c>
      <c r="I88" s="28">
        <v>16724.243589999998</v>
      </c>
      <c r="J88" s="28">
        <v>17787.849839999999</v>
      </c>
      <c r="K88" s="27">
        <v>-5.9793975076641401E-2</v>
      </c>
      <c r="L88" s="28">
        <v>11894.3171</v>
      </c>
      <c r="M88" s="27">
        <v>0.40607009628152602</v>
      </c>
      <c r="N88" s="27">
        <v>3.1902294951022599E-2</v>
      </c>
      <c r="O88" s="30">
        <v>115442395</v>
      </c>
      <c r="P88" s="30">
        <v>130108999</v>
      </c>
      <c r="Q88" s="27">
        <v>-0.112725515627094</v>
      </c>
      <c r="R88" s="27">
        <v>2.7677113861443899E-2</v>
      </c>
      <c r="S88" s="28">
        <v>88586.191248000003</v>
      </c>
      <c r="T88" s="28">
        <v>96479.732313</v>
      </c>
      <c r="U88" s="27">
        <v>-8.1815536545973594E-2</v>
      </c>
      <c r="V88" s="27">
        <v>2.6527831725207101E-2</v>
      </c>
      <c r="W88" s="30">
        <v>636124</v>
      </c>
      <c r="X88" s="27">
        <v>1.4059816260318801E-2</v>
      </c>
      <c r="Y88" s="30">
        <v>710963</v>
      </c>
      <c r="Z88" s="27">
        <v>-0.10526426999999999</v>
      </c>
    </row>
    <row r="89" spans="1:26" ht="13.75" customHeight="1" x14ac:dyDescent="0.25">
      <c r="A89" s="40"/>
      <c r="B89" s="24" t="s">
        <v>109</v>
      </c>
      <c r="C89" s="30">
        <v>17972051</v>
      </c>
      <c r="D89" s="30">
        <v>24970058</v>
      </c>
      <c r="E89" s="27">
        <v>-0.28025593693054301</v>
      </c>
      <c r="F89" s="30">
        <v>23524006</v>
      </c>
      <c r="G89" s="27">
        <v>-0.23601231014819499</v>
      </c>
      <c r="H89" s="27">
        <v>2.5274793193163701E-2</v>
      </c>
      <c r="I89" s="28">
        <v>5305.1086340000002</v>
      </c>
      <c r="J89" s="28">
        <v>7482.6367950000003</v>
      </c>
      <c r="K89" s="27">
        <v>-0.291010805503089</v>
      </c>
      <c r="L89" s="28">
        <v>7325.1993830000001</v>
      </c>
      <c r="M89" s="27">
        <v>-0.275772800626852</v>
      </c>
      <c r="N89" s="27">
        <v>1.01197485840425E-2</v>
      </c>
      <c r="O89" s="30">
        <v>139706444</v>
      </c>
      <c r="P89" s="30">
        <v>149194255</v>
      </c>
      <c r="Q89" s="27">
        <v>-6.3593675239036501E-2</v>
      </c>
      <c r="R89" s="27">
        <v>3.3494377501137498E-2</v>
      </c>
      <c r="S89" s="28">
        <v>42310.974972999997</v>
      </c>
      <c r="T89" s="28">
        <v>45367.020209000002</v>
      </c>
      <c r="U89" s="27">
        <v>-6.7362705814073595E-2</v>
      </c>
      <c r="V89" s="27">
        <v>1.2670354243709899E-2</v>
      </c>
      <c r="W89" s="30">
        <v>1187868</v>
      </c>
      <c r="X89" s="27">
        <v>2.62546387520553E-2</v>
      </c>
      <c r="Y89" s="30">
        <v>1042407</v>
      </c>
      <c r="Z89" s="27">
        <v>0.13954337999999999</v>
      </c>
    </row>
    <row r="90" spans="1:26" ht="13.75" customHeight="1" x14ac:dyDescent="0.25">
      <c r="A90" s="40"/>
      <c r="B90" s="24" t="s">
        <v>110</v>
      </c>
      <c r="C90" s="30">
        <v>488340</v>
      </c>
      <c r="D90" s="30">
        <v>830822</v>
      </c>
      <c r="E90" s="27">
        <v>-0.41222066820570502</v>
      </c>
      <c r="F90" s="30">
        <v>461471</v>
      </c>
      <c r="G90" s="27">
        <v>5.8224677173646898E-2</v>
      </c>
      <c r="H90" s="27">
        <v>6.8677150470747902E-4</v>
      </c>
      <c r="I90" s="28">
        <v>1080.5398259999999</v>
      </c>
      <c r="J90" s="28">
        <v>1825.9907800000001</v>
      </c>
      <c r="K90" s="27">
        <v>-0.40824464294392498</v>
      </c>
      <c r="L90" s="28">
        <v>1042.251395</v>
      </c>
      <c r="M90" s="27">
        <v>3.6736272250323998E-2</v>
      </c>
      <c r="N90" s="27">
        <v>2.06118142502962E-3</v>
      </c>
      <c r="O90" s="30">
        <v>3422138</v>
      </c>
      <c r="P90" s="30">
        <v>5129389</v>
      </c>
      <c r="Q90" s="27">
        <v>-0.33283710788945797</v>
      </c>
      <c r="R90" s="27">
        <v>8.2045164668988104E-4</v>
      </c>
      <c r="S90" s="28">
        <v>7782.4980169999999</v>
      </c>
      <c r="T90" s="28">
        <v>12342.854034</v>
      </c>
      <c r="U90" s="27">
        <v>-0.36947338147545999</v>
      </c>
      <c r="V90" s="27">
        <v>2.33053024278651E-3</v>
      </c>
      <c r="W90" s="30">
        <v>34876</v>
      </c>
      <c r="X90" s="27">
        <v>7.7084051520596498E-4</v>
      </c>
      <c r="Y90" s="30">
        <v>32193</v>
      </c>
      <c r="Z90" s="27">
        <v>8.3341100000000001E-2</v>
      </c>
    </row>
    <row r="91" spans="1:26" ht="13.75" customHeight="1" x14ac:dyDescent="0.25">
      <c r="A91" s="40"/>
      <c r="B91" s="24" t="s">
        <v>111</v>
      </c>
      <c r="C91" s="30">
        <v>2417353</v>
      </c>
      <c r="D91" s="30">
        <v>3621954</v>
      </c>
      <c r="E91" s="27">
        <v>-0.332583185761056</v>
      </c>
      <c r="F91" s="30">
        <v>2487034</v>
      </c>
      <c r="G91" s="27">
        <v>-2.8017711056624098E-2</v>
      </c>
      <c r="H91" s="27">
        <v>3.3996173920201899E-3</v>
      </c>
      <c r="I91" s="28">
        <v>2254.3685350000001</v>
      </c>
      <c r="J91" s="28">
        <v>3087.6462919999999</v>
      </c>
      <c r="K91" s="27">
        <v>-0.26987474541983603</v>
      </c>
      <c r="L91" s="28">
        <v>2421.6111019999998</v>
      </c>
      <c r="M91" s="27">
        <v>-6.9062520758132906E-2</v>
      </c>
      <c r="N91" s="27">
        <v>4.3003158585227597E-3</v>
      </c>
      <c r="O91" s="30">
        <v>18986186</v>
      </c>
      <c r="P91" s="30">
        <v>14885618</v>
      </c>
      <c r="Q91" s="27">
        <v>0.27547180103641</v>
      </c>
      <c r="R91" s="27">
        <v>4.5519051446961997E-3</v>
      </c>
      <c r="S91" s="28">
        <v>19202.23387</v>
      </c>
      <c r="T91" s="28">
        <v>13392.444355</v>
      </c>
      <c r="U91" s="27">
        <v>0.43381098782246902</v>
      </c>
      <c r="V91" s="27">
        <v>5.7502599634898796E-3</v>
      </c>
      <c r="W91" s="30">
        <v>181160</v>
      </c>
      <c r="X91" s="27">
        <v>4.0040563061908702E-3</v>
      </c>
      <c r="Y91" s="30">
        <v>202150</v>
      </c>
      <c r="Z91" s="27">
        <v>-0.10383379</v>
      </c>
    </row>
    <row r="92" spans="1:26" ht="13.75" customHeight="1" x14ac:dyDescent="0.25">
      <c r="A92" s="40"/>
      <c r="B92" s="24" t="s">
        <v>112</v>
      </c>
      <c r="C92" s="30">
        <v>10613480</v>
      </c>
      <c r="D92" s="30">
        <v>17114349</v>
      </c>
      <c r="E92" s="27">
        <v>-0.37984903778694701</v>
      </c>
      <c r="F92" s="30">
        <v>8658196</v>
      </c>
      <c r="G92" s="27">
        <v>0.22583041548147001</v>
      </c>
      <c r="H92" s="27">
        <v>1.49261490555407E-2</v>
      </c>
      <c r="I92" s="28">
        <v>8537.7246930000001</v>
      </c>
      <c r="J92" s="28">
        <v>13895.573784</v>
      </c>
      <c r="K92" s="27">
        <v>-0.38557955031473901</v>
      </c>
      <c r="L92" s="28">
        <v>7098.3558039999998</v>
      </c>
      <c r="M92" s="27">
        <v>0.202774970534571</v>
      </c>
      <c r="N92" s="27">
        <v>1.6286118406549401E-2</v>
      </c>
      <c r="O92" s="30">
        <v>72021777</v>
      </c>
      <c r="P92" s="30">
        <v>126936433</v>
      </c>
      <c r="Q92" s="27">
        <v>-0.43261540207294202</v>
      </c>
      <c r="R92" s="27">
        <v>1.7267096048488199E-2</v>
      </c>
      <c r="S92" s="28">
        <v>61300.190025999997</v>
      </c>
      <c r="T92" s="28">
        <v>102214.73235000001</v>
      </c>
      <c r="U92" s="27">
        <v>-0.40028028624975398</v>
      </c>
      <c r="V92" s="27">
        <v>1.83568240469946E-2</v>
      </c>
      <c r="W92" s="30">
        <v>759766</v>
      </c>
      <c r="X92" s="27">
        <v>1.6792591319990099E-2</v>
      </c>
      <c r="Y92" s="30">
        <v>758032</v>
      </c>
      <c r="Z92" s="27">
        <v>2.2875E-3</v>
      </c>
    </row>
    <row r="93" spans="1:26" ht="13.75" customHeight="1" x14ac:dyDescent="0.25">
      <c r="A93" s="40"/>
      <c r="B93" s="24" t="s">
        <v>113</v>
      </c>
      <c r="C93" s="30">
        <v>5571401</v>
      </c>
      <c r="D93" s="30">
        <v>3724403</v>
      </c>
      <c r="E93" s="27">
        <v>0.49591786925313902</v>
      </c>
      <c r="F93" s="30">
        <v>5540097</v>
      </c>
      <c r="G93" s="27">
        <v>5.6504425825035197E-3</v>
      </c>
      <c r="H93" s="27">
        <v>7.8352775691091295E-3</v>
      </c>
      <c r="I93" s="28">
        <v>2232.1359120000002</v>
      </c>
      <c r="J93" s="28">
        <v>1562.2313529999999</v>
      </c>
      <c r="K93" s="27">
        <v>0.428812645267656</v>
      </c>
      <c r="L93" s="28">
        <v>2176.6088119999999</v>
      </c>
      <c r="M93" s="27">
        <v>2.55108312039674E-2</v>
      </c>
      <c r="N93" s="27">
        <v>4.2579060662553897E-3</v>
      </c>
      <c r="O93" s="30">
        <v>42425206</v>
      </c>
      <c r="P93" s="30">
        <v>17437762</v>
      </c>
      <c r="Q93" s="27">
        <v>1.4329501687200501</v>
      </c>
      <c r="R93" s="27">
        <v>1.01713695134029E-2</v>
      </c>
      <c r="S93" s="28">
        <v>15658.283234</v>
      </c>
      <c r="T93" s="28">
        <v>7390.0857930000002</v>
      </c>
      <c r="U93" s="27">
        <v>1.11882293015215</v>
      </c>
      <c r="V93" s="27">
        <v>4.6889960713438102E-3</v>
      </c>
      <c r="W93" s="30">
        <v>382917</v>
      </c>
      <c r="X93" s="27">
        <v>8.4633540991261198E-3</v>
      </c>
      <c r="Y93" s="30">
        <v>341608</v>
      </c>
      <c r="Z93" s="27">
        <v>0.12092515</v>
      </c>
    </row>
    <row r="94" spans="1:26" ht="13.75" customHeight="1" x14ac:dyDescent="0.25">
      <c r="A94" s="40"/>
      <c r="B94" s="24" t="s">
        <v>114</v>
      </c>
      <c r="C94" s="30">
        <v>65494</v>
      </c>
      <c r="D94" s="30">
        <v>34033</v>
      </c>
      <c r="E94" s="27">
        <v>0.92442629212822802</v>
      </c>
      <c r="F94" s="30">
        <v>53042</v>
      </c>
      <c r="G94" s="27">
        <v>0.234757362090419</v>
      </c>
      <c r="H94" s="27">
        <v>9.2106755394421103E-5</v>
      </c>
      <c r="I94" s="28">
        <v>8.5447380000000006</v>
      </c>
      <c r="J94" s="28">
        <v>4.1390349999999998</v>
      </c>
      <c r="K94" s="27">
        <v>1.0644275779257699</v>
      </c>
      <c r="L94" s="28">
        <v>7.1416659999999998</v>
      </c>
      <c r="M94" s="27">
        <v>0.196462842143556</v>
      </c>
      <c r="N94" s="27">
        <v>1.6299496625258801E-5</v>
      </c>
      <c r="O94" s="30">
        <v>2331285</v>
      </c>
      <c r="P94" s="30">
        <v>180298</v>
      </c>
      <c r="Q94" s="27">
        <v>11.930176707451</v>
      </c>
      <c r="R94" s="27">
        <v>5.5892153301632496E-4</v>
      </c>
      <c r="S94" s="28">
        <v>310.43768</v>
      </c>
      <c r="T94" s="28">
        <v>22.301914</v>
      </c>
      <c r="U94" s="27">
        <v>12.9197774684271</v>
      </c>
      <c r="V94" s="27">
        <v>9.2963004958062306E-5</v>
      </c>
      <c r="W94" s="30">
        <v>1366</v>
      </c>
      <c r="X94" s="27">
        <v>3.0191769233035599E-5</v>
      </c>
      <c r="Y94" s="30">
        <v>1200</v>
      </c>
      <c r="Z94" s="27">
        <v>0.13833333</v>
      </c>
    </row>
    <row r="95" spans="1:26" ht="13.75" customHeight="1" x14ac:dyDescent="0.25">
      <c r="A95" s="40"/>
      <c r="B95" s="24" t="s">
        <v>115</v>
      </c>
      <c r="C95" s="30">
        <v>6687937</v>
      </c>
      <c r="D95" s="30">
        <v>13309676</v>
      </c>
      <c r="E95" s="27">
        <v>-0.49751316260440898</v>
      </c>
      <c r="F95" s="30">
        <v>6428256</v>
      </c>
      <c r="G95" s="27">
        <v>4.0396804358756103E-2</v>
      </c>
      <c r="H95" s="27">
        <v>9.4055055020658192E-3</v>
      </c>
      <c r="I95" s="28">
        <v>2569.0712370000001</v>
      </c>
      <c r="J95" s="28">
        <v>4819.9478529999997</v>
      </c>
      <c r="K95" s="27">
        <v>-0.46699190212172598</v>
      </c>
      <c r="L95" s="28">
        <v>2478.8499729999999</v>
      </c>
      <c r="M95" s="27">
        <v>3.6396419703775301E-2</v>
      </c>
      <c r="N95" s="27">
        <v>4.90062632201607E-3</v>
      </c>
      <c r="O95" s="30">
        <v>49057002</v>
      </c>
      <c r="P95" s="30">
        <v>76713872</v>
      </c>
      <c r="Q95" s="27">
        <v>-0.36051980272876899</v>
      </c>
      <c r="R95" s="27">
        <v>1.1761331095522401E-2</v>
      </c>
      <c r="S95" s="28">
        <v>18592.885455</v>
      </c>
      <c r="T95" s="28">
        <v>28484.267607000002</v>
      </c>
      <c r="U95" s="27">
        <v>-0.34725773147732902</v>
      </c>
      <c r="V95" s="27">
        <v>5.5677857879167601E-3</v>
      </c>
      <c r="W95" s="30">
        <v>487370</v>
      </c>
      <c r="X95" s="27">
        <v>1.07720077387295E-2</v>
      </c>
      <c r="Y95" s="30">
        <v>513039</v>
      </c>
      <c r="Z95" s="27">
        <v>-5.0033229999999998E-2</v>
      </c>
    </row>
    <row r="96" spans="1:26" ht="13.75" customHeight="1" x14ac:dyDescent="0.25">
      <c r="A96" s="40"/>
      <c r="B96" s="24" t="s">
        <v>116</v>
      </c>
      <c r="C96" s="30">
        <v>3214571</v>
      </c>
      <c r="D96" s="30">
        <v>4248220</v>
      </c>
      <c r="E96" s="27">
        <v>-0.24331343480328199</v>
      </c>
      <c r="F96" s="30">
        <v>2664087</v>
      </c>
      <c r="G96" s="27">
        <v>0.206631390040941</v>
      </c>
      <c r="H96" s="27">
        <v>4.5207760221546997E-3</v>
      </c>
      <c r="I96" s="28">
        <v>909.85184100000004</v>
      </c>
      <c r="J96" s="28">
        <v>1301.905718</v>
      </c>
      <c r="K96" s="27">
        <v>-0.30113845540388001</v>
      </c>
      <c r="L96" s="28">
        <v>766.87122499999998</v>
      </c>
      <c r="M96" s="27">
        <v>0.186446708833025</v>
      </c>
      <c r="N96" s="27">
        <v>1.73558592573172E-3</v>
      </c>
      <c r="O96" s="30">
        <v>20661457</v>
      </c>
      <c r="P96" s="30">
        <v>31663558</v>
      </c>
      <c r="Q96" s="27">
        <v>-0.34746887889225803</v>
      </c>
      <c r="R96" s="27">
        <v>4.9535484596653304E-3</v>
      </c>
      <c r="S96" s="28">
        <v>5891.965835</v>
      </c>
      <c r="T96" s="28">
        <v>9467.0872679999993</v>
      </c>
      <c r="U96" s="27">
        <v>-0.37763689419916702</v>
      </c>
      <c r="V96" s="27">
        <v>1.76439551130468E-3</v>
      </c>
      <c r="W96" s="30">
        <v>311002</v>
      </c>
      <c r="X96" s="27">
        <v>6.8738657503752002E-3</v>
      </c>
      <c r="Y96" s="30">
        <v>234412</v>
      </c>
      <c r="Z96" s="27">
        <v>0.32673242000000002</v>
      </c>
    </row>
    <row r="97" spans="1:26" ht="13.75" customHeight="1" x14ac:dyDescent="0.25">
      <c r="A97" s="40"/>
      <c r="B97" s="24" t="s">
        <v>117</v>
      </c>
      <c r="C97" s="30">
        <v>7020213</v>
      </c>
      <c r="D97" s="30">
        <v>7730734</v>
      </c>
      <c r="E97" s="27">
        <v>-9.1908607901914602E-2</v>
      </c>
      <c r="F97" s="30">
        <v>4602598</v>
      </c>
      <c r="G97" s="27">
        <v>0.52527181387555499</v>
      </c>
      <c r="H97" s="27">
        <v>9.8727981434594807E-3</v>
      </c>
      <c r="I97" s="28">
        <v>3293.716723</v>
      </c>
      <c r="J97" s="28">
        <v>3169.5371070000001</v>
      </c>
      <c r="K97" s="27">
        <v>3.9179101492690001E-2</v>
      </c>
      <c r="L97" s="28">
        <v>2098.3059720000001</v>
      </c>
      <c r="M97" s="27">
        <v>0.56970278260257501</v>
      </c>
      <c r="N97" s="27">
        <v>6.28292226292918E-3</v>
      </c>
      <c r="O97" s="30">
        <v>55579743</v>
      </c>
      <c r="P97" s="30">
        <v>52387390</v>
      </c>
      <c r="Q97" s="27">
        <v>6.0937431698735098E-2</v>
      </c>
      <c r="R97" s="27">
        <v>1.3325146930647E-2</v>
      </c>
      <c r="S97" s="28">
        <v>25553.168678999999</v>
      </c>
      <c r="T97" s="28">
        <v>21815.87601</v>
      </c>
      <c r="U97" s="27">
        <v>0.17131068526823701</v>
      </c>
      <c r="V97" s="27">
        <v>7.6520973439824702E-3</v>
      </c>
      <c r="W97" s="30">
        <v>372940</v>
      </c>
      <c r="X97" s="27">
        <v>8.2428392516605293E-3</v>
      </c>
      <c r="Y97" s="30">
        <v>426341</v>
      </c>
      <c r="Z97" s="27">
        <v>-0.12525420000000001</v>
      </c>
    </row>
    <row r="98" spans="1:26" ht="13.75" customHeight="1" x14ac:dyDescent="0.25">
      <c r="A98" s="40"/>
      <c r="B98" s="24" t="s">
        <v>118</v>
      </c>
      <c r="C98" s="30">
        <v>131217</v>
      </c>
      <c r="D98" s="30">
        <v>379717</v>
      </c>
      <c r="E98" s="27">
        <v>-0.65443475009019902</v>
      </c>
      <c r="F98" s="30">
        <v>113073</v>
      </c>
      <c r="G98" s="27">
        <v>0.16046270993075301</v>
      </c>
      <c r="H98" s="27">
        <v>1.8453556238112999E-4</v>
      </c>
      <c r="I98" s="28">
        <v>45.871116000000001</v>
      </c>
      <c r="J98" s="28">
        <v>134.187377</v>
      </c>
      <c r="K98" s="27">
        <v>-0.658156251165115</v>
      </c>
      <c r="L98" s="28">
        <v>39.491093999999997</v>
      </c>
      <c r="M98" s="27">
        <v>0.16155597006251601</v>
      </c>
      <c r="N98" s="27">
        <v>8.7501348834669295E-5</v>
      </c>
      <c r="O98" s="30">
        <v>547495</v>
      </c>
      <c r="P98" s="30">
        <v>2194126</v>
      </c>
      <c r="Q98" s="27">
        <v>-0.75047239766540297</v>
      </c>
      <c r="R98" s="27">
        <v>1.31260976122084E-4</v>
      </c>
      <c r="S98" s="28">
        <v>192.311229</v>
      </c>
      <c r="T98" s="28">
        <v>757.30215499999997</v>
      </c>
      <c r="U98" s="27">
        <v>-0.74605746500219605</v>
      </c>
      <c r="V98" s="27">
        <v>5.7589110107439497E-5</v>
      </c>
      <c r="W98" s="30">
        <v>10291</v>
      </c>
      <c r="X98" s="27">
        <v>2.2745497597157299E-4</v>
      </c>
      <c r="Y98" s="30">
        <v>11370</v>
      </c>
      <c r="Z98" s="27">
        <v>-9.4898860000000002E-2</v>
      </c>
    </row>
    <row r="99" spans="1:26" ht="13.75" customHeight="1" x14ac:dyDescent="0.25">
      <c r="A99" s="40"/>
      <c r="B99" s="24" t="s">
        <v>119</v>
      </c>
      <c r="C99" s="30">
        <v>9699376</v>
      </c>
      <c r="D99" s="30">
        <v>11286099</v>
      </c>
      <c r="E99" s="27">
        <v>-0.14059091631218201</v>
      </c>
      <c r="F99" s="30">
        <v>8300252</v>
      </c>
      <c r="G99" s="27">
        <v>0.168564038778582</v>
      </c>
      <c r="H99" s="27">
        <v>1.3640609104811401E-2</v>
      </c>
      <c r="I99" s="28">
        <v>4449.7303979999997</v>
      </c>
      <c r="J99" s="28">
        <v>4371.6544240000003</v>
      </c>
      <c r="K99" s="27">
        <v>1.7859594201080901E-2</v>
      </c>
      <c r="L99" s="28">
        <v>3883.887862</v>
      </c>
      <c r="M99" s="27">
        <v>0.145689720224986</v>
      </c>
      <c r="N99" s="27">
        <v>8.4880736665667693E-3</v>
      </c>
      <c r="O99" s="30">
        <v>67841367</v>
      </c>
      <c r="P99" s="30">
        <v>51199451</v>
      </c>
      <c r="Q99" s="27">
        <v>0.32504090717691497</v>
      </c>
      <c r="R99" s="27">
        <v>1.6264850005710599E-2</v>
      </c>
      <c r="S99" s="28">
        <v>31073.472303999999</v>
      </c>
      <c r="T99" s="28">
        <v>20328.222707000001</v>
      </c>
      <c r="U99" s="27">
        <v>0.52858775466385899</v>
      </c>
      <c r="V99" s="27">
        <v>9.3051956832719707E-3</v>
      </c>
      <c r="W99" s="30">
        <v>448622</v>
      </c>
      <c r="X99" s="27">
        <v>9.9155870401631593E-3</v>
      </c>
      <c r="Y99" s="30">
        <v>444889</v>
      </c>
      <c r="Z99" s="27">
        <v>8.39086E-3</v>
      </c>
    </row>
    <row r="100" spans="1:26" ht="13.75" customHeight="1" x14ac:dyDescent="0.25">
      <c r="A100" s="40"/>
      <c r="B100" s="24" t="s">
        <v>120</v>
      </c>
      <c r="C100" s="30">
        <v>2447638</v>
      </c>
      <c r="D100" s="30">
        <v>4177525</v>
      </c>
      <c r="E100" s="27">
        <v>-0.41409375168311402</v>
      </c>
      <c r="F100" s="30">
        <v>3091939</v>
      </c>
      <c r="G100" s="27">
        <v>-0.20838088979116301</v>
      </c>
      <c r="H100" s="27">
        <v>3.44220836351559E-3</v>
      </c>
      <c r="I100" s="28">
        <v>2284.6172729999998</v>
      </c>
      <c r="J100" s="28">
        <v>3315.045376</v>
      </c>
      <c r="K100" s="27">
        <v>-0.31083378540155499</v>
      </c>
      <c r="L100" s="28">
        <v>2863.9531820000002</v>
      </c>
      <c r="M100" s="27">
        <v>-0.20228539790424499</v>
      </c>
      <c r="N100" s="27">
        <v>4.3580167737467699E-3</v>
      </c>
      <c r="O100" s="30">
        <v>23295926</v>
      </c>
      <c r="P100" s="30">
        <v>21795774</v>
      </c>
      <c r="Q100" s="27">
        <v>6.8827654388414899E-2</v>
      </c>
      <c r="R100" s="27">
        <v>5.5851578305333204E-3</v>
      </c>
      <c r="S100" s="28">
        <v>21246.743179000001</v>
      </c>
      <c r="T100" s="28">
        <v>18834.89055</v>
      </c>
      <c r="U100" s="27">
        <v>0.12805238355897999</v>
      </c>
      <c r="V100" s="27">
        <v>6.3625043567264597E-3</v>
      </c>
      <c r="W100" s="30">
        <v>133878</v>
      </c>
      <c r="X100" s="27">
        <v>2.95901440803831E-3</v>
      </c>
      <c r="Y100" s="30">
        <v>162903</v>
      </c>
      <c r="Z100" s="27">
        <v>-0.17817351000000001</v>
      </c>
    </row>
    <row r="101" spans="1:26" ht="13.75" customHeight="1" x14ac:dyDescent="0.25">
      <c r="A101" s="40"/>
      <c r="B101" s="24" t="s">
        <v>121</v>
      </c>
      <c r="C101" s="30">
        <v>1419963</v>
      </c>
      <c r="D101" s="30">
        <v>1212344</v>
      </c>
      <c r="E101" s="27">
        <v>0.17125419847831999</v>
      </c>
      <c r="F101" s="30">
        <v>1486278</v>
      </c>
      <c r="G101" s="27">
        <v>-4.46181669916395E-2</v>
      </c>
      <c r="H101" s="27">
        <v>1.9969491054162001E-3</v>
      </c>
      <c r="I101" s="28">
        <v>4055.098962</v>
      </c>
      <c r="J101" s="28">
        <v>3104.3967379999999</v>
      </c>
      <c r="K101" s="27">
        <v>0.30624379041594002</v>
      </c>
      <c r="L101" s="28">
        <v>4242.4436820000001</v>
      </c>
      <c r="M101" s="27">
        <v>-4.4159624509542299E-2</v>
      </c>
      <c r="N101" s="27">
        <v>7.7352953181489504E-3</v>
      </c>
      <c r="O101" s="30">
        <v>10450077</v>
      </c>
      <c r="P101" s="30">
        <v>5560456</v>
      </c>
      <c r="Q101" s="27">
        <v>0.87935611755582599</v>
      </c>
      <c r="R101" s="27">
        <v>2.5053878255891699E-3</v>
      </c>
      <c r="S101" s="28">
        <v>27562.366428000001</v>
      </c>
      <c r="T101" s="28">
        <v>14337.691124999999</v>
      </c>
      <c r="U101" s="27">
        <v>0.92237133494532597</v>
      </c>
      <c r="V101" s="27">
        <v>8.2537674128414298E-3</v>
      </c>
      <c r="W101" s="30">
        <v>162263</v>
      </c>
      <c r="X101" s="27">
        <v>3.5863887635871499E-3</v>
      </c>
      <c r="Y101" s="30">
        <v>169501</v>
      </c>
      <c r="Z101" s="27">
        <v>-4.270181E-2</v>
      </c>
    </row>
    <row r="102" spans="1:26" ht="13.75" customHeight="1" x14ac:dyDescent="0.25">
      <c r="A102" s="40"/>
      <c r="B102" s="24" t="s">
        <v>122</v>
      </c>
      <c r="C102" s="30">
        <v>343</v>
      </c>
      <c r="D102" s="30">
        <v>0</v>
      </c>
      <c r="E102" s="27"/>
      <c r="F102" s="30">
        <v>832</v>
      </c>
      <c r="G102" s="27">
        <v>-0.58774038461538503</v>
      </c>
      <c r="H102" s="27">
        <v>4.8237421901680196E-7</v>
      </c>
      <c r="I102" s="28">
        <v>0.33063700000000001</v>
      </c>
      <c r="J102" s="28">
        <v>0</v>
      </c>
      <c r="K102" s="27"/>
      <c r="L102" s="28">
        <v>0.89224099999999995</v>
      </c>
      <c r="M102" s="27">
        <v>-0.62943083763243302</v>
      </c>
      <c r="N102" s="27">
        <v>6.3070589943023298E-7</v>
      </c>
      <c r="O102" s="30">
        <v>2309</v>
      </c>
      <c r="P102" s="30">
        <v>0</v>
      </c>
      <c r="Q102" s="27"/>
      <c r="R102" s="27">
        <v>5.5357874293992096E-7</v>
      </c>
      <c r="S102" s="28">
        <v>2.5906370000000001</v>
      </c>
      <c r="T102" s="28">
        <v>0</v>
      </c>
      <c r="U102" s="27"/>
      <c r="V102" s="27">
        <v>7.7578662575863799E-7</v>
      </c>
      <c r="W102" s="30">
        <v>74</v>
      </c>
      <c r="X102" s="27">
        <v>1.63557168612345E-6</v>
      </c>
      <c r="Y102" s="30">
        <v>77</v>
      </c>
      <c r="Z102" s="27">
        <v>-3.8961040000000002E-2</v>
      </c>
    </row>
    <row r="103" spans="1:26" ht="13.75" customHeight="1" x14ac:dyDescent="0.25">
      <c r="A103" s="40"/>
      <c r="B103" s="24" t="s">
        <v>123</v>
      </c>
      <c r="C103" s="30">
        <v>9009180</v>
      </c>
      <c r="D103" s="30">
        <v>6857846</v>
      </c>
      <c r="E103" s="27">
        <v>0.31370404059816998</v>
      </c>
      <c r="F103" s="30">
        <v>4868119</v>
      </c>
      <c r="G103" s="27">
        <v>0.85064909054195303</v>
      </c>
      <c r="H103" s="27">
        <v>1.26699596690431E-2</v>
      </c>
      <c r="I103" s="28">
        <v>23.928023</v>
      </c>
      <c r="J103" s="28">
        <v>32.666535000000003</v>
      </c>
      <c r="K103" s="27">
        <v>-0.26750654760292097</v>
      </c>
      <c r="L103" s="28">
        <v>18.754614</v>
      </c>
      <c r="M103" s="27">
        <v>0.27584726617140698</v>
      </c>
      <c r="N103" s="27">
        <v>4.5643848897135803E-5</v>
      </c>
      <c r="O103" s="30">
        <v>39588365</v>
      </c>
      <c r="P103" s="30">
        <v>33207669</v>
      </c>
      <c r="Q103" s="27">
        <v>0.19214525415800801</v>
      </c>
      <c r="R103" s="27">
        <v>9.4912418067331205E-3</v>
      </c>
      <c r="S103" s="28">
        <v>149.309753</v>
      </c>
      <c r="T103" s="28">
        <v>140.29146499999999</v>
      </c>
      <c r="U103" s="27">
        <v>6.4282513551341097E-2</v>
      </c>
      <c r="V103" s="27">
        <v>4.4711979900204299E-5</v>
      </c>
      <c r="W103" s="30">
        <v>1409775</v>
      </c>
      <c r="X103" s="27">
        <v>3.1159298294657901E-2</v>
      </c>
      <c r="Y103" s="30">
        <v>1164293</v>
      </c>
      <c r="Z103" s="27">
        <v>0.21084211999999999</v>
      </c>
    </row>
    <row r="104" spans="1:26" ht="13.75" customHeight="1" x14ac:dyDescent="0.25">
      <c r="A104" s="40"/>
      <c r="B104" s="24" t="s">
        <v>124</v>
      </c>
      <c r="C104" s="30">
        <v>2679193</v>
      </c>
      <c r="D104" s="30">
        <v>3463881</v>
      </c>
      <c r="E104" s="27">
        <v>-0.22653434110467399</v>
      </c>
      <c r="F104" s="30">
        <v>1469556</v>
      </c>
      <c r="G104" s="27">
        <v>0.82313093206383403</v>
      </c>
      <c r="H104" s="27">
        <v>3.7678531515168601E-3</v>
      </c>
      <c r="I104" s="28">
        <v>3.8397250000000001</v>
      </c>
      <c r="J104" s="28">
        <v>6.9806780000000002</v>
      </c>
      <c r="K104" s="27">
        <v>-0.44994956077332299</v>
      </c>
      <c r="L104" s="28">
        <v>2.3379620000000001</v>
      </c>
      <c r="M104" s="27">
        <v>0.64233849823051004</v>
      </c>
      <c r="N104" s="27">
        <v>7.3244591793711903E-6</v>
      </c>
      <c r="O104" s="30">
        <v>11289146</v>
      </c>
      <c r="P104" s="30">
        <v>19814503</v>
      </c>
      <c r="Q104" s="27">
        <v>-0.430258432421949</v>
      </c>
      <c r="R104" s="27">
        <v>2.7065531622110198E-3</v>
      </c>
      <c r="S104" s="28">
        <v>17.263135999999999</v>
      </c>
      <c r="T104" s="28">
        <v>43.544271000000002</v>
      </c>
      <c r="U104" s="27">
        <v>-0.603549775813218</v>
      </c>
      <c r="V104" s="27">
        <v>5.16958185475328E-6</v>
      </c>
      <c r="W104" s="30">
        <v>646519</v>
      </c>
      <c r="X104" s="27">
        <v>1.4289569877578999E-2</v>
      </c>
      <c r="Y104" s="30">
        <v>364467</v>
      </c>
      <c r="Z104" s="27">
        <v>0.77387528000000005</v>
      </c>
    </row>
    <row r="105" spans="1:26" ht="13.75" customHeight="1" x14ac:dyDescent="0.25">
      <c r="A105" s="40"/>
      <c r="B105" s="24" t="s">
        <v>125</v>
      </c>
      <c r="C105" s="30">
        <v>6285557</v>
      </c>
      <c r="D105" s="30">
        <v>8833180</v>
      </c>
      <c r="E105" s="27">
        <v>-0.28841515739518497</v>
      </c>
      <c r="F105" s="30">
        <v>4872004</v>
      </c>
      <c r="G105" s="27">
        <v>0.29013789808054302</v>
      </c>
      <c r="H105" s="27">
        <v>8.8396228832670395E-3</v>
      </c>
      <c r="I105" s="28">
        <v>56.366706999999998</v>
      </c>
      <c r="J105" s="28">
        <v>84.998844000000005</v>
      </c>
      <c r="K105" s="27">
        <v>-0.33685325179246001</v>
      </c>
      <c r="L105" s="28">
        <v>50.395677999999997</v>
      </c>
      <c r="M105" s="27">
        <v>0.118482958002867</v>
      </c>
      <c r="N105" s="27">
        <v>1.07522190911348E-4</v>
      </c>
      <c r="O105" s="30">
        <v>43439174</v>
      </c>
      <c r="P105" s="30">
        <v>55225292</v>
      </c>
      <c r="Q105" s="27">
        <v>-0.21341884439470199</v>
      </c>
      <c r="R105" s="27">
        <v>1.04144665817534E-2</v>
      </c>
      <c r="S105" s="28">
        <v>485.39836200000002</v>
      </c>
      <c r="T105" s="28">
        <v>602.88434600000005</v>
      </c>
      <c r="U105" s="27">
        <v>-0.194873170583202</v>
      </c>
      <c r="V105" s="27">
        <v>1.4535635729928599E-4</v>
      </c>
      <c r="W105" s="30">
        <v>596458</v>
      </c>
      <c r="X105" s="27">
        <v>1.3183105631916501E-2</v>
      </c>
      <c r="Y105" s="30">
        <v>490901</v>
      </c>
      <c r="Z105" s="27">
        <v>0.21502705999999999</v>
      </c>
    </row>
    <row r="106" spans="1:26" ht="13.75" customHeight="1" x14ac:dyDescent="0.25">
      <c r="A106" s="40"/>
      <c r="B106" s="24" t="s">
        <v>126</v>
      </c>
      <c r="C106" s="30">
        <v>525397</v>
      </c>
      <c r="D106" s="30">
        <v>1871583</v>
      </c>
      <c r="E106" s="27">
        <v>-0.71927667648188698</v>
      </c>
      <c r="F106" s="30">
        <v>492574</v>
      </c>
      <c r="G106" s="27">
        <v>6.6635673015628102E-2</v>
      </c>
      <c r="H106" s="27">
        <v>7.3888620276609603E-4</v>
      </c>
      <c r="I106" s="28">
        <v>2.3183189999999998</v>
      </c>
      <c r="J106" s="28">
        <v>9.6847200000000004</v>
      </c>
      <c r="K106" s="27">
        <v>-0.760620957549625</v>
      </c>
      <c r="L106" s="28">
        <v>2.9835910000000001</v>
      </c>
      <c r="M106" s="27">
        <v>-0.22297694288526801</v>
      </c>
      <c r="N106" s="27">
        <v>4.4223044307237204E-6</v>
      </c>
      <c r="O106" s="30">
        <v>5622088</v>
      </c>
      <c r="P106" s="30">
        <v>7414448</v>
      </c>
      <c r="Q106" s="27">
        <v>-0.241738832074889</v>
      </c>
      <c r="R106" s="27">
        <v>1.3478858413761899E-3</v>
      </c>
      <c r="S106" s="28">
        <v>25.826186</v>
      </c>
      <c r="T106" s="28">
        <v>36.101889</v>
      </c>
      <c r="U106" s="27">
        <v>-0.28463061863604999</v>
      </c>
      <c r="V106" s="27">
        <v>7.7338545281160503E-6</v>
      </c>
      <c r="W106" s="30">
        <v>48690</v>
      </c>
      <c r="X106" s="27">
        <v>1.0761619648290599E-3</v>
      </c>
      <c r="Y106" s="30">
        <v>34538</v>
      </c>
      <c r="Z106" s="27">
        <v>0.40975158</v>
      </c>
    </row>
    <row r="107" spans="1:26" ht="13.75" customHeight="1" x14ac:dyDescent="0.25">
      <c r="A107" s="40"/>
      <c r="B107" s="24" t="s">
        <v>127</v>
      </c>
      <c r="C107" s="30">
        <v>401008</v>
      </c>
      <c r="D107" s="30">
        <v>914691</v>
      </c>
      <c r="E107" s="27">
        <v>-0.56159183811800895</v>
      </c>
      <c r="F107" s="30">
        <v>281095</v>
      </c>
      <c r="G107" s="27">
        <v>0.42659243316316497</v>
      </c>
      <c r="H107" s="27">
        <v>5.6395312192271104E-4</v>
      </c>
      <c r="I107" s="28">
        <v>0.61505799999999999</v>
      </c>
      <c r="J107" s="28">
        <v>1.80263</v>
      </c>
      <c r="K107" s="27">
        <v>-0.65879964274421299</v>
      </c>
      <c r="L107" s="28">
        <v>0.82735899999999996</v>
      </c>
      <c r="M107" s="27">
        <v>-0.25660082261750899</v>
      </c>
      <c r="N107" s="27">
        <v>1.1732525672921099E-6</v>
      </c>
      <c r="O107" s="30">
        <v>1679204</v>
      </c>
      <c r="P107" s="30">
        <v>6871819</v>
      </c>
      <c r="Q107" s="27">
        <v>-0.75563908187919404</v>
      </c>
      <c r="R107" s="27">
        <v>4.0258624489375802E-4</v>
      </c>
      <c r="S107" s="28">
        <v>4.6978160000000004</v>
      </c>
      <c r="T107" s="28">
        <v>15.368831999999999</v>
      </c>
      <c r="U107" s="27">
        <v>-0.69432836535658704</v>
      </c>
      <c r="V107" s="27">
        <v>1.4067979508803999E-6</v>
      </c>
      <c r="W107" s="30">
        <v>73210</v>
      </c>
      <c r="X107" s="27">
        <v>1.6181108532580799E-3</v>
      </c>
      <c r="Y107" s="30">
        <v>59229</v>
      </c>
      <c r="Z107" s="27">
        <v>0.23604991</v>
      </c>
    </row>
    <row r="108" spans="1:26" ht="13.75" customHeight="1" x14ac:dyDescent="0.25">
      <c r="A108" s="40"/>
      <c r="B108" s="24" t="s">
        <v>128</v>
      </c>
      <c r="C108" s="30">
        <v>323295</v>
      </c>
      <c r="D108" s="30">
        <v>1199132</v>
      </c>
      <c r="E108" s="27">
        <v>-0.73039248389668499</v>
      </c>
      <c r="F108" s="30">
        <v>221447</v>
      </c>
      <c r="G108" s="27">
        <v>0.45992043242852698</v>
      </c>
      <c r="H108" s="27">
        <v>4.5466231235287798E-4</v>
      </c>
      <c r="I108" s="28">
        <v>0.416854</v>
      </c>
      <c r="J108" s="28">
        <v>2.8544830000000001</v>
      </c>
      <c r="K108" s="27">
        <v>-0.85396514885532704</v>
      </c>
      <c r="L108" s="28">
        <v>0.55808500000000005</v>
      </c>
      <c r="M108" s="27">
        <v>-0.253063601422722</v>
      </c>
      <c r="N108" s="27">
        <v>7.9516895266134803E-7</v>
      </c>
      <c r="O108" s="30">
        <v>1590644</v>
      </c>
      <c r="P108" s="30">
        <v>6516752</v>
      </c>
      <c r="Q108" s="27">
        <v>-0.755914602857374</v>
      </c>
      <c r="R108" s="27">
        <v>3.8135413858160602E-4</v>
      </c>
      <c r="S108" s="28">
        <v>3.810622</v>
      </c>
      <c r="T108" s="28">
        <v>16.809587000000001</v>
      </c>
      <c r="U108" s="27">
        <v>-0.77330662555837903</v>
      </c>
      <c r="V108" s="27">
        <v>1.1411207295432099E-6</v>
      </c>
      <c r="W108" s="30">
        <v>56060</v>
      </c>
      <c r="X108" s="27">
        <v>1.2390560638389299E-3</v>
      </c>
      <c r="Y108" s="30">
        <v>51402</v>
      </c>
      <c r="Z108" s="27">
        <v>9.0619039999999998E-2</v>
      </c>
    </row>
    <row r="109" spans="1:26" ht="13.75" customHeight="1" x14ac:dyDescent="0.25">
      <c r="A109" s="40"/>
      <c r="B109" s="24" t="s">
        <v>129</v>
      </c>
      <c r="C109" s="30">
        <v>2530865</v>
      </c>
      <c r="D109" s="30">
        <v>2831804</v>
      </c>
      <c r="E109" s="27">
        <v>-0.10627112610901</v>
      </c>
      <c r="F109" s="30">
        <v>2375309</v>
      </c>
      <c r="G109" s="27">
        <v>6.5488742727788304E-2</v>
      </c>
      <c r="H109" s="27">
        <v>3.5592537253993002E-3</v>
      </c>
      <c r="I109" s="28">
        <v>4.0233679999999996</v>
      </c>
      <c r="J109" s="28">
        <v>6.7101179999999996</v>
      </c>
      <c r="K109" s="27">
        <v>-0.40040279470495199</v>
      </c>
      <c r="L109" s="28">
        <v>6.3862860000000001</v>
      </c>
      <c r="M109" s="27">
        <v>-0.36999877550112897</v>
      </c>
      <c r="N109" s="27">
        <v>7.6747669897162707E-6</v>
      </c>
      <c r="O109" s="30">
        <v>12842175</v>
      </c>
      <c r="P109" s="30">
        <v>11437300</v>
      </c>
      <c r="Q109" s="27">
        <v>0.12283274898796</v>
      </c>
      <c r="R109" s="27">
        <v>3.07888916982004E-3</v>
      </c>
      <c r="S109" s="28">
        <v>34.463749</v>
      </c>
      <c r="T109" s="28">
        <v>29.479089999999999</v>
      </c>
      <c r="U109" s="27">
        <v>0.16909134576406501</v>
      </c>
      <c r="V109" s="27">
        <v>1.0320440705395099E-5</v>
      </c>
      <c r="W109" s="30">
        <v>391224</v>
      </c>
      <c r="X109" s="27">
        <v>8.6469580720535209E-3</v>
      </c>
      <c r="Y109" s="30">
        <v>331264</v>
      </c>
      <c r="Z109" s="27">
        <v>0.18100367000000001</v>
      </c>
    </row>
    <row r="110" spans="1:26" ht="13.75" customHeight="1" x14ac:dyDescent="0.25">
      <c r="A110" s="40"/>
      <c r="B110" s="24" t="s">
        <v>130</v>
      </c>
      <c r="C110" s="30">
        <v>5044893</v>
      </c>
      <c r="D110" s="30">
        <v>5742815</v>
      </c>
      <c r="E110" s="27">
        <v>-0.121529598289341</v>
      </c>
      <c r="F110" s="30">
        <v>2413995</v>
      </c>
      <c r="G110" s="27">
        <v>1.0898522987827199</v>
      </c>
      <c r="H110" s="27">
        <v>7.0948289239018397E-3</v>
      </c>
      <c r="I110" s="28">
        <v>24.646920999999999</v>
      </c>
      <c r="J110" s="28">
        <v>40.943961000000002</v>
      </c>
      <c r="K110" s="27">
        <v>-0.39803281367916499</v>
      </c>
      <c r="L110" s="28">
        <v>14.377440999999999</v>
      </c>
      <c r="M110" s="27">
        <v>0.714277318195915</v>
      </c>
      <c r="N110" s="27">
        <v>4.7015181233470203E-5</v>
      </c>
      <c r="O110" s="30">
        <v>20453667</v>
      </c>
      <c r="P110" s="30">
        <v>29428488</v>
      </c>
      <c r="Q110" s="27">
        <v>-0.30497051020765997</v>
      </c>
      <c r="R110" s="27">
        <v>4.9037311677660204E-3</v>
      </c>
      <c r="S110" s="28">
        <v>115.44768000000001</v>
      </c>
      <c r="T110" s="28">
        <v>176.318288</v>
      </c>
      <c r="U110" s="27">
        <v>-0.34523139199264502</v>
      </c>
      <c r="V110" s="27">
        <v>3.4571715805364802E-5</v>
      </c>
      <c r="W110" s="30">
        <v>270073</v>
      </c>
      <c r="X110" s="27">
        <v>5.9692398917083602E-3</v>
      </c>
      <c r="Y110" s="30">
        <v>185914</v>
      </c>
      <c r="Z110" s="27">
        <v>0.45267703999999997</v>
      </c>
    </row>
    <row r="111" spans="1:26" ht="13.75" customHeight="1" x14ac:dyDescent="0.25">
      <c r="A111" s="40"/>
      <c r="B111" s="24" t="s">
        <v>131</v>
      </c>
      <c r="C111" s="30">
        <v>451762</v>
      </c>
      <c r="D111" s="30">
        <v>899514</v>
      </c>
      <c r="E111" s="27">
        <v>-0.49777101857225098</v>
      </c>
      <c r="F111" s="30">
        <v>427082</v>
      </c>
      <c r="G111" s="27">
        <v>5.7787497482918997E-2</v>
      </c>
      <c r="H111" s="27">
        <v>6.3533044294888799E-4</v>
      </c>
      <c r="I111" s="28">
        <v>1.0568820000000001</v>
      </c>
      <c r="J111" s="28">
        <v>2.3485399999999998</v>
      </c>
      <c r="K111" s="27">
        <v>-0.54998339393836204</v>
      </c>
      <c r="L111" s="28">
        <v>0.912991</v>
      </c>
      <c r="M111" s="27">
        <v>0.15760396323731601</v>
      </c>
      <c r="N111" s="27">
        <v>2.01605298983968E-6</v>
      </c>
      <c r="O111" s="30">
        <v>2930592</v>
      </c>
      <c r="P111" s="30">
        <v>6667156</v>
      </c>
      <c r="Q111" s="27">
        <v>-0.56044346344978302</v>
      </c>
      <c r="R111" s="27">
        <v>7.0260434622338201E-4</v>
      </c>
      <c r="S111" s="28">
        <v>6.3381879999999997</v>
      </c>
      <c r="T111" s="28">
        <v>15.675129</v>
      </c>
      <c r="U111" s="27">
        <v>-0.59565321599586196</v>
      </c>
      <c r="V111" s="27">
        <v>1.89802024828021E-6</v>
      </c>
      <c r="W111" s="30">
        <v>61364</v>
      </c>
      <c r="X111" s="27">
        <v>1.35628676955783E-3</v>
      </c>
      <c r="Y111" s="30">
        <v>50495</v>
      </c>
      <c r="Z111" s="27">
        <v>0.21524903000000001</v>
      </c>
    </row>
    <row r="112" spans="1:26" ht="13.75" customHeight="1" x14ac:dyDescent="0.25">
      <c r="A112" s="40"/>
      <c r="B112" s="24" t="s">
        <v>132</v>
      </c>
      <c r="C112" s="30">
        <v>556858</v>
      </c>
      <c r="D112" s="30">
        <v>1191547</v>
      </c>
      <c r="E112" s="27">
        <v>-0.53265964330404103</v>
      </c>
      <c r="F112" s="30">
        <v>209379</v>
      </c>
      <c r="G112" s="27">
        <v>1.6595694888217101</v>
      </c>
      <c r="H112" s="27">
        <v>7.8313102872670098E-4</v>
      </c>
      <c r="I112" s="28">
        <v>1.725698</v>
      </c>
      <c r="J112" s="28">
        <v>3.7744719999999998</v>
      </c>
      <c r="K112" s="27">
        <v>-0.54279750916154601</v>
      </c>
      <c r="L112" s="28">
        <v>1.231992</v>
      </c>
      <c r="M112" s="27">
        <v>0.40073799180514202</v>
      </c>
      <c r="N112" s="27">
        <v>3.2918515146065102E-6</v>
      </c>
      <c r="O112" s="30">
        <v>3385092</v>
      </c>
      <c r="P112" s="30">
        <v>9903843</v>
      </c>
      <c r="Q112" s="27">
        <v>-0.65820419406890796</v>
      </c>
      <c r="R112" s="27">
        <v>8.1156993247985401E-4</v>
      </c>
      <c r="S112" s="28">
        <v>10.447132999999999</v>
      </c>
      <c r="T112" s="28">
        <v>21.823709000000001</v>
      </c>
      <c r="U112" s="27">
        <v>-0.52129434093902205</v>
      </c>
      <c r="V112" s="27">
        <v>3.12847614657002E-6</v>
      </c>
      <c r="W112" s="30">
        <v>53332</v>
      </c>
      <c r="X112" s="27">
        <v>1.17876093465319E-3</v>
      </c>
      <c r="Y112" s="30">
        <v>28368</v>
      </c>
      <c r="Z112" s="27">
        <v>0.88000564000000003</v>
      </c>
    </row>
    <row r="113" spans="1:26" ht="13.75" customHeight="1" x14ac:dyDescent="0.25">
      <c r="A113" s="40"/>
      <c r="B113" s="24" t="s">
        <v>133</v>
      </c>
      <c r="C113" s="30">
        <v>1586723</v>
      </c>
      <c r="D113" s="30">
        <v>1893951</v>
      </c>
      <c r="E113" s="27">
        <v>-0.16221538994408999</v>
      </c>
      <c r="F113" s="30">
        <v>863595</v>
      </c>
      <c r="G113" s="27">
        <v>0.83734620973951901</v>
      </c>
      <c r="H113" s="27">
        <v>2.2314701688658802E-3</v>
      </c>
      <c r="I113" s="28">
        <v>7.0067380000000004</v>
      </c>
      <c r="J113" s="28">
        <v>14.182323</v>
      </c>
      <c r="K113" s="27">
        <v>-0.50595272720837103</v>
      </c>
      <c r="L113" s="28">
        <v>5.1336959999999996</v>
      </c>
      <c r="M113" s="27">
        <v>0.36485253509362497</v>
      </c>
      <c r="N113" s="27">
        <v>1.3365688027540701E-5</v>
      </c>
      <c r="O113" s="30">
        <v>7028458</v>
      </c>
      <c r="P113" s="30">
        <v>9332790</v>
      </c>
      <c r="Q113" s="27">
        <v>-0.24690708780546899</v>
      </c>
      <c r="R113" s="27">
        <v>1.6850606082486101E-3</v>
      </c>
      <c r="S113" s="28">
        <v>43.881006999999997</v>
      </c>
      <c r="T113" s="28">
        <v>61.620977000000003</v>
      </c>
      <c r="U113" s="27">
        <v>-0.287888489661564</v>
      </c>
      <c r="V113" s="27">
        <v>1.31405126829506E-5</v>
      </c>
      <c r="W113" s="30">
        <v>131935</v>
      </c>
      <c r="X113" s="27">
        <v>2.9160696001175302E-3</v>
      </c>
      <c r="Y113" s="30">
        <v>133001</v>
      </c>
      <c r="Z113" s="27">
        <v>-8.0149799999999997E-3</v>
      </c>
    </row>
    <row r="114" spans="1:26" ht="13.75" customHeight="1" x14ac:dyDescent="0.25">
      <c r="A114" s="40"/>
      <c r="B114" s="24" t="s">
        <v>134</v>
      </c>
      <c r="C114" s="30">
        <v>3415034</v>
      </c>
      <c r="D114" s="30">
        <v>3043013</v>
      </c>
      <c r="E114" s="27">
        <v>0.122254160596751</v>
      </c>
      <c r="F114" s="30">
        <v>2747733</v>
      </c>
      <c r="G114" s="27">
        <v>0.24285511001250901</v>
      </c>
      <c r="H114" s="27">
        <v>4.8026949232239796E-3</v>
      </c>
      <c r="I114" s="28">
        <v>7.306292</v>
      </c>
      <c r="J114" s="28">
        <v>7.2730949999999996</v>
      </c>
      <c r="K114" s="27">
        <v>4.5643567147136098E-3</v>
      </c>
      <c r="L114" s="28">
        <v>5.6043430000000001</v>
      </c>
      <c r="M114" s="27">
        <v>0.30368394653931802</v>
      </c>
      <c r="N114" s="27">
        <v>1.3937101617060101E-5</v>
      </c>
      <c r="O114" s="30">
        <v>16425186</v>
      </c>
      <c r="P114" s="30">
        <v>7671846</v>
      </c>
      <c r="Q114" s="27">
        <v>1.14096920089376</v>
      </c>
      <c r="R114" s="27">
        <v>3.9379098390794299E-3</v>
      </c>
      <c r="S114" s="28">
        <v>35.023544000000001</v>
      </c>
      <c r="T114" s="28">
        <v>16.386122</v>
      </c>
      <c r="U114" s="27">
        <v>1.13739065289518</v>
      </c>
      <c r="V114" s="27">
        <v>1.04880757210945E-5</v>
      </c>
      <c r="W114" s="30">
        <v>151694</v>
      </c>
      <c r="X114" s="27">
        <v>3.35278934263258E-3</v>
      </c>
      <c r="Y114" s="30">
        <v>141522</v>
      </c>
      <c r="Z114" s="27">
        <v>7.1875750000000002E-2</v>
      </c>
    </row>
    <row r="115" spans="1:26" ht="13.75" customHeight="1" x14ac:dyDescent="0.25">
      <c r="A115" s="40"/>
      <c r="B115" s="24" t="s">
        <v>135</v>
      </c>
      <c r="C115" s="30">
        <v>2188267</v>
      </c>
      <c r="D115" s="30">
        <v>2126795</v>
      </c>
      <c r="E115" s="27">
        <v>2.8903584971753299E-2</v>
      </c>
      <c r="F115" s="30">
        <v>611219</v>
      </c>
      <c r="G115" s="27">
        <v>2.5801684829823701</v>
      </c>
      <c r="H115" s="27">
        <v>3.0774448545925399E-3</v>
      </c>
      <c r="I115" s="28">
        <v>6.3644990000000004</v>
      </c>
      <c r="J115" s="28">
        <v>4.8920719999999998</v>
      </c>
      <c r="K115" s="27">
        <v>0.30098228317163001</v>
      </c>
      <c r="L115" s="28">
        <v>2.8650519999999999</v>
      </c>
      <c r="M115" s="27">
        <v>1.2214253004832001</v>
      </c>
      <c r="N115" s="27">
        <v>1.21405864020597E-5</v>
      </c>
      <c r="O115" s="30">
        <v>5987497</v>
      </c>
      <c r="P115" s="30">
        <v>4584517</v>
      </c>
      <c r="Q115" s="27">
        <v>0.30602569474603297</v>
      </c>
      <c r="R115" s="27">
        <v>1.43549201499201E-3</v>
      </c>
      <c r="S115" s="28">
        <v>24.183343000000001</v>
      </c>
      <c r="T115" s="28">
        <v>13.118281</v>
      </c>
      <c r="U115" s="27">
        <v>0.84348414247263004</v>
      </c>
      <c r="V115" s="27">
        <v>7.2418922703311096E-6</v>
      </c>
      <c r="W115" s="30">
        <v>190175</v>
      </c>
      <c r="X115" s="27">
        <v>4.2033087217368502E-3</v>
      </c>
      <c r="Y115" s="30">
        <v>117989</v>
      </c>
      <c r="Z115" s="27">
        <v>0.61180279999999998</v>
      </c>
    </row>
    <row r="116" spans="1:26" ht="13.75" customHeight="1" x14ac:dyDescent="0.25">
      <c r="A116" s="7"/>
      <c r="B116" s="8" t="s">
        <v>51</v>
      </c>
      <c r="C116" s="9">
        <v>205404677</v>
      </c>
      <c r="D116" s="9">
        <v>251949433</v>
      </c>
      <c r="E116" s="11">
        <v>-0.18473848282087599</v>
      </c>
      <c r="F116" s="9">
        <v>164675081</v>
      </c>
      <c r="G116" s="11">
        <v>0.24733308617592201</v>
      </c>
      <c r="H116" s="11">
        <v>0.28886857332441301</v>
      </c>
      <c r="I116" s="14">
        <v>86035.508356000006</v>
      </c>
      <c r="J116" s="14">
        <v>112831.11096999999</v>
      </c>
      <c r="K116" s="11">
        <v>-0.237484168893139</v>
      </c>
      <c r="L116" s="14">
        <v>73561.045654999994</v>
      </c>
      <c r="M116" s="11">
        <v>0.16957973598560599</v>
      </c>
      <c r="N116" s="11">
        <v>0.16411684923528899</v>
      </c>
      <c r="O116" s="9">
        <v>1273633847</v>
      </c>
      <c r="P116" s="9">
        <v>1380223323</v>
      </c>
      <c r="Q116" s="11">
        <v>-7.7226253334367098E-2</v>
      </c>
      <c r="R116" s="11">
        <v>0.30535150454222398</v>
      </c>
      <c r="S116" s="14">
        <v>560500.76999199996</v>
      </c>
      <c r="T116" s="14">
        <v>617801.04778599995</v>
      </c>
      <c r="U116" s="11">
        <v>-9.2748754634434105E-2</v>
      </c>
      <c r="V116" s="11">
        <v>0.16784636407463199</v>
      </c>
      <c r="W116" s="9">
        <v>16003411</v>
      </c>
      <c r="X116" s="11">
        <v>0.353712512337791</v>
      </c>
      <c r="Y116" s="9">
        <v>14443069</v>
      </c>
      <c r="Z116" s="11">
        <v>0.10803396</v>
      </c>
    </row>
    <row r="117" spans="1:26" ht="13.75" customHeight="1" x14ac:dyDescent="0.25">
      <c r="A117" s="40" t="s">
        <v>136</v>
      </c>
      <c r="B117" s="24" t="s">
        <v>137</v>
      </c>
      <c r="C117" s="30">
        <v>1963325</v>
      </c>
      <c r="D117" s="30">
        <v>1706911</v>
      </c>
      <c r="E117" s="27">
        <v>0.150221071866079</v>
      </c>
      <c r="F117" s="30">
        <v>1711968</v>
      </c>
      <c r="G117" s="27">
        <v>0.14682342193312001</v>
      </c>
      <c r="H117" s="27">
        <v>2.7611001852803599E-3</v>
      </c>
      <c r="I117" s="28">
        <v>20205.219944</v>
      </c>
      <c r="J117" s="28">
        <v>19889.086153</v>
      </c>
      <c r="K117" s="27">
        <v>1.58948374283308E-2</v>
      </c>
      <c r="L117" s="28">
        <v>17995.859947000001</v>
      </c>
      <c r="M117" s="27">
        <v>0.12277045962275999</v>
      </c>
      <c r="N117" s="27">
        <v>3.8542423920995501E-2</v>
      </c>
      <c r="O117" s="30">
        <v>14325173</v>
      </c>
      <c r="P117" s="30">
        <v>12356163</v>
      </c>
      <c r="Q117" s="27">
        <v>0.15935448569268601</v>
      </c>
      <c r="R117" s="27">
        <v>3.4344353667115201E-3</v>
      </c>
      <c r="S117" s="28">
        <v>148160.37333999999</v>
      </c>
      <c r="T117" s="28">
        <v>147898.57817200001</v>
      </c>
      <c r="U117" s="27">
        <v>1.7700992885512599E-3</v>
      </c>
      <c r="V117" s="27">
        <v>4.4367789120814197E-2</v>
      </c>
      <c r="W117" s="30">
        <v>241840</v>
      </c>
      <c r="X117" s="27">
        <v>5.3452250888121004E-3</v>
      </c>
      <c r="Y117" s="30">
        <v>238712</v>
      </c>
      <c r="Z117" s="27">
        <v>1.3100000000000001E-2</v>
      </c>
    </row>
    <row r="118" spans="1:26" ht="13.75" customHeight="1" x14ac:dyDescent="0.25">
      <c r="A118" s="40"/>
      <c r="B118" s="24" t="s">
        <v>138</v>
      </c>
      <c r="C118" s="30">
        <v>999376</v>
      </c>
      <c r="D118" s="30">
        <v>1026200</v>
      </c>
      <c r="E118" s="27">
        <v>-2.6139154160982302E-2</v>
      </c>
      <c r="F118" s="30">
        <v>790255</v>
      </c>
      <c r="G118" s="27">
        <v>0.26462470974558799</v>
      </c>
      <c r="H118" s="27">
        <v>1.4054612755222599E-3</v>
      </c>
      <c r="I118" s="28">
        <v>10403.175322999999</v>
      </c>
      <c r="J118" s="28">
        <v>10482.728058000001</v>
      </c>
      <c r="K118" s="27">
        <v>-7.5889343460826004E-3</v>
      </c>
      <c r="L118" s="28">
        <v>8194.3492709999991</v>
      </c>
      <c r="M118" s="27">
        <v>0.26955478451682402</v>
      </c>
      <c r="N118" s="27">
        <v>1.9844554750445699E-2</v>
      </c>
      <c r="O118" s="30">
        <v>7928640</v>
      </c>
      <c r="P118" s="30">
        <v>7574328</v>
      </c>
      <c r="Q118" s="27">
        <v>4.6778011197825098E-2</v>
      </c>
      <c r="R118" s="27">
        <v>1.90087768056439E-3</v>
      </c>
      <c r="S118" s="28">
        <v>81848.815772999995</v>
      </c>
      <c r="T118" s="28">
        <v>76781.159633000003</v>
      </c>
      <c r="U118" s="27">
        <v>6.6001297248211396E-2</v>
      </c>
      <c r="V118" s="27">
        <v>2.45102716478133E-2</v>
      </c>
      <c r="W118" s="30">
        <v>146156</v>
      </c>
      <c r="X118" s="27">
        <v>3.23038669401431E-3</v>
      </c>
      <c r="Y118" s="30">
        <v>131084</v>
      </c>
      <c r="Z118" s="27">
        <v>0.115</v>
      </c>
    </row>
    <row r="119" spans="1:26" ht="13.75" customHeight="1" x14ac:dyDescent="0.25">
      <c r="A119" s="40"/>
      <c r="B119" s="24" t="s">
        <v>139</v>
      </c>
      <c r="C119" s="30">
        <v>1156609</v>
      </c>
      <c r="D119" s="30">
        <v>1489033</v>
      </c>
      <c r="E119" s="27">
        <v>-0.22324824231564999</v>
      </c>
      <c r="F119" s="30">
        <v>923129</v>
      </c>
      <c r="G119" s="27">
        <v>0.25292239762806701</v>
      </c>
      <c r="H119" s="27">
        <v>1.6265841489294601E-3</v>
      </c>
      <c r="I119" s="28">
        <v>12194.937076</v>
      </c>
      <c r="J119" s="28">
        <v>15186.141653000001</v>
      </c>
      <c r="K119" s="27">
        <v>-0.19696935833659199</v>
      </c>
      <c r="L119" s="28">
        <v>9677.2742300000009</v>
      </c>
      <c r="M119" s="27">
        <v>0.26016239554265502</v>
      </c>
      <c r="N119" s="27">
        <v>2.3262426035240098E-2</v>
      </c>
      <c r="O119" s="30">
        <v>9953399</v>
      </c>
      <c r="P119" s="30">
        <v>10457678</v>
      </c>
      <c r="Q119" s="27">
        <v>-4.82209339396375E-2</v>
      </c>
      <c r="R119" s="27">
        <v>2.3863101370287898E-3</v>
      </c>
      <c r="S119" s="28">
        <v>103633.869924</v>
      </c>
      <c r="T119" s="28">
        <v>105517.893366</v>
      </c>
      <c r="U119" s="27">
        <v>-1.7855013798134398E-2</v>
      </c>
      <c r="V119" s="27">
        <v>3.10339774590765E-2</v>
      </c>
      <c r="W119" s="30">
        <v>228800</v>
      </c>
      <c r="X119" s="27">
        <v>5.05701083493304E-3</v>
      </c>
      <c r="Y119" s="30">
        <v>207696</v>
      </c>
      <c r="Z119" s="27">
        <v>0.1016</v>
      </c>
    </row>
    <row r="120" spans="1:26" ht="13.75" customHeight="1" x14ac:dyDescent="0.25">
      <c r="A120" s="40"/>
      <c r="B120" s="24" t="s">
        <v>140</v>
      </c>
      <c r="C120" s="30">
        <v>1108200</v>
      </c>
      <c r="D120" s="30">
        <v>1222066</v>
      </c>
      <c r="E120" s="27">
        <v>-9.31750003682289E-2</v>
      </c>
      <c r="F120" s="30">
        <v>969135</v>
      </c>
      <c r="G120" s="27">
        <v>0.14349394047269001</v>
      </c>
      <c r="H120" s="27">
        <v>1.55850469246187E-3</v>
      </c>
      <c r="I120" s="28">
        <v>7915.8884609999996</v>
      </c>
      <c r="J120" s="28">
        <v>9323.8339379999998</v>
      </c>
      <c r="K120" s="27">
        <v>-0.15100499283474</v>
      </c>
      <c r="L120" s="28">
        <v>6976.3651419999997</v>
      </c>
      <c r="M120" s="27">
        <v>0.13467232575654101</v>
      </c>
      <c r="N120" s="27">
        <v>1.50999360373594E-2</v>
      </c>
      <c r="O120" s="30">
        <v>8366874</v>
      </c>
      <c r="P120" s="30">
        <v>8685304</v>
      </c>
      <c r="Q120" s="27">
        <v>-3.6663080532356701E-2</v>
      </c>
      <c r="R120" s="27">
        <v>2.0059435215490301E-3</v>
      </c>
      <c r="S120" s="28">
        <v>59530.382233999997</v>
      </c>
      <c r="T120" s="28">
        <v>69075.857197999998</v>
      </c>
      <c r="U120" s="27">
        <v>-0.13818829546535699</v>
      </c>
      <c r="V120" s="27">
        <v>1.7826841183630399E-2</v>
      </c>
      <c r="W120" s="30">
        <v>100941</v>
      </c>
      <c r="X120" s="27">
        <v>2.2310302914728001E-3</v>
      </c>
      <c r="Y120" s="30">
        <v>110393</v>
      </c>
      <c r="Z120" s="27">
        <v>-8.5599999999999996E-2</v>
      </c>
    </row>
    <row r="121" spans="1:26" ht="13.75" customHeight="1" x14ac:dyDescent="0.25">
      <c r="A121" s="40"/>
      <c r="B121" s="24" t="s">
        <v>141</v>
      </c>
      <c r="C121" s="30">
        <v>1887626</v>
      </c>
      <c r="D121" s="30">
        <v>1217875</v>
      </c>
      <c r="E121" s="27">
        <v>0.54993410653802699</v>
      </c>
      <c r="F121" s="30">
        <v>1678440</v>
      </c>
      <c r="G121" s="27">
        <v>0.12463120516670199</v>
      </c>
      <c r="H121" s="27">
        <v>2.6546417421160701E-3</v>
      </c>
      <c r="I121" s="28">
        <v>18069.082192999998</v>
      </c>
      <c r="J121" s="28">
        <v>14587.124932999999</v>
      </c>
      <c r="K121" s="27">
        <v>0.238700722451679</v>
      </c>
      <c r="L121" s="28">
        <v>17148.824775000001</v>
      </c>
      <c r="M121" s="27">
        <v>5.3663001988426301E-2</v>
      </c>
      <c r="N121" s="27">
        <v>3.4467638940635398E-2</v>
      </c>
      <c r="O121" s="30">
        <v>14090449</v>
      </c>
      <c r="P121" s="30">
        <v>9460059</v>
      </c>
      <c r="Q121" s="27">
        <v>0.48946734898799299</v>
      </c>
      <c r="R121" s="27">
        <v>3.3781606950537301E-3</v>
      </c>
      <c r="S121" s="28">
        <v>143597.79876599999</v>
      </c>
      <c r="T121" s="28">
        <v>116425.6887</v>
      </c>
      <c r="U121" s="27">
        <v>0.23338586500455</v>
      </c>
      <c r="V121" s="27">
        <v>4.3001490278662402E-2</v>
      </c>
      <c r="W121" s="30">
        <v>256684</v>
      </c>
      <c r="X121" s="27">
        <v>5.6733119281204298E-3</v>
      </c>
      <c r="Y121" s="30">
        <v>247216</v>
      </c>
      <c r="Z121" s="27">
        <v>3.8300000000000001E-2</v>
      </c>
    </row>
    <row r="122" spans="1:26" ht="13.75" customHeight="1" x14ac:dyDescent="0.25">
      <c r="A122" s="40"/>
      <c r="B122" s="24" t="s">
        <v>142</v>
      </c>
      <c r="C122" s="30">
        <v>552359</v>
      </c>
      <c r="D122" s="30">
        <v>672799</v>
      </c>
      <c r="E122" s="27">
        <v>-0.17901334573921801</v>
      </c>
      <c r="F122" s="30">
        <v>507969</v>
      </c>
      <c r="G122" s="27">
        <v>8.7387222448613994E-2</v>
      </c>
      <c r="H122" s="27">
        <v>7.76803910326245E-4</v>
      </c>
      <c r="I122" s="28">
        <v>11271.003323999999</v>
      </c>
      <c r="J122" s="28">
        <v>13636.326587</v>
      </c>
      <c r="K122" s="27">
        <v>-0.17345751056262801</v>
      </c>
      <c r="L122" s="28">
        <v>10347.519157999999</v>
      </c>
      <c r="M122" s="27">
        <v>8.9246915313611605E-2</v>
      </c>
      <c r="N122" s="27">
        <v>2.1499978190415998E-2</v>
      </c>
      <c r="O122" s="30">
        <v>4556729</v>
      </c>
      <c r="P122" s="30">
        <v>5041996</v>
      </c>
      <c r="Q122" s="27">
        <v>-9.6245018837777696E-2</v>
      </c>
      <c r="R122" s="27">
        <v>1.09246786996011E-3</v>
      </c>
      <c r="S122" s="28">
        <v>92600.195145999998</v>
      </c>
      <c r="T122" s="28">
        <v>101844.483654</v>
      </c>
      <c r="U122" s="27">
        <v>-9.0768671766317394E-2</v>
      </c>
      <c r="V122" s="27">
        <v>2.7729856763763799E-2</v>
      </c>
      <c r="W122" s="30">
        <v>66816</v>
      </c>
      <c r="X122" s="27">
        <v>1.4767886186489801E-3</v>
      </c>
      <c r="Y122" s="30">
        <v>61563</v>
      </c>
      <c r="Z122" s="27">
        <v>8.5300000000000001E-2</v>
      </c>
    </row>
    <row r="123" spans="1:26" ht="13.75" customHeight="1" x14ac:dyDescent="0.25">
      <c r="A123" s="40"/>
      <c r="B123" s="24" t="s">
        <v>143</v>
      </c>
      <c r="C123" s="30">
        <v>3600673</v>
      </c>
      <c r="D123" s="30">
        <v>1077215</v>
      </c>
      <c r="E123" s="27">
        <v>2.3425759945786102</v>
      </c>
      <c r="F123" s="30">
        <v>2795716</v>
      </c>
      <c r="G123" s="27">
        <v>0.28792516836474102</v>
      </c>
      <c r="H123" s="27">
        <v>5.0637662574632303E-3</v>
      </c>
      <c r="I123" s="28">
        <v>33901.514841999997</v>
      </c>
      <c r="J123" s="28">
        <v>13979.119619999999</v>
      </c>
      <c r="K123" s="27">
        <v>1.4251537838975901</v>
      </c>
      <c r="L123" s="28">
        <v>28100.233049999999</v>
      </c>
      <c r="M123" s="27">
        <v>0.20644959711464</v>
      </c>
      <c r="N123" s="27">
        <v>6.4668761845985204E-2</v>
      </c>
      <c r="O123" s="30">
        <v>22918639</v>
      </c>
      <c r="P123" s="30">
        <v>7308793</v>
      </c>
      <c r="Q123" s="27">
        <v>2.13576249867796</v>
      </c>
      <c r="R123" s="27">
        <v>5.4947039270306901E-3</v>
      </c>
      <c r="S123" s="28">
        <v>233662.526362</v>
      </c>
      <c r="T123" s="28">
        <v>97519.805796000001</v>
      </c>
      <c r="U123" s="27">
        <v>1.3960520066128399</v>
      </c>
      <c r="V123" s="27">
        <v>6.9972081342393702E-2</v>
      </c>
      <c r="W123" s="30">
        <v>292918</v>
      </c>
      <c r="X123" s="27">
        <v>6.4741673939987601E-3</v>
      </c>
      <c r="Y123" s="30">
        <v>272425</v>
      </c>
      <c r="Z123" s="27">
        <v>7.5200000000000003E-2</v>
      </c>
    </row>
    <row r="124" spans="1:26" ht="13.75" customHeight="1" x14ac:dyDescent="0.25">
      <c r="A124" s="40"/>
      <c r="B124" s="24" t="s">
        <v>144</v>
      </c>
      <c r="C124" s="30">
        <v>1002101</v>
      </c>
      <c r="D124" s="30">
        <v>301310</v>
      </c>
      <c r="E124" s="27">
        <v>2.3258139457701401</v>
      </c>
      <c r="F124" s="30">
        <v>660792</v>
      </c>
      <c r="G124" s="27">
        <v>0.51651503044831004</v>
      </c>
      <c r="H124" s="27">
        <v>1.4092935488366101E-3</v>
      </c>
      <c r="I124" s="28">
        <v>10949.931225</v>
      </c>
      <c r="J124" s="28">
        <v>2970.13699</v>
      </c>
      <c r="K124" s="27">
        <v>2.6866754839479601</v>
      </c>
      <c r="L124" s="28">
        <v>7136.638516</v>
      </c>
      <c r="M124" s="27">
        <v>0.53432616776802999</v>
      </c>
      <c r="N124" s="27">
        <v>2.08875177973512E-2</v>
      </c>
      <c r="O124" s="30">
        <v>5915559</v>
      </c>
      <c r="P124" s="30">
        <v>698943</v>
      </c>
      <c r="Q124" s="27">
        <v>7.4635785750769399</v>
      </c>
      <c r="R124" s="27">
        <v>1.4182450043338801E-3</v>
      </c>
      <c r="S124" s="28">
        <v>63058.231937999997</v>
      </c>
      <c r="T124" s="28">
        <v>6835.1893950000003</v>
      </c>
      <c r="U124" s="27">
        <v>8.2255281154502704</v>
      </c>
      <c r="V124" s="27">
        <v>1.8883283525050601E-2</v>
      </c>
      <c r="W124" s="30">
        <v>99685</v>
      </c>
      <c r="X124" s="27">
        <v>2.2032697774488699E-3</v>
      </c>
      <c r="Y124" s="30">
        <v>85055</v>
      </c>
      <c r="Z124" s="27">
        <v>0.17199999999999999</v>
      </c>
    </row>
    <row r="125" spans="1:26" ht="13.75" customHeight="1" x14ac:dyDescent="0.25">
      <c r="A125" s="40"/>
      <c r="B125" s="24" t="s">
        <v>145</v>
      </c>
      <c r="C125" s="30">
        <v>1802517</v>
      </c>
      <c r="D125" s="30">
        <v>2190972</v>
      </c>
      <c r="E125" s="27">
        <v>-0.17729802115225601</v>
      </c>
      <c r="F125" s="30">
        <v>1473226</v>
      </c>
      <c r="G125" s="27">
        <v>0.22351696209542901</v>
      </c>
      <c r="H125" s="27">
        <v>2.5349496505525102E-3</v>
      </c>
      <c r="I125" s="28">
        <v>73.303892000000005</v>
      </c>
      <c r="J125" s="28">
        <v>102.265579</v>
      </c>
      <c r="K125" s="27">
        <v>-0.28320073365056703</v>
      </c>
      <c r="L125" s="28">
        <v>58.680568000000001</v>
      </c>
      <c r="M125" s="27">
        <v>0.24920215496209899</v>
      </c>
      <c r="N125" s="27">
        <v>1.39830681791804E-4</v>
      </c>
      <c r="O125" s="30">
        <v>13265166</v>
      </c>
      <c r="P125" s="30">
        <v>13099226</v>
      </c>
      <c r="Q125" s="27">
        <v>1.2667924043756501E-2</v>
      </c>
      <c r="R125" s="27">
        <v>3.1803005280075301E-3</v>
      </c>
      <c r="S125" s="28">
        <v>598.28130599999997</v>
      </c>
      <c r="T125" s="28">
        <v>634.55572199999995</v>
      </c>
      <c r="U125" s="27">
        <v>-5.7165060123750597E-2</v>
      </c>
      <c r="V125" s="27">
        <v>1.79160042737061E-4</v>
      </c>
      <c r="W125" s="30">
        <v>173119</v>
      </c>
      <c r="X125" s="27">
        <v>3.82633155040548E-3</v>
      </c>
      <c r="Y125" s="30">
        <v>160912</v>
      </c>
      <c r="Z125" s="27">
        <v>7.5899999999999995E-2</v>
      </c>
    </row>
    <row r="126" spans="1:26" ht="13.75" customHeight="1" x14ac:dyDescent="0.25">
      <c r="A126" s="40"/>
      <c r="B126" s="24" t="s">
        <v>146</v>
      </c>
      <c r="C126" s="30">
        <v>3936838</v>
      </c>
      <c r="D126" s="30">
        <v>1385433</v>
      </c>
      <c r="E126" s="27">
        <v>1.8415939276746001</v>
      </c>
      <c r="F126" s="30">
        <v>3000271</v>
      </c>
      <c r="G126" s="27">
        <v>0.312160801474267</v>
      </c>
      <c r="H126" s="27">
        <v>5.5365281505704699E-3</v>
      </c>
      <c r="I126" s="28">
        <v>268.49207899999999</v>
      </c>
      <c r="J126" s="28">
        <v>88.398695000000004</v>
      </c>
      <c r="K126" s="27">
        <v>2.03728555042583</v>
      </c>
      <c r="L126" s="28">
        <v>213.25813600000001</v>
      </c>
      <c r="M126" s="27">
        <v>0.259000402216776</v>
      </c>
      <c r="N126" s="27">
        <v>5.1216148880974595E-4</v>
      </c>
      <c r="O126" s="30">
        <v>23307573</v>
      </c>
      <c r="P126" s="30">
        <v>8538781</v>
      </c>
      <c r="Q126" s="27">
        <v>1.7296136298612199</v>
      </c>
      <c r="R126" s="27">
        <v>5.5879501785710004E-3</v>
      </c>
      <c r="S126" s="28">
        <v>1978.4703159999999</v>
      </c>
      <c r="T126" s="28">
        <v>585.78689099999997</v>
      </c>
      <c r="U126" s="27">
        <v>2.3774574788154501</v>
      </c>
      <c r="V126" s="27">
        <v>5.9246849736696605E-4</v>
      </c>
      <c r="W126" s="30">
        <v>192941</v>
      </c>
      <c r="X126" s="27">
        <v>4.2644437390857402E-3</v>
      </c>
      <c r="Y126" s="30">
        <v>184029</v>
      </c>
      <c r="Z126" s="27">
        <v>4.8399999999999999E-2</v>
      </c>
    </row>
    <row r="127" spans="1:26" ht="13.75" customHeight="1" x14ac:dyDescent="0.25">
      <c r="A127" s="40"/>
      <c r="B127" s="24" t="s">
        <v>147</v>
      </c>
      <c r="C127" s="30">
        <v>612558</v>
      </c>
      <c r="D127" s="30">
        <v>980212</v>
      </c>
      <c r="E127" s="27">
        <v>-0.37507600396648899</v>
      </c>
      <c r="F127" s="30">
        <v>536527</v>
      </c>
      <c r="G127" s="27">
        <v>0.141709550497925</v>
      </c>
      <c r="H127" s="27">
        <v>8.6146410161077095E-4</v>
      </c>
      <c r="I127" s="28">
        <v>13.952788999999999</v>
      </c>
      <c r="J127" s="28">
        <v>30.397590999999998</v>
      </c>
      <c r="K127" s="27">
        <v>-0.54099030413298199</v>
      </c>
      <c r="L127" s="28">
        <v>12.173963000000001</v>
      </c>
      <c r="M127" s="27">
        <v>0.14611725039742601</v>
      </c>
      <c r="N127" s="27">
        <v>2.66156126985342E-5</v>
      </c>
      <c r="O127" s="30">
        <v>5373279</v>
      </c>
      <c r="P127" s="30">
        <v>5663256</v>
      </c>
      <c r="Q127" s="27">
        <v>-5.1203230085307798E-2</v>
      </c>
      <c r="R127" s="27">
        <v>1.28823431541164E-3</v>
      </c>
      <c r="S127" s="28">
        <v>153.26743400000001</v>
      </c>
      <c r="T127" s="28">
        <v>179.321676</v>
      </c>
      <c r="U127" s="27">
        <v>-0.145293321929469</v>
      </c>
      <c r="V127" s="27">
        <v>4.5897138603959098E-5</v>
      </c>
      <c r="W127" s="30">
        <v>65512</v>
      </c>
      <c r="X127" s="27">
        <v>1.44796719326107E-3</v>
      </c>
      <c r="Y127" s="30">
        <v>64684</v>
      </c>
      <c r="Z127" s="27">
        <v>1.2800000000000001E-2</v>
      </c>
    </row>
    <row r="128" spans="1:26" ht="13.75" customHeight="1" x14ac:dyDescent="0.25">
      <c r="A128" s="7"/>
      <c r="B128" s="8" t="s">
        <v>51</v>
      </c>
      <c r="C128" s="9">
        <v>18622182</v>
      </c>
      <c r="D128" s="9">
        <v>13270026</v>
      </c>
      <c r="E128" s="11">
        <v>0.40332671541110798</v>
      </c>
      <c r="F128" s="9">
        <v>15047428</v>
      </c>
      <c r="G128" s="11">
        <v>0.23756578200606801</v>
      </c>
      <c r="H128" s="11">
        <v>2.6189097663669801E-2</v>
      </c>
      <c r="I128" s="14">
        <v>125266.501148</v>
      </c>
      <c r="J128" s="14">
        <v>100275.55979499999</v>
      </c>
      <c r="K128" s="11">
        <v>0.249222656089785</v>
      </c>
      <c r="L128" s="14">
        <v>105861.17675499999</v>
      </c>
      <c r="M128" s="11">
        <v>0.18330916949762199</v>
      </c>
      <c r="N128" s="11">
        <v>0.238951845301729</v>
      </c>
      <c r="O128" s="9">
        <v>130001480</v>
      </c>
      <c r="P128" s="9">
        <v>88884527</v>
      </c>
      <c r="Q128" s="11">
        <v>0.462588421042056</v>
      </c>
      <c r="R128" s="11">
        <v>3.1167629224222299E-2</v>
      </c>
      <c r="S128" s="14">
        <v>928822.21253699996</v>
      </c>
      <c r="T128" s="14">
        <v>723298.32020399999</v>
      </c>
      <c r="U128" s="11">
        <v>0.28414816762609602</v>
      </c>
      <c r="V128" s="11">
        <v>0.27814311699931399</v>
      </c>
      <c r="W128" s="9">
        <v>1865412</v>
      </c>
      <c r="X128" s="11">
        <v>4.1229933110201601E-2</v>
      </c>
      <c r="Y128" s="9">
        <v>1763769</v>
      </c>
      <c r="Z128" s="11">
        <v>5.7599999999999998E-2</v>
      </c>
    </row>
    <row r="129" spans="1:26" ht="13.75" customHeight="1" x14ac:dyDescent="0.25">
      <c r="A129" s="40" t="s">
        <v>148</v>
      </c>
      <c r="B129" s="24" t="s">
        <v>149</v>
      </c>
      <c r="C129" s="30">
        <v>10572286</v>
      </c>
      <c r="D129" s="30">
        <v>2372244</v>
      </c>
      <c r="E129" s="27">
        <v>3.4566604447097302</v>
      </c>
      <c r="F129" s="30">
        <v>9992110</v>
      </c>
      <c r="G129" s="27">
        <v>5.8063412032093302E-2</v>
      </c>
      <c r="H129" s="27">
        <v>1.48682163337384E-2</v>
      </c>
      <c r="I129" s="28">
        <v>5781.5058989999998</v>
      </c>
      <c r="J129" s="28">
        <v>1605.792602</v>
      </c>
      <c r="K129" s="27">
        <v>2.60040636119458</v>
      </c>
      <c r="L129" s="28">
        <v>6021.283101</v>
      </c>
      <c r="M129" s="27">
        <v>-3.9821612433432699E-2</v>
      </c>
      <c r="N129" s="27">
        <v>1.10284991640076E-2</v>
      </c>
      <c r="O129" s="30">
        <v>48104460</v>
      </c>
      <c r="P129" s="30">
        <v>11199227</v>
      </c>
      <c r="Q129" s="27">
        <v>3.2953375264203499</v>
      </c>
      <c r="R129" s="27">
        <v>1.15329608040726E-2</v>
      </c>
      <c r="S129" s="28">
        <v>29119.408370000001</v>
      </c>
      <c r="T129" s="28">
        <v>8175.6147140000003</v>
      </c>
      <c r="U129" s="27">
        <v>2.5617393173060901</v>
      </c>
      <c r="V129" s="27">
        <v>8.7200358689581495E-3</v>
      </c>
      <c r="W129" s="30">
        <v>366578</v>
      </c>
      <c r="X129" s="27">
        <v>8.1022242912940808E-3</v>
      </c>
      <c r="Y129" s="30">
        <v>369396</v>
      </c>
      <c r="Z129" s="27">
        <v>-7.6E-3</v>
      </c>
    </row>
    <row r="130" spans="1:26" ht="13.75" customHeight="1" x14ac:dyDescent="0.25">
      <c r="A130" s="40"/>
      <c r="B130" s="24" t="s">
        <v>150</v>
      </c>
      <c r="C130" s="30">
        <v>3969434</v>
      </c>
      <c r="D130" s="30">
        <v>434777</v>
      </c>
      <c r="E130" s="27">
        <v>8.1298159746260694</v>
      </c>
      <c r="F130" s="30">
        <v>3502196</v>
      </c>
      <c r="G130" s="27">
        <v>0.13341286438566</v>
      </c>
      <c r="H130" s="27">
        <v>5.5823691711041996E-3</v>
      </c>
      <c r="I130" s="28">
        <v>3559.5128140000002</v>
      </c>
      <c r="J130" s="28">
        <v>966.06188099999997</v>
      </c>
      <c r="K130" s="27">
        <v>2.6845598444640402</v>
      </c>
      <c r="L130" s="28">
        <v>3384.4165499999999</v>
      </c>
      <c r="M130" s="27">
        <v>5.1736026406087599E-2</v>
      </c>
      <c r="N130" s="27">
        <v>6.7899410256181498E-3</v>
      </c>
      <c r="O130" s="30">
        <v>28194551</v>
      </c>
      <c r="P130" s="30">
        <v>434777</v>
      </c>
      <c r="Q130" s="27">
        <v>63.848303843119602</v>
      </c>
      <c r="R130" s="27">
        <v>6.7595946731639203E-3</v>
      </c>
      <c r="S130" s="28">
        <v>29687.799051000002</v>
      </c>
      <c r="T130" s="28">
        <v>966.06188099999997</v>
      </c>
      <c r="U130" s="27">
        <v>29.7307426520848</v>
      </c>
      <c r="V130" s="27">
        <v>8.8902449289405602E-3</v>
      </c>
      <c r="W130" s="30">
        <v>317487</v>
      </c>
      <c r="X130" s="27">
        <v>7.0171992961118304E-3</v>
      </c>
      <c r="Y130" s="30">
        <v>306774</v>
      </c>
      <c r="Z130" s="27">
        <v>3.49E-2</v>
      </c>
    </row>
    <row r="131" spans="1:26" ht="13.75" customHeight="1" x14ac:dyDescent="0.25">
      <c r="A131" s="40"/>
      <c r="B131" s="24" t="s">
        <v>151</v>
      </c>
      <c r="C131" s="30">
        <v>2369561</v>
      </c>
      <c r="D131" s="30">
        <v>749695</v>
      </c>
      <c r="E131" s="27">
        <v>2.1607000180073199</v>
      </c>
      <c r="F131" s="30">
        <v>2342424</v>
      </c>
      <c r="G131" s="27">
        <v>1.15850076672712E-2</v>
      </c>
      <c r="H131" s="27">
        <v>3.3324056466112902E-3</v>
      </c>
      <c r="I131" s="28">
        <v>11.044705</v>
      </c>
      <c r="J131" s="28">
        <v>4.892512</v>
      </c>
      <c r="K131" s="27">
        <v>1.25747121315185</v>
      </c>
      <c r="L131" s="28">
        <v>11.650427000000001</v>
      </c>
      <c r="M131" s="27">
        <v>-5.1991399113526099E-2</v>
      </c>
      <c r="N131" s="27">
        <v>2.1068303308361099E-5</v>
      </c>
      <c r="O131" s="30">
        <v>10823567</v>
      </c>
      <c r="P131" s="30">
        <v>1942558</v>
      </c>
      <c r="Q131" s="27">
        <v>4.5718114980350704</v>
      </c>
      <c r="R131" s="27">
        <v>2.5949314049311502E-3</v>
      </c>
      <c r="S131" s="28">
        <v>52.290978000000003</v>
      </c>
      <c r="T131" s="28">
        <v>19.250913000000001</v>
      </c>
      <c r="U131" s="27">
        <v>1.71628561201227</v>
      </c>
      <c r="V131" s="27">
        <v>1.56589446457528E-5</v>
      </c>
      <c r="W131" s="30">
        <v>268786</v>
      </c>
      <c r="X131" s="27">
        <v>5.9407942057618599E-3</v>
      </c>
      <c r="Y131" s="30">
        <v>222342</v>
      </c>
      <c r="Z131" s="27">
        <v>0.2089</v>
      </c>
    </row>
    <row r="132" spans="1:26" ht="13.75" customHeight="1" x14ac:dyDescent="0.25">
      <c r="A132" s="40"/>
      <c r="B132" s="24" t="s">
        <v>152</v>
      </c>
      <c r="C132" s="30">
        <v>1865378</v>
      </c>
      <c r="D132" s="30">
        <v>10150</v>
      </c>
      <c r="E132" s="27">
        <v>182.781083743842</v>
      </c>
      <c r="F132" s="30">
        <v>1913281</v>
      </c>
      <c r="G132" s="27">
        <v>-2.5037095962380899E-2</v>
      </c>
      <c r="H132" s="27">
        <v>2.6233535158050299E-3</v>
      </c>
      <c r="I132" s="28">
        <v>14.661671</v>
      </c>
      <c r="J132" s="28">
        <v>1.3699809999999999</v>
      </c>
      <c r="K132" s="27">
        <v>9.70209805829424</v>
      </c>
      <c r="L132" s="28">
        <v>15.902256</v>
      </c>
      <c r="M132" s="27">
        <v>-7.8013144801592896E-2</v>
      </c>
      <c r="N132" s="27">
        <v>2.7967839035574201E-5</v>
      </c>
      <c r="O132" s="30">
        <v>9721624</v>
      </c>
      <c r="P132" s="30">
        <v>10150</v>
      </c>
      <c r="Q132" s="27">
        <v>956.79546798029605</v>
      </c>
      <c r="R132" s="27">
        <v>2.33074248300328E-3</v>
      </c>
      <c r="S132" s="28">
        <v>107.82155299999999</v>
      </c>
      <c r="T132" s="28">
        <v>1.3699809999999999</v>
      </c>
      <c r="U132" s="27">
        <v>77.702955004485503</v>
      </c>
      <c r="V132" s="27">
        <v>3.2288012093522201E-5</v>
      </c>
      <c r="W132" s="30">
        <v>187707</v>
      </c>
      <c r="X132" s="27">
        <v>4.1487601957726303E-3</v>
      </c>
      <c r="Y132" s="30">
        <v>210957</v>
      </c>
      <c r="Z132" s="27">
        <v>-0.11020000000000001</v>
      </c>
    </row>
    <row r="133" spans="1:26" ht="13.75" customHeight="1" x14ac:dyDescent="0.25">
      <c r="A133" s="7"/>
      <c r="B133" s="8" t="s">
        <v>51</v>
      </c>
      <c r="C133" s="9">
        <v>18776659</v>
      </c>
      <c r="D133" s="9">
        <v>3566866</v>
      </c>
      <c r="E133" s="11">
        <v>4.2641896275329696</v>
      </c>
      <c r="F133" s="9">
        <v>17750011</v>
      </c>
      <c r="G133" s="11">
        <v>5.7839288099596098E-2</v>
      </c>
      <c r="H133" s="11">
        <v>2.6406344667258899E-2</v>
      </c>
      <c r="I133" s="14">
        <v>9366.7250889999996</v>
      </c>
      <c r="J133" s="14">
        <v>2578.1169749999999</v>
      </c>
      <c r="K133" s="11">
        <v>2.6331652829678101</v>
      </c>
      <c r="L133" s="14">
        <v>9433.2523330000004</v>
      </c>
      <c r="M133" s="11">
        <v>-7.0524185775536E-3</v>
      </c>
      <c r="N133" s="11">
        <v>1.7867476331969698E-2</v>
      </c>
      <c r="O133" s="9">
        <v>96844202</v>
      </c>
      <c r="P133" s="9">
        <v>13586712</v>
      </c>
      <c r="Q133" s="11">
        <v>6.1278615458986696</v>
      </c>
      <c r="R133" s="11">
        <v>2.3218229365171001E-2</v>
      </c>
      <c r="S133" s="14">
        <v>58967.319950999998</v>
      </c>
      <c r="T133" s="14">
        <v>9162.2974880000002</v>
      </c>
      <c r="U133" s="11">
        <v>5.4358661163567801</v>
      </c>
      <c r="V133" s="11">
        <v>1.76582277543385E-2</v>
      </c>
      <c r="W133" s="9">
        <v>1140558</v>
      </c>
      <c r="X133" s="11">
        <v>2.5208977988940399E-2</v>
      </c>
      <c r="Y133" s="9">
        <v>1109469</v>
      </c>
      <c r="Z133" s="11">
        <v>2.8000000000000001E-2</v>
      </c>
    </row>
    <row r="134" spans="1:26" ht="14.95" customHeight="1" x14ac:dyDescent="0.25">
      <c r="A134" s="36" t="s">
        <v>153</v>
      </c>
      <c r="B134" s="37"/>
      <c r="C134" s="10">
        <f>SUM(C30,C37,C81,C116,C128,C133)</f>
        <v>711066194</v>
      </c>
      <c r="D134" s="10">
        <f>SUM(D30,D37,D81,D116,D128,D133)</f>
        <v>822313602</v>
      </c>
      <c r="E134" s="11">
        <f>IFERROR((C134-D134)/ABS(D134),"-")</f>
        <v>-0.13528586627951705</v>
      </c>
      <c r="F134" s="12">
        <f>SUM(F30,F37,F81,F116,F128,F133)</f>
        <v>573722321</v>
      </c>
      <c r="G134" s="11">
        <f>IFERROR((C134-F134)/ABS(F134),"-")</f>
        <v>0.23939084810332836</v>
      </c>
      <c r="H134" s="13">
        <f>IFERROR(C134/C134,"-")</f>
        <v>1</v>
      </c>
      <c r="I134" s="15">
        <f>SUM(I30,I37,I81,I116,I128,I133)</f>
        <v>524233.24452600005</v>
      </c>
      <c r="J134" s="15">
        <f>SUM(J30,J37,J81,J116,J128,J133)</f>
        <v>510151.858939</v>
      </c>
      <c r="K134" s="16">
        <f>IFERROR((I134-J134)/ABS(J134),"-")</f>
        <v>2.7602341028975449E-2</v>
      </c>
      <c r="L134" s="15">
        <f>SUM(L30,L37,L81,L116,L128,L133)</f>
        <v>450244.57717900007</v>
      </c>
      <c r="M134" s="16">
        <f>IFERROR((I134-L134)/ABS(L134),"-")</f>
        <v>0.16432994664938499</v>
      </c>
      <c r="N134" s="17">
        <f>IFERROR(I134/I134,"-")</f>
        <v>1</v>
      </c>
      <c r="O134" s="10">
        <f>SUM(O30,O37,O81,O116,O128,O133)</f>
        <v>4171041662</v>
      </c>
      <c r="P134" s="10">
        <f>SUM(P30,P37,P81,P116,P128,P133)</f>
        <v>4773235505</v>
      </c>
      <c r="Q134" s="11">
        <f>IFERROR((O134-P134)/ABS(P134),"-")</f>
        <v>-0.12616051363256589</v>
      </c>
      <c r="R134" s="17">
        <f>IFERROR(O134/O134,"-")</f>
        <v>1</v>
      </c>
      <c r="S134" s="15">
        <f>SUM(S30,S37,S81,S116,S128,S133)</f>
        <v>3339367.9576100004</v>
      </c>
      <c r="T134" s="15">
        <f>SUM(T30,T37,T81,T116,T128,T133)</f>
        <v>3131440.3413269999</v>
      </c>
      <c r="U134" s="16">
        <f>IFERROR((S134-T134)/ABS(T134),"-")</f>
        <v>6.6399992852773829E-2</v>
      </c>
      <c r="V134" s="17">
        <f>IFERROR(S134/S134,"-")</f>
        <v>1</v>
      </c>
      <c r="W134" s="10">
        <f>SUM(W30,W37,W81,W116,W128,W133)</f>
        <v>45244119</v>
      </c>
      <c r="X134" s="17">
        <f>IFERROR(W134/W134,"-")</f>
        <v>1</v>
      </c>
      <c r="Y134" s="10">
        <f>SUM(Y30,Y37,Y81,Y116,Y128,Y133)</f>
        <v>41232189</v>
      </c>
      <c r="Z134" s="19">
        <f>IFERROR((W134-Y134)/ABS(Y134),"-")</f>
        <v>9.7300921859860515E-2</v>
      </c>
    </row>
    <row r="135" spans="1:26" ht="13.75" customHeight="1" x14ac:dyDescent="0.25">
      <c r="A135" s="38" t="s">
        <v>157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</row>
  </sheetData>
  <mergeCells count="8">
    <mergeCell ref="A134:B134"/>
    <mergeCell ref="A135:Z135"/>
    <mergeCell ref="A4:A29"/>
    <mergeCell ref="A31:A36"/>
    <mergeCell ref="A38:A80"/>
    <mergeCell ref="A82:A115"/>
    <mergeCell ref="A117:A127"/>
    <mergeCell ref="A129:A132"/>
  </mergeCells>
  <phoneticPr fontId="8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39"/>
  <sheetViews>
    <sheetView workbookViewId="0">
      <selection activeCell="A18" sqref="A4:A29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164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5355707</v>
      </c>
      <c r="D4" s="30">
        <v>3688687</v>
      </c>
      <c r="E4" s="27">
        <v>0.451927745563665</v>
      </c>
      <c r="F4" s="30">
        <v>5254815</v>
      </c>
      <c r="G4" s="27">
        <v>1.9199914744857799E-2</v>
      </c>
      <c r="H4" s="27">
        <v>7.2775445553008898E-3</v>
      </c>
      <c r="I4" s="28">
        <v>19581.712340999999</v>
      </c>
      <c r="J4" s="28">
        <v>12680.308857</v>
      </c>
      <c r="K4" s="27">
        <v>0.54426146569688405</v>
      </c>
      <c r="L4" s="28">
        <v>20304.571183</v>
      </c>
      <c r="M4" s="27">
        <v>-3.5600793313242403E-2</v>
      </c>
      <c r="N4" s="27">
        <v>3.6521953886113401E-2</v>
      </c>
      <c r="O4" s="30">
        <v>37073670</v>
      </c>
      <c r="P4" s="30">
        <v>27637305</v>
      </c>
      <c r="Q4" s="27">
        <v>0.341435787606643</v>
      </c>
      <c r="R4" s="27">
        <v>7.55531742786198E-3</v>
      </c>
      <c r="S4" s="28">
        <v>142024.47681600001</v>
      </c>
      <c r="T4" s="28">
        <v>93628.096476000006</v>
      </c>
      <c r="U4" s="27">
        <v>0.51690018446979302</v>
      </c>
      <c r="V4" s="27">
        <v>3.6646458618761001E-2</v>
      </c>
      <c r="W4" s="30">
        <v>475238</v>
      </c>
      <c r="X4" s="27">
        <v>1.15953521288104E-2</v>
      </c>
      <c r="Y4" s="30">
        <v>485618</v>
      </c>
      <c r="Z4" s="27">
        <v>-2.1375000000000002E-2</v>
      </c>
    </row>
    <row r="5" spans="1:26" ht="13.75" customHeight="1" x14ac:dyDescent="0.25">
      <c r="A5" s="40"/>
      <c r="B5" s="24" t="s">
        <v>26</v>
      </c>
      <c r="C5" s="30">
        <v>5947507</v>
      </c>
      <c r="D5" s="30">
        <v>7162918</v>
      </c>
      <c r="E5" s="27">
        <v>-0.169680987552838</v>
      </c>
      <c r="F5" s="30">
        <v>6106153</v>
      </c>
      <c r="G5" s="27">
        <v>-2.5981333910237801E-2</v>
      </c>
      <c r="H5" s="27">
        <v>8.0817055872294593E-3</v>
      </c>
      <c r="I5" s="28">
        <v>5768.3981460000005</v>
      </c>
      <c r="J5" s="28">
        <v>6629.0863499999996</v>
      </c>
      <c r="K5" s="27">
        <v>-0.12983511732352099</v>
      </c>
      <c r="L5" s="28">
        <v>6046.7784119999997</v>
      </c>
      <c r="M5" s="27">
        <v>-4.6037781944770199E-2</v>
      </c>
      <c r="N5" s="27">
        <v>1.07586694879512E-2</v>
      </c>
      <c r="O5" s="30">
        <v>50430299</v>
      </c>
      <c r="P5" s="30">
        <v>52540403</v>
      </c>
      <c r="Q5" s="27">
        <v>-4.01615495792828E-2</v>
      </c>
      <c r="R5" s="27">
        <v>1.02772915906893E-2</v>
      </c>
      <c r="S5" s="28">
        <v>50410.714060999999</v>
      </c>
      <c r="T5" s="28">
        <v>48221.309244999997</v>
      </c>
      <c r="U5" s="27">
        <v>4.5403263625137198E-2</v>
      </c>
      <c r="V5" s="27">
        <v>1.3007434973141999E-2</v>
      </c>
      <c r="W5" s="30">
        <v>431048</v>
      </c>
      <c r="X5" s="27">
        <v>1.0517158443599701E-2</v>
      </c>
      <c r="Y5" s="30">
        <v>467094</v>
      </c>
      <c r="Z5" s="27">
        <v>-7.7171000000000003E-2</v>
      </c>
    </row>
    <row r="6" spans="1:26" ht="13.75" customHeight="1" x14ac:dyDescent="0.25">
      <c r="A6" s="40"/>
      <c r="B6" s="24" t="s">
        <v>27</v>
      </c>
      <c r="C6" s="30">
        <v>6559271</v>
      </c>
      <c r="D6" s="30">
        <v>5719109</v>
      </c>
      <c r="E6" s="27">
        <v>0.146904351709331</v>
      </c>
      <c r="F6" s="30">
        <v>6158559</v>
      </c>
      <c r="G6" s="27">
        <v>6.5065870116694499E-2</v>
      </c>
      <c r="H6" s="27">
        <v>8.9129944847231198E-3</v>
      </c>
      <c r="I6" s="28">
        <v>7571.7891090000003</v>
      </c>
      <c r="J6" s="28">
        <v>5868.3910249999999</v>
      </c>
      <c r="K6" s="27">
        <v>0.29026662959972099</v>
      </c>
      <c r="L6" s="28">
        <v>7314.9482889999999</v>
      </c>
      <c r="M6" s="27">
        <v>3.5111775210527399E-2</v>
      </c>
      <c r="N6" s="27">
        <v>1.41221833851202E-2</v>
      </c>
      <c r="O6" s="30">
        <v>41908827</v>
      </c>
      <c r="P6" s="30">
        <v>37126679</v>
      </c>
      <c r="Q6" s="27">
        <v>0.12880624200187701</v>
      </c>
      <c r="R6" s="27">
        <v>8.5406837524947699E-3</v>
      </c>
      <c r="S6" s="28">
        <v>48009.732560999997</v>
      </c>
      <c r="T6" s="28">
        <v>39450.825648999999</v>
      </c>
      <c r="U6" s="27">
        <v>0.21695127468687</v>
      </c>
      <c r="V6" s="27">
        <v>1.23879116968961E-2</v>
      </c>
      <c r="W6" s="30">
        <v>235764</v>
      </c>
      <c r="X6" s="27">
        <v>5.7524158406879198E-3</v>
      </c>
      <c r="Y6" s="30">
        <v>183813</v>
      </c>
      <c r="Z6" s="27">
        <v>0.28262999999999999</v>
      </c>
    </row>
    <row r="7" spans="1:26" ht="13.75" customHeight="1" x14ac:dyDescent="0.25">
      <c r="A7" s="40"/>
      <c r="B7" s="24" t="s">
        <v>28</v>
      </c>
      <c r="C7" s="30">
        <v>4829361</v>
      </c>
      <c r="D7" s="30">
        <v>2174001</v>
      </c>
      <c r="E7" s="27">
        <v>1.2214161815013</v>
      </c>
      <c r="F7" s="30">
        <v>5421241</v>
      </c>
      <c r="G7" s="27">
        <v>-0.109177953903912</v>
      </c>
      <c r="H7" s="27">
        <v>6.5623249836356699E-3</v>
      </c>
      <c r="I7" s="28">
        <v>4250.6411829999997</v>
      </c>
      <c r="J7" s="28">
        <v>1755.9315819999999</v>
      </c>
      <c r="K7" s="27">
        <v>1.4207328044971601</v>
      </c>
      <c r="L7" s="28">
        <v>5201.6596040000004</v>
      </c>
      <c r="M7" s="27">
        <v>-0.18282980690791101</v>
      </c>
      <c r="N7" s="27">
        <v>7.9278930549345691E-3</v>
      </c>
      <c r="O7" s="30">
        <v>22939314</v>
      </c>
      <c r="P7" s="30">
        <v>12050488</v>
      </c>
      <c r="Q7" s="27">
        <v>0.90360041850587303</v>
      </c>
      <c r="R7" s="27">
        <v>4.67484872275656E-3</v>
      </c>
      <c r="S7" s="28">
        <v>20701.839854000002</v>
      </c>
      <c r="T7" s="28">
        <v>9365.1510010000002</v>
      </c>
      <c r="U7" s="27">
        <v>1.2105185332077899</v>
      </c>
      <c r="V7" s="27">
        <v>5.3416786637749602E-3</v>
      </c>
      <c r="W7" s="30">
        <v>100532</v>
      </c>
      <c r="X7" s="27">
        <v>2.4528845340935799E-3</v>
      </c>
      <c r="Y7" s="30">
        <v>199268</v>
      </c>
      <c r="Z7" s="27">
        <v>-0.49549399999999999</v>
      </c>
    </row>
    <row r="8" spans="1:26" ht="13.75" customHeight="1" x14ac:dyDescent="0.25">
      <c r="A8" s="40"/>
      <c r="B8" s="24" t="s">
        <v>29</v>
      </c>
      <c r="C8" s="30">
        <v>7027072</v>
      </c>
      <c r="D8" s="30">
        <v>4223579</v>
      </c>
      <c r="E8" s="27">
        <v>0.66377188635515005</v>
      </c>
      <c r="F8" s="30">
        <v>6734094</v>
      </c>
      <c r="G8" s="27">
        <v>4.3506669197073897E-2</v>
      </c>
      <c r="H8" s="27">
        <v>9.54866081608036E-3</v>
      </c>
      <c r="I8" s="28">
        <v>39926.452557999997</v>
      </c>
      <c r="J8" s="28">
        <v>19310.402181000001</v>
      </c>
      <c r="K8" s="27">
        <v>1.06761372361704</v>
      </c>
      <c r="L8" s="28">
        <v>38098.195735000001</v>
      </c>
      <c r="M8" s="27">
        <v>4.7988015908071502E-2</v>
      </c>
      <c r="N8" s="27">
        <v>7.4467035046073105E-2</v>
      </c>
      <c r="O8" s="30">
        <v>47116590</v>
      </c>
      <c r="P8" s="30">
        <v>35256226</v>
      </c>
      <c r="Q8" s="27">
        <v>0.336404809749064</v>
      </c>
      <c r="R8" s="27">
        <v>9.6019841997953704E-3</v>
      </c>
      <c r="S8" s="28">
        <v>256098.71593999999</v>
      </c>
      <c r="T8" s="28">
        <v>156042.06876299999</v>
      </c>
      <c r="U8" s="27">
        <v>0.64121584627904504</v>
      </c>
      <c r="V8" s="27">
        <v>6.6080940457692694E-2</v>
      </c>
      <c r="W8" s="30">
        <v>391759</v>
      </c>
      <c r="X8" s="27">
        <v>9.5585444653639093E-3</v>
      </c>
      <c r="Y8" s="30">
        <v>381383</v>
      </c>
      <c r="Z8" s="27">
        <v>2.7206000000000001E-2</v>
      </c>
    </row>
    <row r="9" spans="1:26" ht="13.75" customHeight="1" x14ac:dyDescent="0.25">
      <c r="A9" s="40"/>
      <c r="B9" s="24" t="s">
        <v>30</v>
      </c>
      <c r="C9" s="30">
        <v>7710687</v>
      </c>
      <c r="D9" s="30">
        <v>5466041</v>
      </c>
      <c r="E9" s="27">
        <v>0.41065297534357997</v>
      </c>
      <c r="F9" s="30">
        <v>7106474</v>
      </c>
      <c r="G9" s="27">
        <v>8.5022896024104205E-2</v>
      </c>
      <c r="H9" s="27">
        <v>1.04775836681281E-2</v>
      </c>
      <c r="I9" s="28">
        <v>12284.066572</v>
      </c>
      <c r="J9" s="28">
        <v>6984.691253</v>
      </c>
      <c r="K9" s="27">
        <v>0.75871289467861003</v>
      </c>
      <c r="L9" s="28">
        <v>10551.355882</v>
      </c>
      <c r="M9" s="27">
        <v>0.16421687500427401</v>
      </c>
      <c r="N9" s="27">
        <v>2.29110766752087E-2</v>
      </c>
      <c r="O9" s="30">
        <v>64644434</v>
      </c>
      <c r="P9" s="30">
        <v>53481173</v>
      </c>
      <c r="Q9" s="27">
        <v>0.20873253845797299</v>
      </c>
      <c r="R9" s="27">
        <v>1.3174018617916E-2</v>
      </c>
      <c r="S9" s="28">
        <v>96206.610665999993</v>
      </c>
      <c r="T9" s="28">
        <v>66048.818121999997</v>
      </c>
      <c r="U9" s="27">
        <v>0.45659851911801003</v>
      </c>
      <c r="V9" s="27">
        <v>2.4824112404163001E-2</v>
      </c>
      <c r="W9" s="30">
        <v>216480</v>
      </c>
      <c r="X9" s="27">
        <v>5.28190470636789E-3</v>
      </c>
      <c r="Y9" s="30">
        <v>226130</v>
      </c>
      <c r="Z9" s="27">
        <v>-4.2674999999999998E-2</v>
      </c>
    </row>
    <row r="10" spans="1:26" ht="13.75" customHeight="1" x14ac:dyDescent="0.25">
      <c r="A10" s="40"/>
      <c r="B10" s="24" t="s">
        <v>31</v>
      </c>
      <c r="C10" s="30">
        <v>16630914</v>
      </c>
      <c r="D10" s="30">
        <v>27841876</v>
      </c>
      <c r="E10" s="27">
        <v>-0.40266546693908101</v>
      </c>
      <c r="F10" s="30">
        <v>14384409</v>
      </c>
      <c r="G10" s="27">
        <v>0.156176385140328</v>
      </c>
      <c r="H10" s="27">
        <v>2.2598737688670701E-2</v>
      </c>
      <c r="I10" s="28">
        <v>5158.0523169999997</v>
      </c>
      <c r="J10" s="28">
        <v>9837.7640900000006</v>
      </c>
      <c r="K10" s="27">
        <v>-0.47568855384089598</v>
      </c>
      <c r="L10" s="28">
        <v>4953.8813879999998</v>
      </c>
      <c r="M10" s="27">
        <v>4.1214335388524197E-2</v>
      </c>
      <c r="N10" s="27">
        <v>9.6203102968273908E-3</v>
      </c>
      <c r="O10" s="30">
        <v>115875830</v>
      </c>
      <c r="P10" s="30">
        <v>168234071</v>
      </c>
      <c r="Q10" s="27">
        <v>-0.31122257631154898</v>
      </c>
      <c r="R10" s="27">
        <v>2.3614567369968299E-2</v>
      </c>
      <c r="S10" s="28">
        <v>37819.301263000001</v>
      </c>
      <c r="T10" s="28">
        <v>50817.031910999998</v>
      </c>
      <c r="U10" s="27">
        <v>-0.255775084833053</v>
      </c>
      <c r="V10" s="27">
        <v>9.7584831135871606E-3</v>
      </c>
      <c r="W10" s="30">
        <v>416714</v>
      </c>
      <c r="X10" s="27">
        <v>1.0167422569333799E-2</v>
      </c>
      <c r="Y10" s="30">
        <v>503451</v>
      </c>
      <c r="Z10" s="27">
        <v>-0.17228499999999999</v>
      </c>
    </row>
    <row r="11" spans="1:26" ht="13.75" customHeight="1" x14ac:dyDescent="0.25">
      <c r="A11" s="40"/>
      <c r="B11" s="24" t="s">
        <v>32</v>
      </c>
      <c r="C11" s="30">
        <v>49287677</v>
      </c>
      <c r="D11" s="30">
        <v>50719144</v>
      </c>
      <c r="E11" s="27">
        <v>-2.8223406136349601E-2</v>
      </c>
      <c r="F11" s="30">
        <v>38991890</v>
      </c>
      <c r="G11" s="27">
        <v>0.26404944720556001</v>
      </c>
      <c r="H11" s="27">
        <v>6.6974027032244005E-2</v>
      </c>
      <c r="I11" s="28">
        <v>15955.252452999999</v>
      </c>
      <c r="J11" s="28">
        <v>18882.295341000001</v>
      </c>
      <c r="K11" s="27">
        <v>-0.15501520525655499</v>
      </c>
      <c r="L11" s="28">
        <v>13539.429292999999</v>
      </c>
      <c r="M11" s="27">
        <v>0.178428728990003</v>
      </c>
      <c r="N11" s="27">
        <v>2.9758224622147899E-2</v>
      </c>
      <c r="O11" s="30">
        <v>284815408</v>
      </c>
      <c r="P11" s="30">
        <v>361050884</v>
      </c>
      <c r="Q11" s="27">
        <v>-0.211148841834715</v>
      </c>
      <c r="R11" s="27">
        <v>5.8043102174293003E-2</v>
      </c>
      <c r="S11" s="28">
        <v>101898.141854</v>
      </c>
      <c r="T11" s="28">
        <v>140277.21288599999</v>
      </c>
      <c r="U11" s="27">
        <v>-0.27359447940550202</v>
      </c>
      <c r="V11" s="27">
        <v>2.62926935025369E-2</v>
      </c>
      <c r="W11" s="30">
        <v>3088321</v>
      </c>
      <c r="X11" s="27">
        <v>7.5352075132459395E-2</v>
      </c>
      <c r="Y11" s="30">
        <v>3213263</v>
      </c>
      <c r="Z11" s="27">
        <v>-3.8883000000000001E-2</v>
      </c>
    </row>
    <row r="12" spans="1:26" ht="13.75" customHeight="1" x14ac:dyDescent="0.25">
      <c r="A12" s="40"/>
      <c r="B12" s="24" t="s">
        <v>33</v>
      </c>
      <c r="C12" s="30">
        <v>6737</v>
      </c>
      <c r="D12" s="30">
        <v>3958</v>
      </c>
      <c r="E12" s="27">
        <v>0.70212228398180898</v>
      </c>
      <c r="F12" s="30">
        <v>4730</v>
      </c>
      <c r="G12" s="27">
        <v>0.42431289640592001</v>
      </c>
      <c r="H12" s="27">
        <v>9.1544996149083698E-6</v>
      </c>
      <c r="I12" s="28">
        <v>2.2027709999999998</v>
      </c>
      <c r="J12" s="28">
        <v>1.697897</v>
      </c>
      <c r="K12" s="27">
        <v>0.29735254847614401</v>
      </c>
      <c r="L12" s="28">
        <v>1.6909460000000001</v>
      </c>
      <c r="M12" s="27">
        <v>0.30268559729287597</v>
      </c>
      <c r="N12" s="27">
        <v>4.1083996885820599E-6</v>
      </c>
      <c r="O12" s="30">
        <v>49484</v>
      </c>
      <c r="P12" s="30">
        <v>16254</v>
      </c>
      <c r="Q12" s="27">
        <v>2.0444198351175098</v>
      </c>
      <c r="R12" s="27">
        <v>1.00844434230634E-5</v>
      </c>
      <c r="S12" s="28">
        <v>19.048741</v>
      </c>
      <c r="T12" s="28">
        <v>7.0268189999999997</v>
      </c>
      <c r="U12" s="27">
        <v>1.71086262503702</v>
      </c>
      <c r="V12" s="27">
        <v>4.9151309298634497E-6</v>
      </c>
      <c r="W12" s="30">
        <v>163</v>
      </c>
      <c r="X12" s="27">
        <v>3.9770439169344398E-6</v>
      </c>
      <c r="Y12" s="30">
        <v>588</v>
      </c>
      <c r="Z12" s="27">
        <v>-0.72278900000000001</v>
      </c>
    </row>
    <row r="13" spans="1:26" ht="13.75" customHeight="1" x14ac:dyDescent="0.25">
      <c r="A13" s="40"/>
      <c r="B13" s="24" t="s">
        <v>34</v>
      </c>
      <c r="C13" s="30">
        <v>39435308</v>
      </c>
      <c r="D13" s="30">
        <v>19449630</v>
      </c>
      <c r="E13" s="27">
        <v>1.02756083277677</v>
      </c>
      <c r="F13" s="30">
        <v>39899769</v>
      </c>
      <c r="G13" s="27">
        <v>-1.1640693959907401E-2</v>
      </c>
      <c r="H13" s="27">
        <v>5.35862419325802E-2</v>
      </c>
      <c r="I13" s="28">
        <v>43250.226949999997</v>
      </c>
      <c r="J13" s="28">
        <v>16695.024055000002</v>
      </c>
      <c r="K13" s="27">
        <v>1.5906058480369201</v>
      </c>
      <c r="L13" s="28">
        <v>46898.925126000002</v>
      </c>
      <c r="M13" s="27">
        <v>-7.7799185507925903E-2</v>
      </c>
      <c r="N13" s="27">
        <v>8.0666224011703105E-2</v>
      </c>
      <c r="O13" s="30">
        <v>244408127</v>
      </c>
      <c r="P13" s="30">
        <v>162629513</v>
      </c>
      <c r="Q13" s="27">
        <v>0.50285223445267302</v>
      </c>
      <c r="R13" s="27">
        <v>4.9808421487114798E-2</v>
      </c>
      <c r="S13" s="28">
        <v>270981.95020600001</v>
      </c>
      <c r="T13" s="28">
        <v>132523.27174299999</v>
      </c>
      <c r="U13" s="27">
        <v>1.04478765609945</v>
      </c>
      <c r="V13" s="27">
        <v>6.9921249120465698E-2</v>
      </c>
      <c r="W13" s="30">
        <v>759494</v>
      </c>
      <c r="X13" s="27">
        <v>1.8530926335264999E-2</v>
      </c>
      <c r="Y13" s="30">
        <v>842244</v>
      </c>
      <c r="Z13" s="27">
        <v>-9.8249000000000003E-2</v>
      </c>
    </row>
    <row r="14" spans="1:26" ht="13.75" customHeight="1" x14ac:dyDescent="0.25">
      <c r="A14" s="40"/>
      <c r="B14" s="24" t="s">
        <v>35</v>
      </c>
      <c r="C14" s="30">
        <v>5868413</v>
      </c>
      <c r="D14" s="30">
        <v>10781702</v>
      </c>
      <c r="E14" s="27">
        <v>-0.45570625120226799</v>
      </c>
      <c r="F14" s="30">
        <v>4947784</v>
      </c>
      <c r="G14" s="27">
        <v>0.186068955314137</v>
      </c>
      <c r="H14" s="27">
        <v>7.9742295604309493E-3</v>
      </c>
      <c r="I14" s="28">
        <v>2029.5073620000001</v>
      </c>
      <c r="J14" s="28">
        <v>4001.6648719999998</v>
      </c>
      <c r="K14" s="27">
        <v>-0.49283425101371198</v>
      </c>
      <c r="L14" s="28">
        <v>1786.7563009999999</v>
      </c>
      <c r="M14" s="27">
        <v>0.13586131520238001</v>
      </c>
      <c r="N14" s="27">
        <v>3.7852447730680099E-3</v>
      </c>
      <c r="O14" s="30">
        <v>31387572</v>
      </c>
      <c r="P14" s="30">
        <v>80214112</v>
      </c>
      <c r="Q14" s="27">
        <v>-0.60870261831234895</v>
      </c>
      <c r="R14" s="27">
        <v>6.3965361333224603E-3</v>
      </c>
      <c r="S14" s="28">
        <v>11392.188662</v>
      </c>
      <c r="T14" s="28">
        <v>29883.182217000001</v>
      </c>
      <c r="U14" s="27">
        <v>-0.61877591953646804</v>
      </c>
      <c r="V14" s="27">
        <v>2.9395170447976599E-3</v>
      </c>
      <c r="W14" s="30">
        <v>354809</v>
      </c>
      <c r="X14" s="27">
        <v>8.6569998473839897E-3</v>
      </c>
      <c r="Y14" s="30">
        <v>383299</v>
      </c>
      <c r="Z14" s="27">
        <v>-7.4328000000000005E-2</v>
      </c>
    </row>
    <row r="15" spans="1:26" ht="13.75" customHeight="1" x14ac:dyDescent="0.25">
      <c r="A15" s="40"/>
      <c r="B15" s="24" t="s">
        <v>36</v>
      </c>
      <c r="C15" s="30">
        <v>24578359</v>
      </c>
      <c r="D15" s="30">
        <v>20872725</v>
      </c>
      <c r="E15" s="27">
        <v>0.177534749296031</v>
      </c>
      <c r="F15" s="30">
        <v>11909110</v>
      </c>
      <c r="G15" s="27">
        <v>1.0638283633285801</v>
      </c>
      <c r="H15" s="27">
        <v>3.3398037405459401E-2</v>
      </c>
      <c r="I15" s="28">
        <v>8181.2798229999999</v>
      </c>
      <c r="J15" s="28">
        <v>8180.475273</v>
      </c>
      <c r="K15" s="27">
        <v>9.8350031404098294E-5</v>
      </c>
      <c r="L15" s="28">
        <v>4346.0965399999995</v>
      </c>
      <c r="M15" s="27">
        <v>0.88244318728364002</v>
      </c>
      <c r="N15" s="27">
        <v>1.52589476967946E-2</v>
      </c>
      <c r="O15" s="30">
        <v>93243296</v>
      </c>
      <c r="P15" s="30">
        <v>100143089</v>
      </c>
      <c r="Q15" s="27">
        <v>-6.8899342619638995E-2</v>
      </c>
      <c r="R15" s="27">
        <v>1.9002237957561102E-2</v>
      </c>
      <c r="S15" s="28">
        <v>34343.628255000003</v>
      </c>
      <c r="T15" s="28">
        <v>39702.410053</v>
      </c>
      <c r="U15" s="27">
        <v>-0.134973715470834</v>
      </c>
      <c r="V15" s="27">
        <v>8.8616580738791594E-3</v>
      </c>
      <c r="W15" s="30">
        <v>1896789</v>
      </c>
      <c r="X15" s="27">
        <v>4.6279835301583798E-2</v>
      </c>
      <c r="Y15" s="30">
        <v>1702567</v>
      </c>
      <c r="Z15" s="27">
        <v>0.114076</v>
      </c>
    </row>
    <row r="16" spans="1:26" ht="13.75" customHeight="1" x14ac:dyDescent="0.25">
      <c r="A16" s="40"/>
      <c r="B16" s="24" t="s">
        <v>37</v>
      </c>
      <c r="C16" s="30">
        <v>4555558</v>
      </c>
      <c r="D16" s="30">
        <v>4792957</v>
      </c>
      <c r="E16" s="27">
        <v>-4.95308011317439E-2</v>
      </c>
      <c r="F16" s="30">
        <v>4866130</v>
      </c>
      <c r="G16" s="27">
        <v>-6.3823202421636901E-2</v>
      </c>
      <c r="H16" s="27">
        <v>6.1902707372261797E-3</v>
      </c>
      <c r="I16" s="28">
        <v>5927.912096</v>
      </c>
      <c r="J16" s="28">
        <v>7988.5254800000002</v>
      </c>
      <c r="K16" s="27">
        <v>-0.257946649748935</v>
      </c>
      <c r="L16" s="28">
        <v>6466.2913470000003</v>
      </c>
      <c r="M16" s="27">
        <v>-8.3259355650558198E-2</v>
      </c>
      <c r="N16" s="27">
        <v>1.10561797886154E-2</v>
      </c>
      <c r="O16" s="30">
        <v>47489453</v>
      </c>
      <c r="P16" s="30">
        <v>39391576</v>
      </c>
      <c r="Q16" s="27">
        <v>0.205573826241428</v>
      </c>
      <c r="R16" s="27">
        <v>9.6779706970076696E-3</v>
      </c>
      <c r="S16" s="28">
        <v>65025.481359999998</v>
      </c>
      <c r="T16" s="28">
        <v>69627.873187999998</v>
      </c>
      <c r="U16" s="27">
        <v>-6.6099847909661502E-2</v>
      </c>
      <c r="V16" s="27">
        <v>1.6778471325836999E-2</v>
      </c>
      <c r="W16" s="30">
        <v>153233</v>
      </c>
      <c r="X16" s="27">
        <v>3.7387384694700298E-3</v>
      </c>
      <c r="Y16" s="30">
        <v>186597</v>
      </c>
      <c r="Z16" s="27">
        <v>-0.17880199999999999</v>
      </c>
    </row>
    <row r="17" spans="1:26" ht="13.75" customHeight="1" x14ac:dyDescent="0.25">
      <c r="A17" s="40"/>
      <c r="B17" s="24" t="s">
        <v>38</v>
      </c>
      <c r="C17" s="30">
        <v>3588386</v>
      </c>
      <c r="D17" s="30">
        <v>3252817</v>
      </c>
      <c r="E17" s="27">
        <v>0.103162581848287</v>
      </c>
      <c r="F17" s="30">
        <v>4210521</v>
      </c>
      <c r="G17" s="27">
        <v>-0.14775724904352699</v>
      </c>
      <c r="H17" s="27">
        <v>4.87603952132145E-3</v>
      </c>
      <c r="I17" s="28">
        <v>9219.9665359999999</v>
      </c>
      <c r="J17" s="28">
        <v>7151.3398120000002</v>
      </c>
      <c r="K17" s="27">
        <v>0.28926421878720299</v>
      </c>
      <c r="L17" s="28">
        <v>11115.121041</v>
      </c>
      <c r="M17" s="27">
        <v>-0.17050237221973599</v>
      </c>
      <c r="N17" s="27">
        <v>1.7196207706220702E-2</v>
      </c>
      <c r="O17" s="30">
        <v>24190794</v>
      </c>
      <c r="P17" s="30">
        <v>29655032</v>
      </c>
      <c r="Q17" s="27">
        <v>-0.18426006082205501</v>
      </c>
      <c r="R17" s="27">
        <v>4.9298903373207704E-3</v>
      </c>
      <c r="S17" s="28">
        <v>61544.039290000001</v>
      </c>
      <c r="T17" s="28">
        <v>62843.028621999998</v>
      </c>
      <c r="U17" s="27">
        <v>-2.06703807961485E-2</v>
      </c>
      <c r="V17" s="27">
        <v>1.5880157699819101E-2</v>
      </c>
      <c r="W17" s="30">
        <v>78358</v>
      </c>
      <c r="X17" s="27">
        <v>1.91186016713588E-3</v>
      </c>
      <c r="Y17" s="30">
        <v>84067</v>
      </c>
      <c r="Z17" s="27">
        <v>-6.7909999999999998E-2</v>
      </c>
    </row>
    <row r="18" spans="1:26" ht="13.75" customHeight="1" x14ac:dyDescent="0.25">
      <c r="A18" s="40"/>
      <c r="B18" s="24" t="s">
        <v>39</v>
      </c>
      <c r="C18" s="30">
        <v>7428502</v>
      </c>
      <c r="D18" s="30">
        <v>14848708</v>
      </c>
      <c r="E18" s="27">
        <v>-0.49972064909620401</v>
      </c>
      <c r="F18" s="30">
        <v>7657001</v>
      </c>
      <c r="G18" s="27">
        <v>-2.9841840166927001E-2</v>
      </c>
      <c r="H18" s="27">
        <v>1.00941396316381E-2</v>
      </c>
      <c r="I18" s="28">
        <v>4293.0846549999997</v>
      </c>
      <c r="J18" s="28">
        <v>8110.3850570000004</v>
      </c>
      <c r="K18" s="27">
        <v>-0.47066820812722399</v>
      </c>
      <c r="L18" s="28">
        <v>4415.0355939999999</v>
      </c>
      <c r="M18" s="27">
        <v>-2.76217340502827E-2</v>
      </c>
      <c r="N18" s="27">
        <v>8.0070545960784899E-3</v>
      </c>
      <c r="O18" s="30">
        <v>59622692</v>
      </c>
      <c r="P18" s="30">
        <v>73333432</v>
      </c>
      <c r="Q18" s="27">
        <v>-0.186964384811555</v>
      </c>
      <c r="R18" s="27">
        <v>1.2150627762604799E-2</v>
      </c>
      <c r="S18" s="28">
        <v>35549.672644999999</v>
      </c>
      <c r="T18" s="28">
        <v>40413.256071999996</v>
      </c>
      <c r="U18" s="27">
        <v>-0.120346240311225</v>
      </c>
      <c r="V18" s="27">
        <v>9.1728527131509797E-3</v>
      </c>
      <c r="W18" s="30">
        <v>293209</v>
      </c>
      <c r="X18" s="27">
        <v>7.15401883337687E-3</v>
      </c>
      <c r="Y18" s="30">
        <v>329307</v>
      </c>
      <c r="Z18" s="27">
        <v>-0.10961799999999999</v>
      </c>
    </row>
    <row r="19" spans="1:26" ht="13.75" customHeight="1" x14ac:dyDescent="0.25">
      <c r="A19" s="40"/>
      <c r="B19" s="24" t="s">
        <v>40</v>
      </c>
      <c r="C19" s="30">
        <v>4347991</v>
      </c>
      <c r="D19" s="30">
        <v>4230564</v>
      </c>
      <c r="E19" s="27">
        <v>2.77568191853379E-2</v>
      </c>
      <c r="F19" s="30">
        <v>4843592</v>
      </c>
      <c r="G19" s="27">
        <v>-0.10232096345026601</v>
      </c>
      <c r="H19" s="27">
        <v>5.9082205633256696E-3</v>
      </c>
      <c r="I19" s="28">
        <v>3008.609915</v>
      </c>
      <c r="J19" s="28">
        <v>3306.278726</v>
      </c>
      <c r="K19" s="27">
        <v>-9.0031372327802894E-2</v>
      </c>
      <c r="L19" s="28">
        <v>3389.6981089999999</v>
      </c>
      <c r="M19" s="27">
        <v>-0.112425408324172</v>
      </c>
      <c r="N19" s="27">
        <v>5.6113740547024098E-3</v>
      </c>
      <c r="O19" s="30">
        <v>40296969</v>
      </c>
      <c r="P19" s="30">
        <v>25815059</v>
      </c>
      <c r="Q19" s="27">
        <v>0.560986903032064</v>
      </c>
      <c r="R19" s="27">
        <v>8.2121999838622398E-3</v>
      </c>
      <c r="S19" s="28">
        <v>28187.876233999999</v>
      </c>
      <c r="T19" s="28">
        <v>20012.973590000001</v>
      </c>
      <c r="U19" s="27">
        <v>0.40848015949437899</v>
      </c>
      <c r="V19" s="27">
        <v>7.2732944568303197E-3</v>
      </c>
      <c r="W19" s="30">
        <v>258728</v>
      </c>
      <c r="X19" s="27">
        <v>6.3127154511693996E-3</v>
      </c>
      <c r="Y19" s="30">
        <v>257932</v>
      </c>
      <c r="Z19" s="27">
        <v>3.0860000000000002E-3</v>
      </c>
    </row>
    <row r="20" spans="1:26" ht="13.75" customHeight="1" x14ac:dyDescent="0.25">
      <c r="A20" s="40"/>
      <c r="B20" s="24" t="s">
        <v>41</v>
      </c>
      <c r="C20" s="30">
        <v>9242512</v>
      </c>
      <c r="D20" s="30">
        <v>1855486</v>
      </c>
      <c r="E20" s="27">
        <v>3.9811812107447899</v>
      </c>
      <c r="F20" s="30">
        <v>6552409</v>
      </c>
      <c r="G20" s="27">
        <v>0.41055175279809297</v>
      </c>
      <c r="H20" s="27">
        <v>1.25590875085032E-2</v>
      </c>
      <c r="I20" s="28">
        <v>7164.1547419999997</v>
      </c>
      <c r="J20" s="28">
        <v>1081.1601370000001</v>
      </c>
      <c r="K20" s="27">
        <v>5.62635857244892</v>
      </c>
      <c r="L20" s="28">
        <v>4868.4668629999996</v>
      </c>
      <c r="M20" s="27">
        <v>0.47154226240031799</v>
      </c>
      <c r="N20" s="27">
        <v>1.3361902399744E-2</v>
      </c>
      <c r="O20" s="30">
        <v>40617612</v>
      </c>
      <c r="P20" s="30">
        <v>4740003</v>
      </c>
      <c r="Q20" s="27">
        <v>7.5691110322082098</v>
      </c>
      <c r="R20" s="27">
        <v>8.2775444627342307E-3</v>
      </c>
      <c r="S20" s="28">
        <v>30267.218753000001</v>
      </c>
      <c r="T20" s="28">
        <v>2704.1118660000002</v>
      </c>
      <c r="U20" s="27">
        <v>10.193034997391599</v>
      </c>
      <c r="V20" s="27">
        <v>7.8098254920791598E-3</v>
      </c>
      <c r="W20" s="30">
        <v>229666</v>
      </c>
      <c r="X20" s="27">
        <v>5.6036304799181903E-3</v>
      </c>
      <c r="Y20" s="30">
        <v>179289</v>
      </c>
      <c r="Z20" s="27">
        <v>0.28098200000000001</v>
      </c>
    </row>
    <row r="21" spans="1:26" ht="13.75" customHeight="1" x14ac:dyDescent="0.25">
      <c r="A21" s="40"/>
      <c r="B21" s="24" t="s">
        <v>42</v>
      </c>
      <c r="C21" s="30">
        <v>1826310</v>
      </c>
      <c r="D21" s="30">
        <v>1138714</v>
      </c>
      <c r="E21" s="27">
        <v>0.60383555484520302</v>
      </c>
      <c r="F21" s="30">
        <v>2649959</v>
      </c>
      <c r="G21" s="27">
        <v>-0.31081575224371399</v>
      </c>
      <c r="H21" s="27">
        <v>2.4816615988872402E-3</v>
      </c>
      <c r="I21" s="28">
        <v>1324.054142</v>
      </c>
      <c r="J21" s="28">
        <v>654.42947900000001</v>
      </c>
      <c r="K21" s="27">
        <v>1.02321897849592</v>
      </c>
      <c r="L21" s="28">
        <v>1951.491906</v>
      </c>
      <c r="M21" s="27">
        <v>-0.32151696969426202</v>
      </c>
      <c r="N21" s="27">
        <v>2.46950029061513E-3</v>
      </c>
      <c r="O21" s="30">
        <v>15152475</v>
      </c>
      <c r="P21" s="30">
        <v>1340410</v>
      </c>
      <c r="Q21" s="27">
        <v>10.304358367961999</v>
      </c>
      <c r="R21" s="27">
        <v>3.0879532143093199E-3</v>
      </c>
      <c r="S21" s="28">
        <v>11127.724355</v>
      </c>
      <c r="T21" s="28">
        <v>763.77372300000002</v>
      </c>
      <c r="U21" s="27">
        <v>13.5693993127857</v>
      </c>
      <c r="V21" s="27">
        <v>2.8712775377782401E-3</v>
      </c>
      <c r="W21" s="30">
        <v>75581</v>
      </c>
      <c r="X21" s="27">
        <v>1.8441040262933801E-3</v>
      </c>
      <c r="Y21" s="30">
        <v>55033</v>
      </c>
      <c r="Z21" s="27">
        <v>0.37337599999999999</v>
      </c>
    </row>
    <row r="22" spans="1:26" ht="13.75" customHeight="1" x14ac:dyDescent="0.25">
      <c r="A22" s="40"/>
      <c r="B22" s="24" t="s">
        <v>43</v>
      </c>
      <c r="C22" s="30">
        <v>2801491</v>
      </c>
      <c r="D22" s="30">
        <v>2270171</v>
      </c>
      <c r="E22" s="27">
        <v>0.23404404337823001</v>
      </c>
      <c r="F22" s="30">
        <v>2544466</v>
      </c>
      <c r="G22" s="27">
        <v>0.10101333639356901</v>
      </c>
      <c r="H22" s="27">
        <v>3.8067757578550201E-3</v>
      </c>
      <c r="I22" s="28">
        <v>70.543373000000003</v>
      </c>
      <c r="J22" s="28">
        <v>36.712726000000004</v>
      </c>
      <c r="K22" s="27">
        <v>0.92149645874839103</v>
      </c>
      <c r="L22" s="28">
        <v>59.351292999999998</v>
      </c>
      <c r="M22" s="27">
        <v>0.188573482299703</v>
      </c>
      <c r="N22" s="27">
        <v>1.31570813155216E-4</v>
      </c>
      <c r="O22" s="30">
        <v>16353776</v>
      </c>
      <c r="P22" s="30">
        <v>13720539</v>
      </c>
      <c r="Q22" s="27">
        <v>0.191919355354771</v>
      </c>
      <c r="R22" s="27">
        <v>3.3327687500091302E-3</v>
      </c>
      <c r="S22" s="28">
        <v>424.47514100000001</v>
      </c>
      <c r="T22" s="28">
        <v>258.44647700000002</v>
      </c>
      <c r="U22" s="27">
        <v>0.64241024264377999</v>
      </c>
      <c r="V22" s="27">
        <v>1.09526970548198E-4</v>
      </c>
      <c r="W22" s="30">
        <v>83098</v>
      </c>
      <c r="X22" s="27">
        <v>2.0275116282786401E-3</v>
      </c>
      <c r="Y22" s="30">
        <v>93322</v>
      </c>
      <c r="Z22" s="27">
        <v>-0.109556</v>
      </c>
    </row>
    <row r="23" spans="1:26" ht="13.75" customHeight="1" x14ac:dyDescent="0.25">
      <c r="A23" s="40"/>
      <c r="B23" s="24" t="s">
        <v>44</v>
      </c>
      <c r="C23" s="30">
        <v>1349257</v>
      </c>
      <c r="D23" s="30">
        <v>1207997</v>
      </c>
      <c r="E23" s="27">
        <v>0.11693737650010699</v>
      </c>
      <c r="F23" s="30">
        <v>1259544</v>
      </c>
      <c r="G23" s="27">
        <v>7.1226570885971396E-2</v>
      </c>
      <c r="H23" s="27">
        <v>1.83342328735527E-3</v>
      </c>
      <c r="I23" s="28">
        <v>16.532519000000001</v>
      </c>
      <c r="J23" s="28">
        <v>15.116072000000001</v>
      </c>
      <c r="K23" s="27">
        <v>9.3704700533313104E-2</v>
      </c>
      <c r="L23" s="28">
        <v>17.696852</v>
      </c>
      <c r="M23" s="27">
        <v>-6.5793226953584694E-2</v>
      </c>
      <c r="N23" s="27">
        <v>3.0834887471769403E-5</v>
      </c>
      <c r="O23" s="30">
        <v>9152809</v>
      </c>
      <c r="P23" s="30">
        <v>7450218</v>
      </c>
      <c r="Q23" s="27">
        <v>0.228529017540158</v>
      </c>
      <c r="R23" s="27">
        <v>1.8652692693113999E-3</v>
      </c>
      <c r="S23" s="28">
        <v>179.462523</v>
      </c>
      <c r="T23" s="28">
        <v>115.964179</v>
      </c>
      <c r="U23" s="27">
        <v>0.54756860737141899</v>
      </c>
      <c r="V23" s="27">
        <v>4.6306566798752301E-5</v>
      </c>
      <c r="W23" s="30">
        <v>40266</v>
      </c>
      <c r="X23" s="27">
        <v>9.8245184269498201E-4</v>
      </c>
      <c r="Y23" s="30">
        <v>87421</v>
      </c>
      <c r="Z23" s="27">
        <v>-0.53940100000000002</v>
      </c>
    </row>
    <row r="24" spans="1:26" ht="13.75" customHeight="1" x14ac:dyDescent="0.25">
      <c r="A24" s="40"/>
      <c r="B24" s="24" t="s">
        <v>45</v>
      </c>
      <c r="C24" s="30">
        <v>1648028</v>
      </c>
      <c r="D24" s="30">
        <v>690713</v>
      </c>
      <c r="E24" s="27">
        <v>1.3859808632529</v>
      </c>
      <c r="F24" s="30">
        <v>2208363</v>
      </c>
      <c r="G24" s="27">
        <v>-0.25373319513141601</v>
      </c>
      <c r="H24" s="27">
        <v>2.23940503063058E-3</v>
      </c>
      <c r="I24" s="28">
        <v>81.168935000000005</v>
      </c>
      <c r="J24" s="28">
        <v>22.051548</v>
      </c>
      <c r="K24" s="27">
        <v>2.6808724267339401</v>
      </c>
      <c r="L24" s="28">
        <v>69.458913999999993</v>
      </c>
      <c r="M24" s="27">
        <v>0.16858917488977701</v>
      </c>
      <c r="N24" s="27">
        <v>1.5138860429728601E-4</v>
      </c>
      <c r="O24" s="30">
        <v>10565674</v>
      </c>
      <c r="P24" s="30">
        <v>5491641</v>
      </c>
      <c r="Q24" s="27">
        <v>0.92395569921631804</v>
      </c>
      <c r="R24" s="27">
        <v>2.1531998561056501E-3</v>
      </c>
      <c r="S24" s="28">
        <v>439.267695</v>
      </c>
      <c r="T24" s="28">
        <v>186.96188599999999</v>
      </c>
      <c r="U24" s="27">
        <v>1.3495039785809599</v>
      </c>
      <c r="V24" s="27">
        <v>1.13343881056723E-4</v>
      </c>
      <c r="W24" s="30">
        <v>114151</v>
      </c>
      <c r="X24" s="27">
        <v>2.7851750930183001E-3</v>
      </c>
      <c r="Y24" s="30">
        <v>73824</v>
      </c>
      <c r="Z24" s="27">
        <v>0.54625900000000005</v>
      </c>
    </row>
    <row r="25" spans="1:26" ht="13.75" customHeight="1" x14ac:dyDescent="0.25">
      <c r="A25" s="40"/>
      <c r="B25" s="24" t="s">
        <v>46</v>
      </c>
      <c r="C25" s="30">
        <v>1756955</v>
      </c>
      <c r="D25" s="30">
        <v>2544941</v>
      </c>
      <c r="E25" s="27">
        <v>-0.30962839610034198</v>
      </c>
      <c r="F25" s="30">
        <v>1508919</v>
      </c>
      <c r="G25" s="27">
        <v>0.16437993026795999</v>
      </c>
      <c r="H25" s="27">
        <v>2.3874193069483999E-3</v>
      </c>
      <c r="I25" s="28">
        <v>10.156397</v>
      </c>
      <c r="J25" s="28">
        <v>10.074275</v>
      </c>
      <c r="K25" s="27">
        <v>8.1516535929384501E-3</v>
      </c>
      <c r="L25" s="28">
        <v>7.7893939999999997</v>
      </c>
      <c r="M25" s="27">
        <v>0.30387511531705802</v>
      </c>
      <c r="N25" s="27">
        <v>1.89427490519513E-5</v>
      </c>
      <c r="O25" s="30">
        <v>13548926</v>
      </c>
      <c r="P25" s="30">
        <v>15216064</v>
      </c>
      <c r="Q25" s="27">
        <v>-0.10956433937186399</v>
      </c>
      <c r="R25" s="27">
        <v>2.76116275342075E-3</v>
      </c>
      <c r="S25" s="28">
        <v>82.806213</v>
      </c>
      <c r="T25" s="28">
        <v>84.971106000000006</v>
      </c>
      <c r="U25" s="27">
        <v>-2.5477990129962502E-2</v>
      </c>
      <c r="V25" s="27">
        <v>2.1366418846324901E-5</v>
      </c>
      <c r="W25" s="30">
        <v>57781</v>
      </c>
      <c r="X25" s="27">
        <v>1.40980107094717E-3</v>
      </c>
      <c r="Y25" s="30">
        <v>58132</v>
      </c>
      <c r="Z25" s="27">
        <v>-6.038E-3</v>
      </c>
    </row>
    <row r="26" spans="1:26" ht="13.75" customHeight="1" x14ac:dyDescent="0.25">
      <c r="A26" s="40"/>
      <c r="B26" s="24" t="s">
        <v>47</v>
      </c>
      <c r="C26" s="30">
        <v>2151836</v>
      </c>
      <c r="D26" s="30">
        <v>2987083</v>
      </c>
      <c r="E26" s="27">
        <v>-0.27961961552457698</v>
      </c>
      <c r="F26" s="30">
        <v>1847643</v>
      </c>
      <c r="G26" s="27">
        <v>0.16463840687838499</v>
      </c>
      <c r="H26" s="27">
        <v>2.9239990846587501E-3</v>
      </c>
      <c r="I26" s="28">
        <v>17.528769</v>
      </c>
      <c r="J26" s="28">
        <v>21.666139000000001</v>
      </c>
      <c r="K26" s="27">
        <v>-0.190960189076605</v>
      </c>
      <c r="L26" s="28">
        <v>14.124781</v>
      </c>
      <c r="M26" s="27">
        <v>0.24099403735888</v>
      </c>
      <c r="N26" s="27">
        <v>3.2692998546297702E-5</v>
      </c>
      <c r="O26" s="30">
        <v>11370150</v>
      </c>
      <c r="P26" s="30">
        <v>13543554</v>
      </c>
      <c r="Q26" s="27">
        <v>-0.16047516036041901</v>
      </c>
      <c r="R26" s="27">
        <v>2.3171456306431198E-3</v>
      </c>
      <c r="S26" s="28">
        <v>93.960423000000006</v>
      </c>
      <c r="T26" s="28">
        <v>107.49141899999999</v>
      </c>
      <c r="U26" s="27">
        <v>-0.12587977836630801</v>
      </c>
      <c r="V26" s="27">
        <v>2.4244530453238501E-5</v>
      </c>
      <c r="W26" s="30">
        <v>51732</v>
      </c>
      <c r="X26" s="27">
        <v>1.26221126325676E-3</v>
      </c>
      <c r="Y26" s="30">
        <v>42642</v>
      </c>
      <c r="Z26" s="27">
        <v>0.21317</v>
      </c>
    </row>
    <row r="27" spans="1:26" ht="13.75" customHeight="1" x14ac:dyDescent="0.25">
      <c r="A27" s="40"/>
      <c r="B27" s="24" t="s">
        <v>48</v>
      </c>
      <c r="C27" s="30">
        <v>11244494</v>
      </c>
      <c r="D27" s="30">
        <v>2816772</v>
      </c>
      <c r="E27" s="27">
        <v>2.9919787615043001</v>
      </c>
      <c r="F27" s="30">
        <v>10903764</v>
      </c>
      <c r="G27" s="27">
        <v>3.1248842142951701E-2</v>
      </c>
      <c r="H27" s="27">
        <v>1.5279459105364299E-2</v>
      </c>
      <c r="I27" s="28">
        <v>125.20541</v>
      </c>
      <c r="J27" s="28">
        <v>20.703552999999999</v>
      </c>
      <c r="K27" s="27">
        <v>5.0475325177277499</v>
      </c>
      <c r="L27" s="28">
        <v>120.801965</v>
      </c>
      <c r="M27" s="27">
        <v>3.6451766326814301E-2</v>
      </c>
      <c r="N27" s="27">
        <v>2.3352126365055101E-4</v>
      </c>
      <c r="O27" s="30">
        <v>50565237</v>
      </c>
      <c r="P27" s="30">
        <v>16689512</v>
      </c>
      <c r="Q27" s="27">
        <v>2.0297612656379602</v>
      </c>
      <c r="R27" s="27">
        <v>1.0304790875844501E-2</v>
      </c>
      <c r="S27" s="28">
        <v>615.85836900000004</v>
      </c>
      <c r="T27" s="28">
        <v>131.42266699999999</v>
      </c>
      <c r="U27" s="27">
        <v>3.6860894171322802</v>
      </c>
      <c r="V27" s="27">
        <v>1.5890942702654999E-4</v>
      </c>
      <c r="W27" s="30">
        <v>277070</v>
      </c>
      <c r="X27" s="27">
        <v>6.7602426875154904E-3</v>
      </c>
      <c r="Y27" s="30">
        <v>247040</v>
      </c>
      <c r="Z27" s="27">
        <v>0.121559</v>
      </c>
    </row>
    <row r="28" spans="1:26" ht="13.75" customHeight="1" x14ac:dyDescent="0.25">
      <c r="A28" s="40"/>
      <c r="B28" s="24" t="s">
        <v>49</v>
      </c>
      <c r="C28" s="30">
        <v>6131150</v>
      </c>
      <c r="D28" s="30">
        <v>6281895</v>
      </c>
      <c r="E28" s="27">
        <v>-2.3996739837262498E-2</v>
      </c>
      <c r="F28" s="30">
        <v>3171278</v>
      </c>
      <c r="G28" s="27">
        <v>0.93333728547292305</v>
      </c>
      <c r="H28" s="27">
        <v>8.3312468923772403E-3</v>
      </c>
      <c r="I28" s="28">
        <v>27.059987</v>
      </c>
      <c r="J28" s="28">
        <v>24.397193000000001</v>
      </c>
      <c r="K28" s="27">
        <v>0.109143457610062</v>
      </c>
      <c r="L28" s="28">
        <v>12.352326</v>
      </c>
      <c r="M28" s="27">
        <v>1.1906794720281799</v>
      </c>
      <c r="N28" s="27">
        <v>5.0469722982477299E-5</v>
      </c>
      <c r="O28" s="30">
        <v>27804160</v>
      </c>
      <c r="P28" s="30">
        <v>37240870</v>
      </c>
      <c r="Q28" s="27">
        <v>-0.253396604322079</v>
      </c>
      <c r="R28" s="27">
        <v>5.6662654281343901E-3</v>
      </c>
      <c r="S28" s="28">
        <v>110.853937</v>
      </c>
      <c r="T28" s="28">
        <v>163.689414</v>
      </c>
      <c r="U28" s="27">
        <v>-0.32277882673585701</v>
      </c>
      <c r="V28" s="27">
        <v>2.8603549937806099E-5</v>
      </c>
      <c r="W28" s="30">
        <v>793299</v>
      </c>
      <c r="X28" s="27">
        <v>1.9355735964786298E-2</v>
      </c>
      <c r="Y28" s="30">
        <v>654898</v>
      </c>
      <c r="Z28" s="27">
        <v>0.21133199999999999</v>
      </c>
    </row>
    <row r="29" spans="1:26" ht="13.75" customHeight="1" x14ac:dyDescent="0.25">
      <c r="A29" s="40"/>
      <c r="B29" s="24" t="s">
        <v>50</v>
      </c>
      <c r="C29" s="30">
        <v>705144</v>
      </c>
      <c r="D29" s="30">
        <v>416651</v>
      </c>
      <c r="E29" s="27">
        <v>0.69240923458722003</v>
      </c>
      <c r="F29" s="30">
        <v>1216808</v>
      </c>
      <c r="G29" s="27">
        <v>-0.42049690666070599</v>
      </c>
      <c r="H29" s="27">
        <v>9.5817730094329096E-4</v>
      </c>
      <c r="I29" s="28">
        <v>2.9448599999999998</v>
      </c>
      <c r="J29" s="28">
        <v>5.5583119999999999</v>
      </c>
      <c r="K29" s="27">
        <v>-0.47018807148645098</v>
      </c>
      <c r="L29" s="28">
        <v>5.203665</v>
      </c>
      <c r="M29" s="27">
        <v>-0.43407963425777801</v>
      </c>
      <c r="N29" s="27">
        <v>5.4924737555187299E-6</v>
      </c>
      <c r="O29" s="30">
        <v>6889206</v>
      </c>
      <c r="P29" s="30">
        <v>424056</v>
      </c>
      <c r="Q29" s="27">
        <v>15.2459816627993</v>
      </c>
      <c r="R29" s="27">
        <v>1.4039650823868099E-3</v>
      </c>
      <c r="S29" s="28">
        <v>37.397067</v>
      </c>
      <c r="T29" s="28">
        <v>5.6647869999999996</v>
      </c>
      <c r="U29" s="27">
        <v>5.6016722252752</v>
      </c>
      <c r="V29" s="27">
        <v>9.6495343549411396E-6</v>
      </c>
      <c r="W29" s="30">
        <v>21457</v>
      </c>
      <c r="X29" s="27">
        <v>5.2353025353166997E-4</v>
      </c>
      <c r="Y29" s="30">
        <v>24772</v>
      </c>
      <c r="Z29" s="27">
        <v>-0.13381999999999999</v>
      </c>
    </row>
    <row r="30" spans="1:26" ht="13.75" customHeight="1" x14ac:dyDescent="0.25">
      <c r="A30" s="7"/>
      <c r="B30" s="8" t="s">
        <v>51</v>
      </c>
      <c r="C30" s="9">
        <v>232014627</v>
      </c>
      <c r="D30" s="9">
        <v>207438839</v>
      </c>
      <c r="E30" s="11">
        <v>0.118472452499602</v>
      </c>
      <c r="F30" s="9">
        <v>202359425</v>
      </c>
      <c r="G30" s="11">
        <v>0.146547174662114</v>
      </c>
      <c r="H30" s="11">
        <v>0.31527056754113197</v>
      </c>
      <c r="I30" s="14">
        <v>195248.50391900001</v>
      </c>
      <c r="J30" s="14">
        <v>139276.131283</v>
      </c>
      <c r="K30" s="11">
        <v>0.40188058154966799</v>
      </c>
      <c r="L30" s="14">
        <v>191557.172747</v>
      </c>
      <c r="M30" s="11">
        <v>1.9270127654657701E-2</v>
      </c>
      <c r="N30" s="11">
        <v>0.36415900368078802</v>
      </c>
      <c r="O30" s="9">
        <v>1407512784</v>
      </c>
      <c r="P30" s="9">
        <v>1374432163</v>
      </c>
      <c r="Q30" s="11">
        <v>2.40685731100721E-2</v>
      </c>
      <c r="R30" s="11">
        <v>0.28683984798089202</v>
      </c>
      <c r="S30" s="14">
        <v>1303592.442883</v>
      </c>
      <c r="T30" s="14">
        <v>1003386.033878</v>
      </c>
      <c r="U30" s="11">
        <v>0.29919333025269301</v>
      </c>
      <c r="V30" s="11">
        <v>0.33636488290488598</v>
      </c>
      <c r="W30" s="9">
        <v>10894740</v>
      </c>
      <c r="X30" s="11">
        <v>0.265821223580259</v>
      </c>
      <c r="Y30" s="9">
        <v>10962994</v>
      </c>
      <c r="Z30" s="11">
        <v>-6.2259999999999998E-3</v>
      </c>
    </row>
    <row r="31" spans="1:26" ht="13.75" customHeight="1" x14ac:dyDescent="0.25">
      <c r="A31" s="40" t="s">
        <v>52</v>
      </c>
      <c r="B31" s="24" t="s">
        <v>53</v>
      </c>
      <c r="C31" s="30">
        <v>3314771</v>
      </c>
      <c r="D31" s="30">
        <v>4873556</v>
      </c>
      <c r="E31" s="27">
        <v>-0.31984550911080101</v>
      </c>
      <c r="F31" s="30">
        <v>2876439</v>
      </c>
      <c r="G31" s="27">
        <v>0.15238703132588599</v>
      </c>
      <c r="H31" s="27">
        <v>4.5042407366794497E-3</v>
      </c>
      <c r="I31" s="28">
        <v>18546.658194</v>
      </c>
      <c r="J31" s="28">
        <v>30835.119515999999</v>
      </c>
      <c r="K31" s="27">
        <v>-0.39852160506865097</v>
      </c>
      <c r="L31" s="28">
        <v>17492.750529000001</v>
      </c>
      <c r="M31" s="27">
        <v>6.0248253312296503E-2</v>
      </c>
      <c r="N31" s="27">
        <v>3.45914689944926E-2</v>
      </c>
      <c r="O31" s="30">
        <v>26179911</v>
      </c>
      <c r="P31" s="30">
        <v>30390483</v>
      </c>
      <c r="Q31" s="27">
        <v>-0.138549031945297</v>
      </c>
      <c r="R31" s="27">
        <v>5.3352564728060504E-3</v>
      </c>
      <c r="S31" s="28">
        <v>156316.10441900001</v>
      </c>
      <c r="T31" s="28">
        <v>169201.24272499999</v>
      </c>
      <c r="U31" s="27">
        <v>-7.6152740361026802E-2</v>
      </c>
      <c r="V31" s="27">
        <v>4.0334115502205198E-2</v>
      </c>
      <c r="W31" s="30">
        <v>45069</v>
      </c>
      <c r="X31" s="27">
        <v>1.0996404435111499E-3</v>
      </c>
      <c r="Y31" s="30">
        <v>42473</v>
      </c>
      <c r="Z31" s="27">
        <v>6.1121000000000002E-2</v>
      </c>
    </row>
    <row r="32" spans="1:26" ht="13.75" customHeight="1" x14ac:dyDescent="0.25">
      <c r="A32" s="40"/>
      <c r="B32" s="24" t="s">
        <v>54</v>
      </c>
      <c r="C32" s="30">
        <v>2084474</v>
      </c>
      <c r="D32" s="30">
        <v>1575886</v>
      </c>
      <c r="E32" s="27">
        <v>0.32273146661624003</v>
      </c>
      <c r="F32" s="30">
        <v>1933688</v>
      </c>
      <c r="G32" s="27">
        <v>7.7978453607820894E-2</v>
      </c>
      <c r="H32" s="27">
        <v>2.8324649592231699E-3</v>
      </c>
      <c r="I32" s="28">
        <v>2637.7153870000002</v>
      </c>
      <c r="J32" s="28">
        <v>1517.5600360000001</v>
      </c>
      <c r="K32" s="27">
        <v>0.73812918397120997</v>
      </c>
      <c r="L32" s="28">
        <v>2363.9954499999999</v>
      </c>
      <c r="M32" s="27">
        <v>0.115786998236397</v>
      </c>
      <c r="N32" s="27">
        <v>4.9196167347939903E-3</v>
      </c>
      <c r="O32" s="30">
        <v>16273704</v>
      </c>
      <c r="P32" s="30">
        <v>10965890</v>
      </c>
      <c r="Q32" s="27">
        <v>0.48402947685960701</v>
      </c>
      <c r="R32" s="27">
        <v>3.3164507168313099E-3</v>
      </c>
      <c r="S32" s="28">
        <v>19919.367828999999</v>
      </c>
      <c r="T32" s="28">
        <v>10625.448398</v>
      </c>
      <c r="U32" s="27">
        <v>0.87468491520314295</v>
      </c>
      <c r="V32" s="27">
        <v>5.1397780525046198E-3</v>
      </c>
      <c r="W32" s="30">
        <v>94851</v>
      </c>
      <c r="X32" s="27">
        <v>2.3142735740193099E-3</v>
      </c>
      <c r="Y32" s="30">
        <v>77867</v>
      </c>
      <c r="Z32" s="27">
        <v>0.218116</v>
      </c>
    </row>
    <row r="33" spans="1:26" ht="13.75" customHeight="1" x14ac:dyDescent="0.25">
      <c r="A33" s="40"/>
      <c r="B33" s="24" t="s">
        <v>55</v>
      </c>
      <c r="C33" s="30">
        <v>3213145</v>
      </c>
      <c r="D33" s="30">
        <v>5606736</v>
      </c>
      <c r="E33" s="27">
        <v>-0.42691344839493101</v>
      </c>
      <c r="F33" s="30">
        <v>2899499</v>
      </c>
      <c r="G33" s="27">
        <v>0.108172480832033</v>
      </c>
      <c r="H33" s="27">
        <v>4.3661473452790197E-3</v>
      </c>
      <c r="I33" s="28">
        <v>1325.2814679999999</v>
      </c>
      <c r="J33" s="28">
        <v>2448.469693</v>
      </c>
      <c r="K33" s="27">
        <v>-0.45873070359462298</v>
      </c>
      <c r="L33" s="28">
        <v>1237.374906</v>
      </c>
      <c r="M33" s="27">
        <v>7.1042787092047296E-2</v>
      </c>
      <c r="N33" s="27">
        <v>2.4717893827432701E-3</v>
      </c>
      <c r="O33" s="30">
        <v>23033305</v>
      </c>
      <c r="P33" s="30">
        <v>33876577</v>
      </c>
      <c r="Q33" s="27">
        <v>-0.32008168948120103</v>
      </c>
      <c r="R33" s="27">
        <v>4.6940033368091296E-3</v>
      </c>
      <c r="S33" s="28">
        <v>9868.3478290000003</v>
      </c>
      <c r="T33" s="28">
        <v>13618.907847</v>
      </c>
      <c r="U33" s="27">
        <v>-0.27539359691211801</v>
      </c>
      <c r="V33" s="27">
        <v>2.54632165143979E-3</v>
      </c>
      <c r="W33" s="30">
        <v>150812</v>
      </c>
      <c r="X33" s="27">
        <v>3.6796683877344501E-3</v>
      </c>
      <c r="Y33" s="30">
        <v>111927</v>
      </c>
      <c r="Z33" s="27">
        <v>0.347414</v>
      </c>
    </row>
    <row r="34" spans="1:26" ht="13.75" customHeight="1" x14ac:dyDescent="0.25">
      <c r="A34" s="40"/>
      <c r="B34" s="24" t="s">
        <v>56</v>
      </c>
      <c r="C34" s="30">
        <v>251514</v>
      </c>
      <c r="D34" s="30">
        <v>644375</v>
      </c>
      <c r="E34" s="27">
        <v>-0.60967759456838</v>
      </c>
      <c r="F34" s="30">
        <v>291357</v>
      </c>
      <c r="G34" s="27">
        <v>-0.136749760602972</v>
      </c>
      <c r="H34" s="27">
        <v>3.4176707973045302E-4</v>
      </c>
      <c r="I34" s="28">
        <v>815.81407899999999</v>
      </c>
      <c r="J34" s="28">
        <v>1965.84465</v>
      </c>
      <c r="K34" s="27">
        <v>-0.58500582484989305</v>
      </c>
      <c r="L34" s="28">
        <v>1007.594036</v>
      </c>
      <c r="M34" s="27">
        <v>-0.190334549578457</v>
      </c>
      <c r="N34" s="27">
        <v>1.5215790965581301E-3</v>
      </c>
      <c r="O34" s="30">
        <v>2415840</v>
      </c>
      <c r="P34" s="30">
        <v>4031908</v>
      </c>
      <c r="Q34" s="27">
        <v>-0.40081966155973803</v>
      </c>
      <c r="R34" s="27">
        <v>4.9232886992105402E-4</v>
      </c>
      <c r="S34" s="28">
        <v>8206.7537549999997</v>
      </c>
      <c r="T34" s="28">
        <v>12168.495921</v>
      </c>
      <c r="U34" s="27">
        <v>-0.32557369388298502</v>
      </c>
      <c r="V34" s="27">
        <v>2.1175819029180701E-3</v>
      </c>
      <c r="W34" s="30">
        <v>8617</v>
      </c>
      <c r="X34" s="27">
        <v>2.10246548663951E-4</v>
      </c>
      <c r="Y34" s="30">
        <v>13541</v>
      </c>
      <c r="Z34" s="27">
        <v>-0.36363600000000001</v>
      </c>
    </row>
    <row r="35" spans="1:26" ht="13.75" customHeight="1" x14ac:dyDescent="0.25">
      <c r="A35" s="40"/>
      <c r="B35" s="24" t="s">
        <v>57</v>
      </c>
      <c r="C35" s="30">
        <v>2151502</v>
      </c>
      <c r="D35" s="30">
        <v>2810518</v>
      </c>
      <c r="E35" s="27">
        <v>-0.234482042100424</v>
      </c>
      <c r="F35" s="30">
        <v>3545885</v>
      </c>
      <c r="G35" s="27">
        <v>-0.39323976947926997</v>
      </c>
      <c r="H35" s="27">
        <v>2.9235452323696899E-3</v>
      </c>
      <c r="I35" s="28">
        <v>2694.4714170000002</v>
      </c>
      <c r="J35" s="28">
        <v>1265.809227</v>
      </c>
      <c r="K35" s="27">
        <v>1.1286552187535901</v>
      </c>
      <c r="L35" s="28">
        <v>6073.8769039999997</v>
      </c>
      <c r="M35" s="27">
        <v>-0.556383598221173</v>
      </c>
      <c r="N35" s="27">
        <v>5.0254727025623898E-3</v>
      </c>
      <c r="O35" s="30">
        <v>13585967</v>
      </c>
      <c r="P35" s="30">
        <v>2810518</v>
      </c>
      <c r="Q35" s="27">
        <v>3.83397259864552</v>
      </c>
      <c r="R35" s="27">
        <v>2.7687114129639101E-3</v>
      </c>
      <c r="S35" s="28">
        <v>20041.328288000001</v>
      </c>
      <c r="T35" s="28">
        <v>1265.809227</v>
      </c>
      <c r="U35" s="27">
        <v>14.8328189276187</v>
      </c>
      <c r="V35" s="27">
        <v>5.1712474091540296E-3</v>
      </c>
      <c r="W35" s="30">
        <v>95006</v>
      </c>
      <c r="X35" s="27">
        <v>2.3180554255967699E-3</v>
      </c>
      <c r="Y35" s="30">
        <v>106547</v>
      </c>
      <c r="Z35" s="27">
        <v>-0.108318</v>
      </c>
    </row>
    <row r="36" spans="1:26" ht="13.75" customHeight="1" x14ac:dyDescent="0.25">
      <c r="A36" s="40"/>
      <c r="B36" s="24" t="s">
        <v>58</v>
      </c>
      <c r="C36" s="30">
        <v>1607601</v>
      </c>
      <c r="D36" s="30">
        <v>1454665</v>
      </c>
      <c r="E36" s="27">
        <v>0.105134859228757</v>
      </c>
      <c r="F36" s="30">
        <v>1300218</v>
      </c>
      <c r="G36" s="27">
        <v>0.23640881759828</v>
      </c>
      <c r="H36" s="27">
        <v>2.1844712387451802E-3</v>
      </c>
      <c r="I36" s="28">
        <v>79.806827999999996</v>
      </c>
      <c r="J36" s="28">
        <v>84.610557999999997</v>
      </c>
      <c r="K36" s="27">
        <v>-5.6774593071469898E-2</v>
      </c>
      <c r="L36" s="28">
        <v>67.473061000000001</v>
      </c>
      <c r="M36" s="27">
        <v>0.18279542705199001</v>
      </c>
      <c r="N36" s="27">
        <v>1.4884813142261401E-4</v>
      </c>
      <c r="O36" s="30">
        <v>9819685</v>
      </c>
      <c r="P36" s="30">
        <v>8095283</v>
      </c>
      <c r="Q36" s="27">
        <v>0.21301318310922501</v>
      </c>
      <c r="R36" s="27">
        <v>2.0011732643845301E-3</v>
      </c>
      <c r="S36" s="28">
        <v>507.59539000000001</v>
      </c>
      <c r="T36" s="28">
        <v>508.78042699999997</v>
      </c>
      <c r="U36" s="27">
        <v>-2.3291717548717698E-3</v>
      </c>
      <c r="V36" s="27">
        <v>1.30974419844603E-4</v>
      </c>
      <c r="W36" s="30">
        <v>40195</v>
      </c>
      <c r="X36" s="27">
        <v>9.8071951068208398E-4</v>
      </c>
      <c r="Y36" s="30">
        <v>30126</v>
      </c>
      <c r="Z36" s="27">
        <v>0.33423000000000003</v>
      </c>
    </row>
    <row r="37" spans="1:26" ht="13.75" customHeight="1" x14ac:dyDescent="0.25">
      <c r="A37" s="7"/>
      <c r="B37" s="8" t="s">
        <v>51</v>
      </c>
      <c r="C37" s="9">
        <v>12623007</v>
      </c>
      <c r="D37" s="9">
        <v>16965736</v>
      </c>
      <c r="E37" s="11">
        <v>-0.25597056325761502</v>
      </c>
      <c r="F37" s="9">
        <v>12847086</v>
      </c>
      <c r="G37" s="11">
        <v>-1.7442009806737501E-2</v>
      </c>
      <c r="H37" s="11">
        <v>1.7152636592026999E-2</v>
      </c>
      <c r="I37" s="14">
        <v>26099.747372000002</v>
      </c>
      <c r="J37" s="14">
        <v>38117.413679999998</v>
      </c>
      <c r="K37" s="11">
        <v>-0.31528021310390197</v>
      </c>
      <c r="L37" s="14">
        <v>28243.064885</v>
      </c>
      <c r="M37" s="11">
        <v>-7.5888276351279593E-2</v>
      </c>
      <c r="N37" s="11">
        <v>4.8678775040707903E-2</v>
      </c>
      <c r="O37" s="9">
        <v>91308412</v>
      </c>
      <c r="P37" s="9">
        <v>90170659</v>
      </c>
      <c r="Q37" s="11">
        <v>1.26177740366742E-2</v>
      </c>
      <c r="R37" s="11">
        <v>1.8607924073716E-2</v>
      </c>
      <c r="S37" s="14">
        <v>214859.49750999999</v>
      </c>
      <c r="T37" s="14">
        <v>207388.684545</v>
      </c>
      <c r="U37" s="11">
        <v>3.6023242933386497E-2</v>
      </c>
      <c r="V37" s="11">
        <v>5.5440018938066299E-2</v>
      </c>
      <c r="W37" s="9">
        <v>434550</v>
      </c>
      <c r="X37" s="11">
        <v>1.06026038902077E-2</v>
      </c>
      <c r="Y37" s="9">
        <v>382481</v>
      </c>
      <c r="Z37" s="11">
        <v>0.13613500000000001</v>
      </c>
    </row>
    <row r="38" spans="1:26" ht="13.75" customHeight="1" x14ac:dyDescent="0.25">
      <c r="A38" s="40" t="s">
        <v>59</v>
      </c>
      <c r="B38" s="24" t="s">
        <v>60</v>
      </c>
      <c r="C38" s="30">
        <v>9718460</v>
      </c>
      <c r="D38" s="30">
        <v>14934186</v>
      </c>
      <c r="E38" s="27">
        <v>-0.34924742466713599</v>
      </c>
      <c r="F38" s="30">
        <v>9881530</v>
      </c>
      <c r="G38" s="27">
        <v>-1.6502505178853901E-2</v>
      </c>
      <c r="H38" s="27">
        <v>1.3205824302731499E-2</v>
      </c>
      <c r="I38" s="28">
        <v>6638.3578520000001</v>
      </c>
      <c r="J38" s="28">
        <v>12847.198897</v>
      </c>
      <c r="K38" s="27">
        <v>-0.48328363986408401</v>
      </c>
      <c r="L38" s="28">
        <v>7171.7160729999996</v>
      </c>
      <c r="M38" s="27">
        <v>-7.4369678828750799E-2</v>
      </c>
      <c r="N38" s="27">
        <v>1.23812358760185E-2</v>
      </c>
      <c r="O38" s="30">
        <v>65133285</v>
      </c>
      <c r="P38" s="30">
        <v>118949151</v>
      </c>
      <c r="Q38" s="27">
        <v>-0.45242749147490802</v>
      </c>
      <c r="R38" s="27">
        <v>1.3273642541847101E-2</v>
      </c>
      <c r="S38" s="28">
        <v>49456.321213000003</v>
      </c>
      <c r="T38" s="28">
        <v>93859.579584999999</v>
      </c>
      <c r="U38" s="27">
        <v>-0.47308179482934998</v>
      </c>
      <c r="V38" s="27">
        <v>1.27611737737039E-2</v>
      </c>
      <c r="W38" s="30">
        <v>600160</v>
      </c>
      <c r="X38" s="27">
        <v>1.4643329307898001E-2</v>
      </c>
      <c r="Y38" s="30">
        <v>697690</v>
      </c>
      <c r="Z38" s="27">
        <v>-0.13980000000000001</v>
      </c>
    </row>
    <row r="39" spans="1:26" ht="13.75" customHeight="1" x14ac:dyDescent="0.25">
      <c r="A39" s="40"/>
      <c r="B39" s="24" t="s">
        <v>61</v>
      </c>
      <c r="C39" s="30">
        <v>8311313</v>
      </c>
      <c r="D39" s="30">
        <v>15342910</v>
      </c>
      <c r="E39" s="27">
        <v>-0.45829617719194099</v>
      </c>
      <c r="F39" s="30">
        <v>8404173</v>
      </c>
      <c r="G39" s="27">
        <v>-1.10492727838896E-2</v>
      </c>
      <c r="H39" s="27">
        <v>1.1293737814737E-2</v>
      </c>
      <c r="I39" s="28">
        <v>4817.1837130000004</v>
      </c>
      <c r="J39" s="28">
        <v>10493.274244</v>
      </c>
      <c r="K39" s="27">
        <v>-0.54092654008786201</v>
      </c>
      <c r="L39" s="28">
        <v>5140.1618509999998</v>
      </c>
      <c r="M39" s="27">
        <v>-6.2834235061521596E-2</v>
      </c>
      <c r="N39" s="27">
        <v>8.9845544844796704E-3</v>
      </c>
      <c r="O39" s="30">
        <v>69275784</v>
      </c>
      <c r="P39" s="30">
        <v>134144839</v>
      </c>
      <c r="Q39" s="27">
        <v>-0.48357473521586603</v>
      </c>
      <c r="R39" s="27">
        <v>1.4117850706013299E-2</v>
      </c>
      <c r="S39" s="28">
        <v>43067.383872999999</v>
      </c>
      <c r="T39" s="28">
        <v>88960.021133999995</v>
      </c>
      <c r="U39" s="27">
        <v>-0.51587934305762095</v>
      </c>
      <c r="V39" s="27">
        <v>1.1112641541112101E-2</v>
      </c>
      <c r="W39" s="30">
        <v>547794</v>
      </c>
      <c r="X39" s="27">
        <v>1.33656490517373E-2</v>
      </c>
      <c r="Y39" s="30">
        <v>574675</v>
      </c>
      <c r="Z39" s="27">
        <v>-4.6800000000000001E-2</v>
      </c>
    </row>
    <row r="40" spans="1:26" ht="13.75" customHeight="1" x14ac:dyDescent="0.25">
      <c r="A40" s="40"/>
      <c r="B40" s="24" t="s">
        <v>62</v>
      </c>
      <c r="C40" s="30">
        <v>19941384</v>
      </c>
      <c r="D40" s="30">
        <v>45818818</v>
      </c>
      <c r="E40" s="27">
        <v>-0.56477742398330699</v>
      </c>
      <c r="F40" s="30">
        <v>15883255</v>
      </c>
      <c r="G40" s="27">
        <v>0.25549731462474201</v>
      </c>
      <c r="H40" s="27">
        <v>2.70971340579991E-2</v>
      </c>
      <c r="I40" s="28">
        <v>5496.89822</v>
      </c>
      <c r="J40" s="28">
        <v>13537.52333</v>
      </c>
      <c r="K40" s="27">
        <v>-0.59395096975984296</v>
      </c>
      <c r="L40" s="28">
        <v>4678.955183</v>
      </c>
      <c r="M40" s="27">
        <v>0.17481318050915001</v>
      </c>
      <c r="N40" s="27">
        <v>1.02522935589833E-2</v>
      </c>
      <c r="O40" s="30">
        <v>137623533</v>
      </c>
      <c r="P40" s="30">
        <v>379799294</v>
      </c>
      <c r="Q40" s="27">
        <v>-0.63764141962833698</v>
      </c>
      <c r="R40" s="27">
        <v>2.8046575301523699E-2</v>
      </c>
      <c r="S40" s="28">
        <v>40271.509402000003</v>
      </c>
      <c r="T40" s="28">
        <v>108329.715568</v>
      </c>
      <c r="U40" s="27">
        <v>-0.628250575653722</v>
      </c>
      <c r="V40" s="27">
        <v>1.03912243572453E-2</v>
      </c>
      <c r="W40" s="30">
        <v>1583793</v>
      </c>
      <c r="X40" s="27">
        <v>3.8643032615542E-2</v>
      </c>
      <c r="Y40" s="30">
        <v>1341818</v>
      </c>
      <c r="Z40" s="27">
        <v>0.18029999999999999</v>
      </c>
    </row>
    <row r="41" spans="1:26" ht="13.75" customHeight="1" x14ac:dyDescent="0.25">
      <c r="A41" s="40"/>
      <c r="B41" s="24" t="s">
        <v>63</v>
      </c>
      <c r="C41" s="30">
        <v>15554052</v>
      </c>
      <c r="D41" s="30">
        <v>21979638</v>
      </c>
      <c r="E41" s="27">
        <v>-0.292342667336013</v>
      </c>
      <c r="F41" s="30">
        <v>19974344</v>
      </c>
      <c r="G41" s="27">
        <v>-0.221298481692315</v>
      </c>
      <c r="H41" s="27">
        <v>2.1135455402147101E-2</v>
      </c>
      <c r="I41" s="28">
        <v>12749.496381999999</v>
      </c>
      <c r="J41" s="28">
        <v>20342.891240000001</v>
      </c>
      <c r="K41" s="27">
        <v>-0.37327018900190501</v>
      </c>
      <c r="L41" s="28">
        <v>17155.741741999998</v>
      </c>
      <c r="M41" s="27">
        <v>-0.25683793952276701</v>
      </c>
      <c r="N41" s="27">
        <v>2.37791522429644E-2</v>
      </c>
      <c r="O41" s="30">
        <v>105655285</v>
      </c>
      <c r="P41" s="30">
        <v>127058118</v>
      </c>
      <c r="Q41" s="27">
        <v>-0.168449158045927</v>
      </c>
      <c r="R41" s="27">
        <v>2.1531702043693701E-2</v>
      </c>
      <c r="S41" s="28">
        <v>88176.705463999999</v>
      </c>
      <c r="T41" s="28">
        <v>113428.39632699999</v>
      </c>
      <c r="U41" s="27">
        <v>-0.22262230341512099</v>
      </c>
      <c r="V41" s="27">
        <v>2.27521625875204E-2</v>
      </c>
      <c r="W41" s="30">
        <v>412391</v>
      </c>
      <c r="X41" s="27">
        <v>1.00619455088866E-2</v>
      </c>
      <c r="Y41" s="30">
        <v>452396</v>
      </c>
      <c r="Z41" s="27">
        <v>-8.8400000000000006E-2</v>
      </c>
    </row>
    <row r="42" spans="1:26" ht="13.75" customHeight="1" x14ac:dyDescent="0.25">
      <c r="A42" s="40"/>
      <c r="B42" s="24" t="s">
        <v>64</v>
      </c>
      <c r="C42" s="30">
        <v>15048886</v>
      </c>
      <c r="D42" s="30">
        <v>41571601</v>
      </c>
      <c r="E42" s="27">
        <v>-0.63800080732998499</v>
      </c>
      <c r="F42" s="30">
        <v>16388623</v>
      </c>
      <c r="G42" s="27">
        <v>-8.17479906640112E-2</v>
      </c>
      <c r="H42" s="27">
        <v>2.0449016044500501E-2</v>
      </c>
      <c r="I42" s="28">
        <v>3731.1157680000001</v>
      </c>
      <c r="J42" s="28">
        <v>10069.054201000001</v>
      </c>
      <c r="K42" s="27">
        <v>-0.62944724563808097</v>
      </c>
      <c r="L42" s="28">
        <v>4158.7880649999997</v>
      </c>
      <c r="M42" s="27">
        <v>-0.10283579983295001</v>
      </c>
      <c r="N42" s="27">
        <v>6.95892349196299E-3</v>
      </c>
      <c r="O42" s="30">
        <v>144976925</v>
      </c>
      <c r="P42" s="30">
        <v>280144236</v>
      </c>
      <c r="Q42" s="27">
        <v>-0.482491851090593</v>
      </c>
      <c r="R42" s="27">
        <v>2.9545137778114201E-2</v>
      </c>
      <c r="S42" s="28">
        <v>36377.546988000002</v>
      </c>
      <c r="T42" s="28">
        <v>66337.342235000004</v>
      </c>
      <c r="U42" s="27">
        <v>-0.45162791027815702</v>
      </c>
      <c r="V42" s="27">
        <v>9.3864684470894907E-3</v>
      </c>
      <c r="W42" s="30">
        <v>827520</v>
      </c>
      <c r="X42" s="27">
        <v>2.0190695595960598E-2</v>
      </c>
      <c r="Y42" s="30">
        <v>1014330</v>
      </c>
      <c r="Z42" s="27">
        <v>-0.1842</v>
      </c>
    </row>
    <row r="43" spans="1:26" ht="13.75" customHeight="1" x14ac:dyDescent="0.25">
      <c r="A43" s="40"/>
      <c r="B43" s="24" t="s">
        <v>65</v>
      </c>
      <c r="C43" s="30">
        <v>22325876</v>
      </c>
      <c r="D43" s="30">
        <v>47234409</v>
      </c>
      <c r="E43" s="27">
        <v>-0.52733872461493103</v>
      </c>
      <c r="F43" s="30">
        <v>18606817</v>
      </c>
      <c r="G43" s="27">
        <v>0.19987615291750299</v>
      </c>
      <c r="H43" s="27">
        <v>3.0337275232966001E-2</v>
      </c>
      <c r="I43" s="28">
        <v>5770.0190919999995</v>
      </c>
      <c r="J43" s="28">
        <v>15835.415218</v>
      </c>
      <c r="K43" s="27">
        <v>-0.63562565221268996</v>
      </c>
      <c r="L43" s="28">
        <v>5442.2784730000003</v>
      </c>
      <c r="M43" s="27">
        <v>6.0221214446481E-2</v>
      </c>
      <c r="N43" s="27">
        <v>1.07616927227957E-2</v>
      </c>
      <c r="O43" s="30">
        <v>168655290</v>
      </c>
      <c r="P43" s="30">
        <v>264618150</v>
      </c>
      <c r="Q43" s="27">
        <v>-0.36264655315593403</v>
      </c>
      <c r="R43" s="27">
        <v>3.4370599183682599E-2</v>
      </c>
      <c r="S43" s="28">
        <v>52989.104538</v>
      </c>
      <c r="T43" s="28">
        <v>86241.341941999999</v>
      </c>
      <c r="U43" s="27">
        <v>-0.38557189226442201</v>
      </c>
      <c r="V43" s="27">
        <v>1.36727349414059E-2</v>
      </c>
      <c r="W43" s="30">
        <v>1040989</v>
      </c>
      <c r="X43" s="27">
        <v>2.53991347855562E-2</v>
      </c>
      <c r="Y43" s="30">
        <v>1122102</v>
      </c>
      <c r="Z43" s="27">
        <v>-7.2300000000000003E-2</v>
      </c>
    </row>
    <row r="44" spans="1:26" ht="13.75" customHeight="1" x14ac:dyDescent="0.25">
      <c r="A44" s="40"/>
      <c r="B44" s="24" t="s">
        <v>66</v>
      </c>
      <c r="C44" s="30">
        <v>1444</v>
      </c>
      <c r="D44" s="30">
        <v>2050</v>
      </c>
      <c r="E44" s="27">
        <v>-0.29560975609756102</v>
      </c>
      <c r="F44" s="30">
        <v>1831</v>
      </c>
      <c r="G44" s="27">
        <v>-0.21135991261605699</v>
      </c>
      <c r="H44" s="27">
        <v>1.96216378861922E-6</v>
      </c>
      <c r="I44" s="28">
        <v>0.72392100000000004</v>
      </c>
      <c r="J44" s="28">
        <v>1.265666</v>
      </c>
      <c r="K44" s="27">
        <v>-0.428031565989763</v>
      </c>
      <c r="L44" s="28">
        <v>0.95822600000000002</v>
      </c>
      <c r="M44" s="27">
        <v>-0.24451956010377501</v>
      </c>
      <c r="N44" s="27">
        <v>1.35018883531607E-6</v>
      </c>
      <c r="O44" s="30">
        <v>9971</v>
      </c>
      <c r="P44" s="30">
        <v>4860</v>
      </c>
      <c r="Q44" s="27">
        <v>1.05164609053498</v>
      </c>
      <c r="R44" s="27">
        <v>2.03201005115522E-6</v>
      </c>
      <c r="S44" s="28">
        <v>5.5450720000000002</v>
      </c>
      <c r="T44" s="28">
        <v>2.885275</v>
      </c>
      <c r="U44" s="27">
        <v>0.921852163138696</v>
      </c>
      <c r="V44" s="27">
        <v>1.4307903548859099E-6</v>
      </c>
      <c r="W44" s="30">
        <v>168</v>
      </c>
      <c r="X44" s="27">
        <v>4.0990391291103396E-6</v>
      </c>
      <c r="Y44" s="30">
        <v>163</v>
      </c>
      <c r="Z44" s="27">
        <v>3.0700000000000002E-2</v>
      </c>
    </row>
    <row r="45" spans="1:26" ht="13.75" customHeight="1" x14ac:dyDescent="0.25">
      <c r="A45" s="40"/>
      <c r="B45" s="24" t="s">
        <v>67</v>
      </c>
      <c r="C45" s="30">
        <v>37219842</v>
      </c>
      <c r="D45" s="30">
        <v>27292005</v>
      </c>
      <c r="E45" s="27">
        <v>0.36376356372498098</v>
      </c>
      <c r="F45" s="30">
        <v>50777930</v>
      </c>
      <c r="G45" s="27">
        <v>-0.26700749715476801</v>
      </c>
      <c r="H45" s="27">
        <v>5.05757799103385E-2</v>
      </c>
      <c r="I45" s="28">
        <v>8349.3439230000004</v>
      </c>
      <c r="J45" s="28">
        <v>9561.0721599999997</v>
      </c>
      <c r="K45" s="27">
        <v>-0.126735602108456</v>
      </c>
      <c r="L45" s="28">
        <v>12741.009110000001</v>
      </c>
      <c r="M45" s="27">
        <v>-0.34468739085612299</v>
      </c>
      <c r="N45" s="27">
        <v>1.55724049268479E-2</v>
      </c>
      <c r="O45" s="30">
        <v>209743705</v>
      </c>
      <c r="P45" s="30">
        <v>144334997</v>
      </c>
      <c r="Q45" s="27">
        <v>0.45317289194941401</v>
      </c>
      <c r="R45" s="27">
        <v>4.2744089532297198E-2</v>
      </c>
      <c r="S45" s="28">
        <v>53642.618977999999</v>
      </c>
      <c r="T45" s="28">
        <v>46608.085603</v>
      </c>
      <c r="U45" s="27">
        <v>0.15092946393291101</v>
      </c>
      <c r="V45" s="27">
        <v>1.38413607333759E-2</v>
      </c>
      <c r="W45" s="30">
        <v>1436015</v>
      </c>
      <c r="X45" s="27">
        <v>3.5037390922555901E-2</v>
      </c>
      <c r="Y45" s="30">
        <v>1685019</v>
      </c>
      <c r="Z45" s="27">
        <v>-0.14779999999999999</v>
      </c>
    </row>
    <row r="46" spans="1:26" ht="13.75" customHeight="1" x14ac:dyDescent="0.25">
      <c r="A46" s="40"/>
      <c r="B46" s="24" t="s">
        <v>68</v>
      </c>
      <c r="C46" s="30">
        <v>3289729</v>
      </c>
      <c r="D46" s="30">
        <v>8364100</v>
      </c>
      <c r="E46" s="27">
        <v>-0.60668464030798297</v>
      </c>
      <c r="F46" s="30">
        <v>2912361</v>
      </c>
      <c r="G46" s="27">
        <v>0.12957459600647001</v>
      </c>
      <c r="H46" s="27">
        <v>4.4702126857136598E-3</v>
      </c>
      <c r="I46" s="28">
        <v>1087.4989539999999</v>
      </c>
      <c r="J46" s="28">
        <v>2952.022551</v>
      </c>
      <c r="K46" s="27">
        <v>-0.63160885961673696</v>
      </c>
      <c r="L46" s="28">
        <v>987.76588500000003</v>
      </c>
      <c r="M46" s="27">
        <v>0.10096832712541</v>
      </c>
      <c r="N46" s="27">
        <v>2.0282999748711598E-3</v>
      </c>
      <c r="O46" s="30">
        <v>41186214</v>
      </c>
      <c r="P46" s="30">
        <v>46183100</v>
      </c>
      <c r="Q46" s="27">
        <v>-0.108197284287975</v>
      </c>
      <c r="R46" s="27">
        <v>8.3934210026105592E-3</v>
      </c>
      <c r="S46" s="28">
        <v>14465.624158000001</v>
      </c>
      <c r="T46" s="28">
        <v>17304.880389999998</v>
      </c>
      <c r="U46" s="27">
        <v>-0.16407257189947</v>
      </c>
      <c r="V46" s="27">
        <v>3.73255307102794E-3</v>
      </c>
      <c r="W46" s="30">
        <v>232025</v>
      </c>
      <c r="X46" s="27">
        <v>5.66118782102278E-3</v>
      </c>
      <c r="Y46" s="30">
        <v>258500</v>
      </c>
      <c r="Z46" s="27">
        <v>-0.1024</v>
      </c>
    </row>
    <row r="47" spans="1:26" ht="13.75" customHeight="1" x14ac:dyDescent="0.25">
      <c r="A47" s="40"/>
      <c r="B47" s="24" t="s">
        <v>69</v>
      </c>
      <c r="C47" s="30">
        <v>5418235</v>
      </c>
      <c r="D47" s="30">
        <v>6504154</v>
      </c>
      <c r="E47" s="27">
        <v>-0.16695776268520099</v>
      </c>
      <c r="F47" s="30">
        <v>7421001</v>
      </c>
      <c r="G47" s="27">
        <v>-0.26987814716640002</v>
      </c>
      <c r="H47" s="27">
        <v>7.3625100520978296E-3</v>
      </c>
      <c r="I47" s="28">
        <v>1753.799882</v>
      </c>
      <c r="J47" s="28">
        <v>2215.9225419999998</v>
      </c>
      <c r="K47" s="27">
        <v>-0.20854639602289901</v>
      </c>
      <c r="L47" s="28">
        <v>2722.3518279999998</v>
      </c>
      <c r="M47" s="27">
        <v>-0.35577765373241799</v>
      </c>
      <c r="N47" s="27">
        <v>3.2710213131751098E-3</v>
      </c>
      <c r="O47" s="30">
        <v>93288105</v>
      </c>
      <c r="P47" s="30">
        <v>38400509</v>
      </c>
      <c r="Q47" s="27">
        <v>1.42934553289385</v>
      </c>
      <c r="R47" s="27">
        <v>1.90113696733752E-2</v>
      </c>
      <c r="S47" s="28">
        <v>37718.576528999998</v>
      </c>
      <c r="T47" s="28">
        <v>13459.323881</v>
      </c>
      <c r="U47" s="27">
        <v>1.8024124289219201</v>
      </c>
      <c r="V47" s="27">
        <v>9.7324931935454193E-3</v>
      </c>
      <c r="W47" s="30">
        <v>538447</v>
      </c>
      <c r="X47" s="27">
        <v>1.31375912020957E-2</v>
      </c>
      <c r="Y47" s="30">
        <v>576890</v>
      </c>
      <c r="Z47" s="27">
        <v>-6.6600000000000006E-2</v>
      </c>
    </row>
    <row r="48" spans="1:26" ht="13.75" customHeight="1" x14ac:dyDescent="0.25">
      <c r="A48" s="40"/>
      <c r="B48" s="24" t="s">
        <v>70</v>
      </c>
      <c r="C48" s="30">
        <v>49244</v>
      </c>
      <c r="D48" s="30">
        <v>49593</v>
      </c>
      <c r="E48" s="27">
        <v>-7.0372834875889701E-3</v>
      </c>
      <c r="F48" s="30">
        <v>51267</v>
      </c>
      <c r="G48" s="27">
        <v>-3.94600815339302E-2</v>
      </c>
      <c r="H48" s="27">
        <v>6.6914677012995093E-5</v>
      </c>
      <c r="I48" s="28">
        <v>47.442132999999998</v>
      </c>
      <c r="J48" s="28">
        <v>57.747540000000001</v>
      </c>
      <c r="K48" s="27">
        <v>-0.17845620783153701</v>
      </c>
      <c r="L48" s="28">
        <v>51.734053000000003</v>
      </c>
      <c r="M48" s="27">
        <v>-8.2961217053688002E-2</v>
      </c>
      <c r="N48" s="27">
        <v>8.8484569863534902E-5</v>
      </c>
      <c r="O48" s="30">
        <v>505336</v>
      </c>
      <c r="P48" s="30">
        <v>571420</v>
      </c>
      <c r="Q48" s="27">
        <v>-0.115648734731021</v>
      </c>
      <c r="R48" s="27">
        <v>1.02983435082798E-4</v>
      </c>
      <c r="S48" s="28">
        <v>532.74205800000004</v>
      </c>
      <c r="T48" s="28">
        <v>643.01531399999999</v>
      </c>
      <c r="U48" s="27">
        <v>-0.17149398093495499</v>
      </c>
      <c r="V48" s="27">
        <v>1.3746299384903801E-4</v>
      </c>
      <c r="W48" s="30">
        <v>2986</v>
      </c>
      <c r="X48" s="27">
        <v>7.28555407114492E-5</v>
      </c>
      <c r="Y48" s="30">
        <v>4734</v>
      </c>
      <c r="Z48" s="27">
        <v>-0.36919999999999997</v>
      </c>
    </row>
    <row r="49" spans="1:26" ht="13.75" customHeight="1" x14ac:dyDescent="0.25">
      <c r="A49" s="40"/>
      <c r="B49" s="24" t="s">
        <v>71</v>
      </c>
      <c r="C49" s="30">
        <v>3132432</v>
      </c>
      <c r="D49" s="30">
        <v>2113085</v>
      </c>
      <c r="E49" s="27">
        <v>0.48239753725003998</v>
      </c>
      <c r="F49" s="30">
        <v>2820952</v>
      </c>
      <c r="G49" s="27">
        <v>0.11041662530947</v>
      </c>
      <c r="H49" s="27">
        <v>4.2564713578338497E-3</v>
      </c>
      <c r="I49" s="28">
        <v>2167.770822</v>
      </c>
      <c r="J49" s="28">
        <v>1861.2738400000001</v>
      </c>
      <c r="K49" s="27">
        <v>0.164670547349443</v>
      </c>
      <c r="L49" s="28">
        <v>1954.6006400000001</v>
      </c>
      <c r="M49" s="27">
        <v>0.109060734780073</v>
      </c>
      <c r="N49" s="27">
        <v>4.0431206739248299E-3</v>
      </c>
      <c r="O49" s="30">
        <v>17061084</v>
      </c>
      <c r="P49" s="30">
        <v>22604873</v>
      </c>
      <c r="Q49" s="27">
        <v>-0.245247518090458</v>
      </c>
      <c r="R49" s="27">
        <v>3.4769124633039399E-3</v>
      </c>
      <c r="S49" s="28">
        <v>12637.439967</v>
      </c>
      <c r="T49" s="28">
        <v>19505.054536</v>
      </c>
      <c r="U49" s="27">
        <v>-0.352094097267178</v>
      </c>
      <c r="V49" s="27">
        <v>3.2608282120111902E-3</v>
      </c>
      <c r="W49" s="30">
        <v>205428</v>
      </c>
      <c r="X49" s="27">
        <v>5.0122464893742804E-3</v>
      </c>
      <c r="Y49" s="30">
        <v>204394</v>
      </c>
      <c r="Z49" s="27">
        <v>5.1000000000000004E-3</v>
      </c>
    </row>
    <row r="50" spans="1:26" ht="13.75" customHeight="1" x14ac:dyDescent="0.25">
      <c r="A50" s="40"/>
      <c r="B50" s="24" t="s">
        <v>72</v>
      </c>
      <c r="C50" s="30">
        <v>1218776</v>
      </c>
      <c r="D50" s="30">
        <v>1259598</v>
      </c>
      <c r="E50" s="27">
        <v>-3.2408752633776801E-2</v>
      </c>
      <c r="F50" s="30">
        <v>1208353</v>
      </c>
      <c r="G50" s="27">
        <v>8.6257906423040306E-3</v>
      </c>
      <c r="H50" s="27">
        <v>1.6561205911621701E-3</v>
      </c>
      <c r="I50" s="28">
        <v>627.95170299999995</v>
      </c>
      <c r="J50" s="28">
        <v>812.30519300000003</v>
      </c>
      <c r="K50" s="27">
        <v>-0.226951017411506</v>
      </c>
      <c r="L50" s="28">
        <v>647.30172100000004</v>
      </c>
      <c r="M50" s="27">
        <v>-2.9893351697113699E-2</v>
      </c>
      <c r="N50" s="27">
        <v>1.17119599860801E-3</v>
      </c>
      <c r="O50" s="30">
        <v>7402939</v>
      </c>
      <c r="P50" s="30">
        <v>6716686</v>
      </c>
      <c r="Q50" s="27">
        <v>0.102171368439734</v>
      </c>
      <c r="R50" s="27">
        <v>1.50865975890974E-3</v>
      </c>
      <c r="S50" s="28">
        <v>4419.5006629999998</v>
      </c>
      <c r="T50" s="28">
        <v>3732.4842090000002</v>
      </c>
      <c r="U50" s="27">
        <v>0.184064128749272</v>
      </c>
      <c r="V50" s="27">
        <v>1.14036011110988E-3</v>
      </c>
      <c r="W50" s="30">
        <v>75796</v>
      </c>
      <c r="X50" s="27">
        <v>1.84934982041695E-3</v>
      </c>
      <c r="Y50" s="30">
        <v>106796</v>
      </c>
      <c r="Z50" s="27">
        <v>-0.2903</v>
      </c>
    </row>
    <row r="51" spans="1:26" ht="13.75" customHeight="1" x14ac:dyDescent="0.25">
      <c r="A51" s="40"/>
      <c r="B51" s="24" t="s">
        <v>73</v>
      </c>
      <c r="C51" s="30">
        <v>3642557</v>
      </c>
      <c r="D51" s="30">
        <v>30571300</v>
      </c>
      <c r="E51" s="27">
        <v>-0.88085043815604802</v>
      </c>
      <c r="F51" s="30">
        <v>4178772</v>
      </c>
      <c r="G51" s="27">
        <v>-0.128318797962655</v>
      </c>
      <c r="H51" s="27">
        <v>4.94964919901763E-3</v>
      </c>
      <c r="I51" s="28">
        <v>1415.259834</v>
      </c>
      <c r="J51" s="28">
        <v>13262.356573999999</v>
      </c>
      <c r="K51" s="27">
        <v>-0.89328745414864497</v>
      </c>
      <c r="L51" s="28">
        <v>1719.1790699999999</v>
      </c>
      <c r="M51" s="27">
        <v>-0.176781605420545</v>
      </c>
      <c r="N51" s="27">
        <v>2.6396085027759601E-3</v>
      </c>
      <c r="O51" s="30">
        <v>40700629</v>
      </c>
      <c r="P51" s="30">
        <v>93658123</v>
      </c>
      <c r="Q51" s="27">
        <v>-0.56543407345457897</v>
      </c>
      <c r="R51" s="27">
        <v>8.2944626633577098E-3</v>
      </c>
      <c r="S51" s="28">
        <v>16783.749419</v>
      </c>
      <c r="T51" s="28">
        <v>38939.944382000001</v>
      </c>
      <c r="U51" s="27">
        <v>-0.56898373417404502</v>
      </c>
      <c r="V51" s="27">
        <v>4.3306970202600104E-3</v>
      </c>
      <c r="W51" s="30">
        <v>217810</v>
      </c>
      <c r="X51" s="27">
        <v>5.31435543280668E-3</v>
      </c>
      <c r="Y51" s="30">
        <v>219211</v>
      </c>
      <c r="Z51" s="27">
        <v>-6.4000000000000003E-3</v>
      </c>
    </row>
    <row r="52" spans="1:26" ht="13.75" customHeight="1" x14ac:dyDescent="0.25">
      <c r="A52" s="40"/>
      <c r="B52" s="24" t="s">
        <v>74</v>
      </c>
      <c r="C52" s="30">
        <v>43533095</v>
      </c>
      <c r="D52" s="30">
        <v>101260774</v>
      </c>
      <c r="E52" s="27">
        <v>-0.57008925292236101</v>
      </c>
      <c r="F52" s="30">
        <v>36131888</v>
      </c>
      <c r="G52" s="27">
        <v>0.20483864557534301</v>
      </c>
      <c r="H52" s="27">
        <v>5.9154475495512802E-2</v>
      </c>
      <c r="I52" s="28">
        <v>14361.671886</v>
      </c>
      <c r="J52" s="28">
        <v>38149.132128999998</v>
      </c>
      <c r="K52" s="27">
        <v>-0.62353869971572395</v>
      </c>
      <c r="L52" s="28">
        <v>14215.424622</v>
      </c>
      <c r="M52" s="27">
        <v>1.0287927929614299E-2</v>
      </c>
      <c r="N52" s="27">
        <v>2.67860291895799E-2</v>
      </c>
      <c r="O52" s="30">
        <v>221014925</v>
      </c>
      <c r="P52" s="30">
        <v>430305878</v>
      </c>
      <c r="Q52" s="27">
        <v>-0.48637716494312</v>
      </c>
      <c r="R52" s="27">
        <v>4.5041074020190301E-2</v>
      </c>
      <c r="S52" s="28">
        <v>86979.966350999995</v>
      </c>
      <c r="T52" s="28">
        <v>174151.63254399999</v>
      </c>
      <c r="U52" s="27">
        <v>-0.50055038198379098</v>
      </c>
      <c r="V52" s="27">
        <v>2.2443368981198399E-2</v>
      </c>
      <c r="W52" s="30">
        <v>1446377</v>
      </c>
      <c r="X52" s="27">
        <v>3.5290213800269199E-2</v>
      </c>
      <c r="Y52" s="30">
        <v>1347533</v>
      </c>
      <c r="Z52" s="27">
        <v>7.3400000000000007E-2</v>
      </c>
    </row>
    <row r="53" spans="1:26" ht="13.75" customHeight="1" x14ac:dyDescent="0.25">
      <c r="A53" s="40"/>
      <c r="B53" s="24" t="s">
        <v>75</v>
      </c>
      <c r="C53" s="30">
        <v>3154479</v>
      </c>
      <c r="D53" s="30">
        <v>6389047</v>
      </c>
      <c r="E53" s="27">
        <v>-0.50626767967116204</v>
      </c>
      <c r="F53" s="30">
        <v>3920644</v>
      </c>
      <c r="G53" s="27">
        <v>-0.19541815069157001</v>
      </c>
      <c r="H53" s="27">
        <v>4.2864296854292E-3</v>
      </c>
      <c r="I53" s="28">
        <v>1147.754424</v>
      </c>
      <c r="J53" s="28">
        <v>2381.6201799999999</v>
      </c>
      <c r="K53" s="27">
        <v>-0.518078309195381</v>
      </c>
      <c r="L53" s="28">
        <v>1487.4361060000001</v>
      </c>
      <c r="M53" s="27">
        <v>-0.22836724255233301</v>
      </c>
      <c r="N53" s="27">
        <v>2.1406827664474798E-3</v>
      </c>
      <c r="O53" s="30">
        <v>22799028</v>
      </c>
      <c r="P53" s="30">
        <v>50380242</v>
      </c>
      <c r="Q53" s="27">
        <v>-0.54746092724207196</v>
      </c>
      <c r="R53" s="27">
        <v>4.6462595579750601E-3</v>
      </c>
      <c r="S53" s="28">
        <v>8477.8170740000005</v>
      </c>
      <c r="T53" s="28">
        <v>18289.306680999998</v>
      </c>
      <c r="U53" s="27">
        <v>-0.53646044533731596</v>
      </c>
      <c r="V53" s="27">
        <v>2.18752414756135E-3</v>
      </c>
      <c r="W53" s="30">
        <v>235783</v>
      </c>
      <c r="X53" s="27">
        <v>5.7528794224941801E-3</v>
      </c>
      <c r="Y53" s="30">
        <v>277155</v>
      </c>
      <c r="Z53" s="27">
        <v>-0.14929999999999999</v>
      </c>
    </row>
    <row r="54" spans="1:26" ht="13.75" customHeight="1" x14ac:dyDescent="0.25">
      <c r="A54" s="40"/>
      <c r="B54" s="24" t="s">
        <v>76</v>
      </c>
      <c r="C54" s="30">
        <v>1532640</v>
      </c>
      <c r="D54" s="30">
        <v>2757765</v>
      </c>
      <c r="E54" s="27">
        <v>-0.44424561193575202</v>
      </c>
      <c r="F54" s="30">
        <v>2112577</v>
      </c>
      <c r="G54" s="27">
        <v>-0.27451638449154803</v>
      </c>
      <c r="H54" s="27">
        <v>2.0826112943139602E-3</v>
      </c>
      <c r="I54" s="28">
        <v>661.72582899999998</v>
      </c>
      <c r="J54" s="28">
        <v>1425.7701509999999</v>
      </c>
      <c r="K54" s="27">
        <v>-0.53588183303186598</v>
      </c>
      <c r="L54" s="28">
        <v>927.000359</v>
      </c>
      <c r="M54" s="27">
        <v>-0.28616443070870501</v>
      </c>
      <c r="N54" s="27">
        <v>1.23418829728115E-3</v>
      </c>
      <c r="O54" s="30">
        <v>13738236</v>
      </c>
      <c r="P54" s="30">
        <v>25165298</v>
      </c>
      <c r="Q54" s="27">
        <v>-0.454080138450973</v>
      </c>
      <c r="R54" s="27">
        <v>2.7997426173044298E-3</v>
      </c>
      <c r="S54" s="28">
        <v>6155.1711699999996</v>
      </c>
      <c r="T54" s="28">
        <v>12868.461944999999</v>
      </c>
      <c r="U54" s="27">
        <v>-0.52168555991327503</v>
      </c>
      <c r="V54" s="27">
        <v>1.58821374054437E-3</v>
      </c>
      <c r="W54" s="30">
        <v>205825</v>
      </c>
      <c r="X54" s="27">
        <v>5.0219329092210403E-3</v>
      </c>
      <c r="Y54" s="30">
        <v>200540</v>
      </c>
      <c r="Z54" s="27">
        <v>2.64E-2</v>
      </c>
    </row>
    <row r="55" spans="1:26" ht="13.75" customHeight="1" x14ac:dyDescent="0.25">
      <c r="A55" s="40"/>
      <c r="B55" s="24" t="s">
        <v>77</v>
      </c>
      <c r="C55" s="30">
        <v>2221587</v>
      </c>
      <c r="D55" s="30"/>
      <c r="E55" s="27"/>
      <c r="F55" s="30">
        <v>1375134</v>
      </c>
      <c r="G55" s="27">
        <v>0.61554219443341496</v>
      </c>
      <c r="H55" s="27">
        <v>3.0187794769163498E-3</v>
      </c>
      <c r="I55" s="28">
        <v>877.05801799999995</v>
      </c>
      <c r="J55" s="28"/>
      <c r="K55" s="27"/>
      <c r="L55" s="28">
        <v>581.89665400000001</v>
      </c>
      <c r="M55" s="27">
        <v>0.50724018083114797</v>
      </c>
      <c r="N55" s="27">
        <v>1.6358054868252699E-3</v>
      </c>
      <c r="O55" s="30">
        <v>11137917</v>
      </c>
      <c r="P55" s="30"/>
      <c r="Q55" s="27"/>
      <c r="R55" s="27">
        <v>2.2698184026609799E-3</v>
      </c>
      <c r="S55" s="28">
        <v>4672.2843030000004</v>
      </c>
      <c r="T55" s="28"/>
      <c r="U55" s="27"/>
      <c r="V55" s="27">
        <v>1.2055856652568699E-3</v>
      </c>
      <c r="W55" s="30">
        <v>101176</v>
      </c>
      <c r="X55" s="27">
        <v>2.4685975174218301E-3</v>
      </c>
      <c r="Y55" s="30">
        <v>142708</v>
      </c>
      <c r="Z55" s="27">
        <v>-0.29099999999999998</v>
      </c>
    </row>
    <row r="56" spans="1:26" ht="13.75" customHeight="1" x14ac:dyDescent="0.25">
      <c r="A56" s="40"/>
      <c r="B56" s="24" t="s">
        <v>78</v>
      </c>
      <c r="C56" s="30">
        <v>2785224</v>
      </c>
      <c r="D56" s="30"/>
      <c r="E56" s="27"/>
      <c r="F56" s="30">
        <v>2377537</v>
      </c>
      <c r="G56" s="27">
        <v>0.17147451333039199</v>
      </c>
      <c r="H56" s="27">
        <v>3.7846715207708998E-3</v>
      </c>
      <c r="I56" s="28">
        <v>2055.0761659999998</v>
      </c>
      <c r="J56" s="28"/>
      <c r="K56" s="27"/>
      <c r="L56" s="28">
        <v>1806.8806380000001</v>
      </c>
      <c r="M56" s="27">
        <v>0.13736133022861</v>
      </c>
      <c r="N56" s="27">
        <v>3.8329332828545499E-3</v>
      </c>
      <c r="O56" s="30">
        <v>12698556</v>
      </c>
      <c r="P56" s="30"/>
      <c r="Q56" s="27"/>
      <c r="R56" s="27">
        <v>2.5878641487471102E-3</v>
      </c>
      <c r="S56" s="28">
        <v>9945.1098139999995</v>
      </c>
      <c r="T56" s="28"/>
      <c r="U56" s="27"/>
      <c r="V56" s="27">
        <v>2.56612848312022E-3</v>
      </c>
      <c r="W56" s="30">
        <v>51944</v>
      </c>
      <c r="X56" s="27">
        <v>1.26738386025302E-3</v>
      </c>
      <c r="Y56" s="30">
        <v>91668</v>
      </c>
      <c r="Z56" s="27">
        <v>-0.43330000000000002</v>
      </c>
    </row>
    <row r="57" spans="1:26" ht="13.75" customHeight="1" x14ac:dyDescent="0.25">
      <c r="A57" s="40"/>
      <c r="B57" s="24" t="s">
        <v>79</v>
      </c>
      <c r="C57" s="30">
        <v>0</v>
      </c>
      <c r="D57" s="30">
        <v>0</v>
      </c>
      <c r="E57" s="27"/>
      <c r="F57" s="30">
        <v>0</v>
      </c>
      <c r="G57" s="27"/>
      <c r="H57" s="27">
        <v>0</v>
      </c>
      <c r="I57" s="28">
        <v>0</v>
      </c>
      <c r="J57" s="28">
        <v>0</v>
      </c>
      <c r="K57" s="27"/>
      <c r="L57" s="28">
        <v>0</v>
      </c>
      <c r="M57" s="27"/>
      <c r="N57" s="27">
        <v>0</v>
      </c>
      <c r="O57" s="30">
        <v>0</v>
      </c>
      <c r="P57" s="30">
        <v>294</v>
      </c>
      <c r="Q57" s="27">
        <v>-1</v>
      </c>
      <c r="R57" s="27">
        <v>0</v>
      </c>
      <c r="S57" s="28">
        <v>0</v>
      </c>
      <c r="T57" s="28">
        <v>0.194359</v>
      </c>
      <c r="U57" s="27">
        <v>-1</v>
      </c>
      <c r="V57" s="27">
        <v>0</v>
      </c>
      <c r="W57" s="30">
        <v>0</v>
      </c>
      <c r="X57" s="27">
        <v>0</v>
      </c>
      <c r="Y57" s="30">
        <v>0</v>
      </c>
      <c r="Z57" s="27">
        <v>0</v>
      </c>
    </row>
    <row r="58" spans="1:26" ht="13.75" customHeight="1" x14ac:dyDescent="0.25">
      <c r="A58" s="40"/>
      <c r="B58" s="24" t="s">
        <v>80</v>
      </c>
      <c r="C58" s="30">
        <v>0</v>
      </c>
      <c r="D58" s="30">
        <v>0</v>
      </c>
      <c r="E58" s="27"/>
      <c r="F58" s="30">
        <v>0</v>
      </c>
      <c r="G58" s="27"/>
      <c r="H58" s="27">
        <v>0</v>
      </c>
      <c r="I58" s="28">
        <v>0</v>
      </c>
      <c r="J58" s="28">
        <v>0</v>
      </c>
      <c r="K58" s="27"/>
      <c r="L58" s="28">
        <v>0</v>
      </c>
      <c r="M58" s="27"/>
      <c r="N58" s="27">
        <v>0</v>
      </c>
      <c r="O58" s="30">
        <v>0</v>
      </c>
      <c r="P58" s="30">
        <v>0</v>
      </c>
      <c r="Q58" s="27"/>
      <c r="R58" s="27">
        <v>0</v>
      </c>
      <c r="S58" s="28">
        <v>0</v>
      </c>
      <c r="T58" s="28">
        <v>0</v>
      </c>
      <c r="U58" s="27"/>
      <c r="V58" s="27">
        <v>0</v>
      </c>
      <c r="W58" s="30">
        <v>0</v>
      </c>
      <c r="X58" s="27">
        <v>0</v>
      </c>
      <c r="Y58" s="30">
        <v>0</v>
      </c>
      <c r="Z58" s="27">
        <v>0</v>
      </c>
    </row>
    <row r="59" spans="1:26" ht="13.75" customHeight="1" x14ac:dyDescent="0.25">
      <c r="A59" s="40"/>
      <c r="B59" s="24" t="s">
        <v>81</v>
      </c>
      <c r="C59" s="30">
        <v>0</v>
      </c>
      <c r="D59" s="30">
        <v>0</v>
      </c>
      <c r="E59" s="27"/>
      <c r="F59" s="30">
        <v>0</v>
      </c>
      <c r="G59" s="27"/>
      <c r="H59" s="27">
        <v>0</v>
      </c>
      <c r="I59" s="28">
        <v>0</v>
      </c>
      <c r="J59" s="28">
        <v>0</v>
      </c>
      <c r="K59" s="27"/>
      <c r="L59" s="28">
        <v>0</v>
      </c>
      <c r="M59" s="27"/>
      <c r="N59" s="27">
        <v>0</v>
      </c>
      <c r="O59" s="30">
        <v>0</v>
      </c>
      <c r="P59" s="30">
        <v>0</v>
      </c>
      <c r="Q59" s="27"/>
      <c r="R59" s="27">
        <v>0</v>
      </c>
      <c r="S59" s="28">
        <v>0</v>
      </c>
      <c r="T59" s="28">
        <v>0</v>
      </c>
      <c r="U59" s="27"/>
      <c r="V59" s="27">
        <v>0</v>
      </c>
      <c r="W59" s="30">
        <v>0</v>
      </c>
      <c r="X59" s="27">
        <v>0</v>
      </c>
      <c r="Y59" s="30">
        <v>0</v>
      </c>
      <c r="Z59" s="27">
        <v>0</v>
      </c>
    </row>
    <row r="60" spans="1:26" ht="13.75" customHeight="1" x14ac:dyDescent="0.25">
      <c r="A60" s="40"/>
      <c r="B60" s="24" t="s">
        <v>82</v>
      </c>
      <c r="C60" s="30">
        <v>0</v>
      </c>
      <c r="D60" s="30">
        <v>0</v>
      </c>
      <c r="E60" s="27"/>
      <c r="F60" s="30">
        <v>0</v>
      </c>
      <c r="G60" s="27"/>
      <c r="H60" s="27">
        <v>0</v>
      </c>
      <c r="I60" s="28">
        <v>0</v>
      </c>
      <c r="J60" s="28">
        <v>0</v>
      </c>
      <c r="K60" s="27"/>
      <c r="L60" s="28">
        <v>0</v>
      </c>
      <c r="M60" s="27"/>
      <c r="N60" s="27">
        <v>0</v>
      </c>
      <c r="O60" s="30">
        <v>0</v>
      </c>
      <c r="P60" s="30">
        <v>0</v>
      </c>
      <c r="Q60" s="27"/>
      <c r="R60" s="27">
        <v>0</v>
      </c>
      <c r="S60" s="28">
        <v>0</v>
      </c>
      <c r="T60" s="28">
        <v>0</v>
      </c>
      <c r="U60" s="27"/>
      <c r="V60" s="27">
        <v>0</v>
      </c>
      <c r="W60" s="30">
        <v>0</v>
      </c>
      <c r="X60" s="27">
        <v>0</v>
      </c>
      <c r="Y60" s="30">
        <v>0</v>
      </c>
      <c r="Z60" s="27">
        <v>0</v>
      </c>
    </row>
    <row r="61" spans="1:26" ht="13.75" customHeight="1" x14ac:dyDescent="0.25">
      <c r="A61" s="40"/>
      <c r="B61" s="24" t="s">
        <v>83</v>
      </c>
      <c r="C61" s="30">
        <v>0</v>
      </c>
      <c r="D61" s="30">
        <v>0</v>
      </c>
      <c r="E61" s="27"/>
      <c r="F61" s="30">
        <v>0</v>
      </c>
      <c r="G61" s="27"/>
      <c r="H61" s="27">
        <v>0</v>
      </c>
      <c r="I61" s="28">
        <v>0</v>
      </c>
      <c r="J61" s="28">
        <v>0</v>
      </c>
      <c r="K61" s="27"/>
      <c r="L61" s="28">
        <v>0</v>
      </c>
      <c r="M61" s="27"/>
      <c r="N61" s="27">
        <v>0</v>
      </c>
      <c r="O61" s="30">
        <v>0</v>
      </c>
      <c r="P61" s="30">
        <v>0</v>
      </c>
      <c r="Q61" s="27"/>
      <c r="R61" s="27">
        <v>0</v>
      </c>
      <c r="S61" s="28">
        <v>0</v>
      </c>
      <c r="T61" s="28">
        <v>0</v>
      </c>
      <c r="U61" s="27"/>
      <c r="V61" s="27">
        <v>0</v>
      </c>
      <c r="W61" s="30">
        <v>0</v>
      </c>
      <c r="X61" s="27">
        <v>0</v>
      </c>
      <c r="Y61" s="30">
        <v>0</v>
      </c>
      <c r="Z61" s="27">
        <v>0</v>
      </c>
    </row>
    <row r="62" spans="1:26" ht="13.75" customHeight="1" x14ac:dyDescent="0.25">
      <c r="A62" s="40"/>
      <c r="B62" s="24" t="s">
        <v>84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0</v>
      </c>
      <c r="Q62" s="27"/>
      <c r="R62" s="27">
        <v>0</v>
      </c>
      <c r="S62" s="28">
        <v>0</v>
      </c>
      <c r="T62" s="28">
        <v>0</v>
      </c>
      <c r="U62" s="27"/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165</v>
      </c>
      <c r="C63" s="30">
        <v>168599</v>
      </c>
      <c r="D63" s="30"/>
      <c r="E63" s="27"/>
      <c r="F63" s="30"/>
      <c r="G63" s="27"/>
      <c r="H63" s="27">
        <v>2.2909892839156001E-4</v>
      </c>
      <c r="I63" s="28">
        <v>166.527162</v>
      </c>
      <c r="J63" s="28"/>
      <c r="K63" s="27"/>
      <c r="L63" s="28"/>
      <c r="M63" s="27"/>
      <c r="N63" s="27">
        <v>3.1059067896810599E-4</v>
      </c>
      <c r="O63" s="30">
        <v>168599</v>
      </c>
      <c r="P63" s="30"/>
      <c r="Q63" s="27"/>
      <c r="R63" s="27">
        <v>3.4359127731894398E-5</v>
      </c>
      <c r="S63" s="28">
        <v>166.527162</v>
      </c>
      <c r="T63" s="28"/>
      <c r="U63" s="27"/>
      <c r="V63" s="27">
        <v>4.2968866268305202E-5</v>
      </c>
      <c r="W63" s="30">
        <v>26506</v>
      </c>
      <c r="X63" s="27">
        <v>6.4672101878689701E-4</v>
      </c>
      <c r="Y63" s="30"/>
      <c r="Z63" s="27"/>
    </row>
    <row r="64" spans="1:26" ht="13.75" customHeight="1" x14ac:dyDescent="0.25">
      <c r="A64" s="40"/>
      <c r="B64" s="24" t="s">
        <v>85</v>
      </c>
      <c r="C64" s="30">
        <v>2677710</v>
      </c>
      <c r="D64" s="30">
        <v>3431120</v>
      </c>
      <c r="E64" s="27">
        <v>-0.219581361188183</v>
      </c>
      <c r="F64" s="30">
        <v>2640420</v>
      </c>
      <c r="G64" s="27">
        <v>1.41227531983548E-2</v>
      </c>
      <c r="H64" s="27">
        <v>3.63857728422685E-3</v>
      </c>
      <c r="I64" s="28">
        <v>8.2634220000000003</v>
      </c>
      <c r="J64" s="28">
        <v>18.135401999999999</v>
      </c>
      <c r="K64" s="27">
        <v>-0.54434856200044501</v>
      </c>
      <c r="L64" s="28">
        <v>7.2731079999999997</v>
      </c>
      <c r="M64" s="27">
        <v>0.13616104696919101</v>
      </c>
      <c r="N64" s="27">
        <v>1.54121514998255E-5</v>
      </c>
      <c r="O64" s="30">
        <v>20360269</v>
      </c>
      <c r="P64" s="30">
        <v>33977284</v>
      </c>
      <c r="Q64" s="27">
        <v>-0.40076820148426201</v>
      </c>
      <c r="R64" s="27">
        <v>4.1492599791619804E-3</v>
      </c>
      <c r="S64" s="28">
        <v>72.664897999999994</v>
      </c>
      <c r="T64" s="28">
        <v>193.15777399999999</v>
      </c>
      <c r="U64" s="27">
        <v>-0.62380547002990405</v>
      </c>
      <c r="V64" s="27">
        <v>1.87496637008804E-5</v>
      </c>
      <c r="W64" s="30">
        <v>240587</v>
      </c>
      <c r="X64" s="27">
        <v>5.8700924223527903E-3</v>
      </c>
      <c r="Y64" s="30">
        <v>421438</v>
      </c>
      <c r="Z64" s="27">
        <v>-0.42909999999999998</v>
      </c>
    </row>
    <row r="65" spans="1:26" ht="13.75" customHeight="1" x14ac:dyDescent="0.25">
      <c r="A65" s="40"/>
      <c r="B65" s="24" t="s">
        <v>86</v>
      </c>
      <c r="C65" s="30">
        <v>3729791</v>
      </c>
      <c r="D65" s="30">
        <v>3382101</v>
      </c>
      <c r="E65" s="27">
        <v>0.10280296182757399</v>
      </c>
      <c r="F65" s="30">
        <v>3563165</v>
      </c>
      <c r="G65" s="27">
        <v>4.6763481343131699E-2</v>
      </c>
      <c r="H65" s="27">
        <v>5.0681861768129303E-3</v>
      </c>
      <c r="I65" s="28">
        <v>23.005410000000001</v>
      </c>
      <c r="J65" s="28">
        <v>38.824094000000002</v>
      </c>
      <c r="K65" s="27">
        <v>-0.40744502627672402</v>
      </c>
      <c r="L65" s="28">
        <v>19.380773000000001</v>
      </c>
      <c r="M65" s="27">
        <v>0.187022313299887</v>
      </c>
      <c r="N65" s="27">
        <v>4.2907510258534597E-5</v>
      </c>
      <c r="O65" s="30">
        <v>26040053</v>
      </c>
      <c r="P65" s="30">
        <v>26901587</v>
      </c>
      <c r="Q65" s="27">
        <v>-3.2025396865991602E-2</v>
      </c>
      <c r="R65" s="27">
        <v>5.3067545310013699E-3</v>
      </c>
      <c r="S65" s="28">
        <v>150.285529</v>
      </c>
      <c r="T65" s="28">
        <v>247.67661100000001</v>
      </c>
      <c r="U65" s="27">
        <v>-0.393218728271439</v>
      </c>
      <c r="V65" s="27">
        <v>3.8778051100531603E-5</v>
      </c>
      <c r="W65" s="30">
        <v>356271</v>
      </c>
      <c r="X65" s="27">
        <v>8.6926712474242208E-3</v>
      </c>
      <c r="Y65" s="30">
        <v>651719</v>
      </c>
      <c r="Z65" s="27">
        <v>-0.45329999999999998</v>
      </c>
    </row>
    <row r="66" spans="1:26" ht="13.75" customHeight="1" x14ac:dyDescent="0.25">
      <c r="A66" s="40"/>
      <c r="B66" s="24" t="s">
        <v>87</v>
      </c>
      <c r="C66" s="30">
        <v>6776762</v>
      </c>
      <c r="D66" s="30">
        <v>20451753</v>
      </c>
      <c r="E66" s="27">
        <v>-0.668646399161969</v>
      </c>
      <c r="F66" s="30">
        <v>5604909</v>
      </c>
      <c r="G66" s="27">
        <v>0.20907618660713301</v>
      </c>
      <c r="H66" s="27">
        <v>9.2085297787332203E-3</v>
      </c>
      <c r="I66" s="28">
        <v>14.889015000000001</v>
      </c>
      <c r="J66" s="28">
        <v>41.481802000000002</v>
      </c>
      <c r="K66" s="27">
        <v>-0.64107116175907697</v>
      </c>
      <c r="L66" s="28">
        <v>9.3434539999999995</v>
      </c>
      <c r="M66" s="27">
        <v>0.59352365838157894</v>
      </c>
      <c r="N66" s="27">
        <v>2.7769579583757701E-5</v>
      </c>
      <c r="O66" s="30">
        <v>49097390</v>
      </c>
      <c r="P66" s="30">
        <v>131477661</v>
      </c>
      <c r="Q66" s="27">
        <v>-0.62657238023119399</v>
      </c>
      <c r="R66" s="27">
        <v>1.00056553972007E-2</v>
      </c>
      <c r="S66" s="28">
        <v>100.988632</v>
      </c>
      <c r="T66" s="28">
        <v>276.04827299999999</v>
      </c>
      <c r="U66" s="27">
        <v>-0.63416314508151295</v>
      </c>
      <c r="V66" s="27">
        <v>2.6058013425023598E-5</v>
      </c>
      <c r="W66" s="30">
        <v>438461</v>
      </c>
      <c r="X66" s="27">
        <v>1.06980285451717E-2</v>
      </c>
      <c r="Y66" s="30">
        <v>524878</v>
      </c>
      <c r="Z66" s="27">
        <v>-0.1646</v>
      </c>
    </row>
    <row r="67" spans="1:26" ht="13.75" customHeight="1" x14ac:dyDescent="0.25">
      <c r="A67" s="40"/>
      <c r="B67" s="24" t="s">
        <v>88</v>
      </c>
      <c r="C67" s="30">
        <v>4060754</v>
      </c>
      <c r="D67" s="30">
        <v>14076241</v>
      </c>
      <c r="E67" s="27">
        <v>-0.71151715859369002</v>
      </c>
      <c r="F67" s="30">
        <v>4982832</v>
      </c>
      <c r="G67" s="27">
        <v>-0.18505099108298301</v>
      </c>
      <c r="H67" s="27">
        <v>5.51791167125392E-3</v>
      </c>
      <c r="I67" s="28">
        <v>7.1409789999999997</v>
      </c>
      <c r="J67" s="28">
        <v>36.052405</v>
      </c>
      <c r="K67" s="27">
        <v>-0.80192780481634995</v>
      </c>
      <c r="L67" s="28">
        <v>9.0529279999999996</v>
      </c>
      <c r="M67" s="27">
        <v>-0.21119675313887401</v>
      </c>
      <c r="N67" s="27">
        <v>1.33186772023833E-5</v>
      </c>
      <c r="O67" s="30">
        <v>39177288</v>
      </c>
      <c r="P67" s="30">
        <v>74553500</v>
      </c>
      <c r="Q67" s="27">
        <v>-0.47450772934872298</v>
      </c>
      <c r="R67" s="27">
        <v>7.9840179513592305E-3</v>
      </c>
      <c r="S67" s="28">
        <v>94.864733000000001</v>
      </c>
      <c r="T67" s="28">
        <v>178.12583100000001</v>
      </c>
      <c r="U67" s="27">
        <v>-0.46742854493686498</v>
      </c>
      <c r="V67" s="27">
        <v>2.4477868816712801E-5</v>
      </c>
      <c r="W67" s="30">
        <v>200700</v>
      </c>
      <c r="X67" s="27">
        <v>4.8968878167407401E-3</v>
      </c>
      <c r="Y67" s="30">
        <v>309641</v>
      </c>
      <c r="Z67" s="27">
        <v>-0.3518</v>
      </c>
    </row>
    <row r="68" spans="1:26" ht="13.75" customHeight="1" x14ac:dyDescent="0.25">
      <c r="A68" s="40"/>
      <c r="B68" s="24" t="s">
        <v>89</v>
      </c>
      <c r="C68" s="30">
        <v>6105567</v>
      </c>
      <c r="D68" s="30">
        <v>3472098</v>
      </c>
      <c r="E68" s="27">
        <v>0.75846620688701805</v>
      </c>
      <c r="F68" s="30">
        <v>9382791</v>
      </c>
      <c r="G68" s="27">
        <v>-0.34928029410438699</v>
      </c>
      <c r="H68" s="27">
        <v>8.2964837094103103E-3</v>
      </c>
      <c r="I68" s="28">
        <v>15.202325</v>
      </c>
      <c r="J68" s="28">
        <v>20.467652999999999</v>
      </c>
      <c r="K68" s="27">
        <v>-0.25725118556582899</v>
      </c>
      <c r="L68" s="28">
        <v>25.254293000000001</v>
      </c>
      <c r="M68" s="27">
        <v>-0.39803006958064502</v>
      </c>
      <c r="N68" s="27">
        <v>2.8353935699953901E-5</v>
      </c>
      <c r="O68" s="30">
        <v>31386628</v>
      </c>
      <c r="P68" s="30">
        <v>20762247</v>
      </c>
      <c r="Q68" s="27">
        <v>0.51171633783183501</v>
      </c>
      <c r="R68" s="27">
        <v>6.3963437536726396E-3</v>
      </c>
      <c r="S68" s="28">
        <v>88.051142999999996</v>
      </c>
      <c r="T68" s="28">
        <v>78.722155000000001</v>
      </c>
      <c r="U68" s="27">
        <v>0.118505241631152</v>
      </c>
      <c r="V68" s="27">
        <v>2.2719763808491601E-5</v>
      </c>
      <c r="W68" s="30">
        <v>274976</v>
      </c>
      <c r="X68" s="27">
        <v>6.7091510926562204E-3</v>
      </c>
      <c r="Y68" s="30">
        <v>788771</v>
      </c>
      <c r="Z68" s="27">
        <v>-0.65139999999999998</v>
      </c>
    </row>
    <row r="69" spans="1:26" ht="13.75" customHeight="1" x14ac:dyDescent="0.25">
      <c r="A69" s="40"/>
      <c r="B69" s="24" t="s">
        <v>90</v>
      </c>
      <c r="C69" s="30">
        <v>1714375</v>
      </c>
      <c r="D69" s="30">
        <v>1454422</v>
      </c>
      <c r="E69" s="27">
        <v>0.17873285745127601</v>
      </c>
      <c r="F69" s="30">
        <v>2060888</v>
      </c>
      <c r="G69" s="27">
        <v>-0.16813771539258801</v>
      </c>
      <c r="H69" s="27">
        <v>2.32955993428953E-3</v>
      </c>
      <c r="I69" s="28">
        <v>8.6313340000000007</v>
      </c>
      <c r="J69" s="28">
        <v>12.265675999999999</v>
      </c>
      <c r="K69" s="27">
        <v>-0.29630181002661399</v>
      </c>
      <c r="L69" s="28">
        <v>12.467586000000001</v>
      </c>
      <c r="M69" s="27">
        <v>-0.30769805798812999</v>
      </c>
      <c r="N69" s="27">
        <v>1.6098346091195E-5</v>
      </c>
      <c r="O69" s="30">
        <v>10894305</v>
      </c>
      <c r="P69" s="30">
        <v>13221456</v>
      </c>
      <c r="Q69" s="27">
        <v>-0.17601321669867501</v>
      </c>
      <c r="R69" s="27">
        <v>2.2201722254889802E-3</v>
      </c>
      <c r="S69" s="28">
        <v>65.773593000000005</v>
      </c>
      <c r="T69" s="28">
        <v>100.403327</v>
      </c>
      <c r="U69" s="27">
        <v>-0.34490624000935699</v>
      </c>
      <c r="V69" s="27">
        <v>1.6971505955304401E-5</v>
      </c>
      <c r="W69" s="30">
        <v>53627</v>
      </c>
      <c r="X69" s="27">
        <v>1.30844744867143E-3</v>
      </c>
      <c r="Y69" s="30">
        <v>150323</v>
      </c>
      <c r="Z69" s="27">
        <v>-0.64329999999999998</v>
      </c>
    </row>
    <row r="70" spans="1:26" ht="13.75" customHeight="1" x14ac:dyDescent="0.25">
      <c r="A70" s="40"/>
      <c r="B70" s="24" t="s">
        <v>91</v>
      </c>
      <c r="C70" s="30">
        <v>832116</v>
      </c>
      <c r="D70" s="30">
        <v>1906736</v>
      </c>
      <c r="E70" s="27">
        <v>-0.56359139387938295</v>
      </c>
      <c r="F70" s="30">
        <v>738831</v>
      </c>
      <c r="G70" s="27">
        <v>0.12626026790971101</v>
      </c>
      <c r="H70" s="27">
        <v>1.1307118304229001E-3</v>
      </c>
      <c r="I70" s="28">
        <v>1.8419939999999999</v>
      </c>
      <c r="J70" s="28">
        <v>7.0087210000000004</v>
      </c>
      <c r="K70" s="27">
        <v>-0.73718542941001597</v>
      </c>
      <c r="L70" s="28">
        <v>2.6753100000000001</v>
      </c>
      <c r="M70" s="27">
        <v>-0.31148390280004901</v>
      </c>
      <c r="N70" s="27">
        <v>3.4355126229508299E-6</v>
      </c>
      <c r="O70" s="30">
        <v>5182976</v>
      </c>
      <c r="P70" s="30">
        <v>8028397</v>
      </c>
      <c r="Q70" s="27">
        <v>-0.354419568439378</v>
      </c>
      <c r="R70" s="27">
        <v>1.05624905494898E-3</v>
      </c>
      <c r="S70" s="28">
        <v>17.576937000000001</v>
      </c>
      <c r="T70" s="28">
        <v>41.783915999999998</v>
      </c>
      <c r="U70" s="27">
        <v>-0.57933725024719995</v>
      </c>
      <c r="V70" s="27">
        <v>4.5353625576074203E-6</v>
      </c>
      <c r="W70" s="30">
        <v>117181</v>
      </c>
      <c r="X70" s="27">
        <v>2.8591041915969001E-3</v>
      </c>
      <c r="Y70" s="30">
        <v>94143</v>
      </c>
      <c r="Z70" s="27">
        <v>0.2447</v>
      </c>
    </row>
    <row r="71" spans="1:26" ht="13.75" customHeight="1" x14ac:dyDescent="0.25">
      <c r="A71" s="40"/>
      <c r="B71" s="24" t="s">
        <v>92</v>
      </c>
      <c r="C71" s="30">
        <v>329809</v>
      </c>
      <c r="D71" s="30"/>
      <c r="E71" s="27"/>
      <c r="F71" s="30">
        <v>798625</v>
      </c>
      <c r="G71" s="27">
        <v>-0.58702895601815597</v>
      </c>
      <c r="H71" s="27">
        <v>4.4815739401711697E-4</v>
      </c>
      <c r="I71" s="28">
        <v>0.99046999999999996</v>
      </c>
      <c r="J71" s="28"/>
      <c r="K71" s="27"/>
      <c r="L71" s="28">
        <v>0.70934900000000001</v>
      </c>
      <c r="M71" s="27">
        <v>0.39630844619503203</v>
      </c>
      <c r="N71" s="27">
        <v>1.84733076636195E-6</v>
      </c>
      <c r="O71" s="30">
        <v>2754415</v>
      </c>
      <c r="P71" s="30"/>
      <c r="Q71" s="27"/>
      <c r="R71" s="27">
        <v>5.6132774697148795E-4</v>
      </c>
      <c r="S71" s="28">
        <v>6.4006489999999996</v>
      </c>
      <c r="T71" s="28"/>
      <c r="U71" s="27"/>
      <c r="V71" s="27">
        <v>1.65155418256249E-6</v>
      </c>
      <c r="W71" s="30">
        <v>22357</v>
      </c>
      <c r="X71" s="27">
        <v>5.4548939172333196E-4</v>
      </c>
      <c r="Y71" s="30">
        <v>7635</v>
      </c>
      <c r="Z71" s="27">
        <v>1.9281999999999999</v>
      </c>
    </row>
    <row r="72" spans="1:26" ht="13.75" customHeight="1" x14ac:dyDescent="0.25">
      <c r="A72" s="40"/>
      <c r="B72" s="24" t="s">
        <v>93</v>
      </c>
      <c r="C72" s="30">
        <v>639413</v>
      </c>
      <c r="D72" s="30"/>
      <c r="E72" s="27"/>
      <c r="F72" s="30">
        <v>522106</v>
      </c>
      <c r="G72" s="27">
        <v>0.22468042887842701</v>
      </c>
      <c r="H72" s="27">
        <v>8.6885944222464095E-4</v>
      </c>
      <c r="I72" s="28">
        <v>2.6042010000000002</v>
      </c>
      <c r="J72" s="28"/>
      <c r="K72" s="27"/>
      <c r="L72" s="28">
        <v>2.6319170000000001</v>
      </c>
      <c r="M72" s="27">
        <v>-1.0530727222781E-2</v>
      </c>
      <c r="N72" s="27">
        <v>4.8571088766853598E-6</v>
      </c>
      <c r="O72" s="30">
        <v>2513328</v>
      </c>
      <c r="P72" s="30"/>
      <c r="Q72" s="27"/>
      <c r="R72" s="27">
        <v>5.1219614460433797E-4</v>
      </c>
      <c r="S72" s="28">
        <v>14.235506000000001</v>
      </c>
      <c r="T72" s="28"/>
      <c r="U72" s="27"/>
      <c r="V72" s="27">
        <v>3.6731758725081499E-6</v>
      </c>
      <c r="W72" s="30">
        <v>30177</v>
      </c>
      <c r="X72" s="27">
        <v>7.3628990356644497E-4</v>
      </c>
      <c r="Y72" s="30">
        <v>49743</v>
      </c>
      <c r="Z72" s="27">
        <v>-0.39329999999999998</v>
      </c>
    </row>
    <row r="73" spans="1:26" ht="13.75" customHeight="1" x14ac:dyDescent="0.25">
      <c r="A73" s="40"/>
      <c r="B73" s="24" t="s">
        <v>94</v>
      </c>
      <c r="C73" s="30">
        <v>996054</v>
      </c>
      <c r="D73" s="30"/>
      <c r="E73" s="27"/>
      <c r="F73" s="30">
        <v>279945</v>
      </c>
      <c r="G73" s="27">
        <v>2.55803461394202</v>
      </c>
      <c r="H73" s="27">
        <v>1.35347720935549E-3</v>
      </c>
      <c r="I73" s="28">
        <v>3.0127700000000002</v>
      </c>
      <c r="J73" s="28"/>
      <c r="K73" s="27"/>
      <c r="L73" s="28">
        <v>1.893356</v>
      </c>
      <c r="M73" s="27">
        <v>0.59123271059431004</v>
      </c>
      <c r="N73" s="27">
        <v>5.6191330509478099E-6</v>
      </c>
      <c r="O73" s="30">
        <v>2383005</v>
      </c>
      <c r="P73" s="30"/>
      <c r="Q73" s="27"/>
      <c r="R73" s="27">
        <v>4.8563735953797499E-4</v>
      </c>
      <c r="S73" s="28">
        <v>13.403972</v>
      </c>
      <c r="T73" s="28"/>
      <c r="U73" s="27"/>
      <c r="V73" s="27">
        <v>3.4586158402922099E-6</v>
      </c>
      <c r="W73" s="30">
        <v>12002</v>
      </c>
      <c r="X73" s="27">
        <v>2.9283730730703702E-4</v>
      </c>
      <c r="Y73" s="30">
        <v>90487</v>
      </c>
      <c r="Z73" s="27">
        <v>-0.86739999999999995</v>
      </c>
    </row>
    <row r="74" spans="1:26" ht="13.75" customHeight="1" x14ac:dyDescent="0.25">
      <c r="A74" s="40"/>
      <c r="B74" s="24" t="s">
        <v>95</v>
      </c>
      <c r="C74" s="30">
        <v>598909</v>
      </c>
      <c r="D74" s="30"/>
      <c r="E74" s="27"/>
      <c r="F74" s="30">
        <v>928570</v>
      </c>
      <c r="G74" s="27">
        <v>-0.35502008464628398</v>
      </c>
      <c r="H74" s="27">
        <v>8.1382101972171E-4</v>
      </c>
      <c r="I74" s="28">
        <v>1.063577</v>
      </c>
      <c r="J74" s="28"/>
      <c r="K74" s="27"/>
      <c r="L74" s="28">
        <v>1.215762</v>
      </c>
      <c r="M74" s="27">
        <v>-0.12517663819069899</v>
      </c>
      <c r="N74" s="27">
        <v>1.98368301361469E-6</v>
      </c>
      <c r="O74" s="30">
        <v>3362252</v>
      </c>
      <c r="P74" s="30"/>
      <c r="Q74" s="27"/>
      <c r="R74" s="27">
        <v>6.8520006604319995E-4</v>
      </c>
      <c r="S74" s="28">
        <v>5.5056820000000002</v>
      </c>
      <c r="T74" s="28"/>
      <c r="U74" s="27"/>
      <c r="V74" s="27">
        <v>1.4206265856726401E-6</v>
      </c>
      <c r="W74" s="30">
        <v>47964</v>
      </c>
      <c r="X74" s="27">
        <v>1.1702756713609999E-3</v>
      </c>
      <c r="Y74" s="30">
        <v>61519</v>
      </c>
      <c r="Z74" s="27">
        <v>-0.2203</v>
      </c>
    </row>
    <row r="75" spans="1:26" ht="13.75" customHeight="1" x14ac:dyDescent="0.25">
      <c r="A75" s="40"/>
      <c r="B75" s="24" t="s">
        <v>96</v>
      </c>
      <c r="C75" s="30">
        <v>334936</v>
      </c>
      <c r="D75" s="30"/>
      <c r="E75" s="27"/>
      <c r="F75" s="30">
        <v>468616</v>
      </c>
      <c r="G75" s="27">
        <v>-0.28526554791129599</v>
      </c>
      <c r="H75" s="27">
        <v>4.5512416253806602E-4</v>
      </c>
      <c r="I75" s="28">
        <v>1.514019</v>
      </c>
      <c r="J75" s="28"/>
      <c r="K75" s="27"/>
      <c r="L75" s="28">
        <v>2.4834809999999998</v>
      </c>
      <c r="M75" s="27">
        <v>-0.39036417029161902</v>
      </c>
      <c r="N75" s="27">
        <v>2.82380473871652E-6</v>
      </c>
      <c r="O75" s="30">
        <v>2716934</v>
      </c>
      <c r="P75" s="30"/>
      <c r="Q75" s="27"/>
      <c r="R75" s="27">
        <v>5.5368941894748402E-4</v>
      </c>
      <c r="S75" s="28">
        <v>15.509766000000001</v>
      </c>
      <c r="T75" s="28"/>
      <c r="U75" s="27"/>
      <c r="V75" s="27">
        <v>4.0019721293677402E-6</v>
      </c>
      <c r="W75" s="30">
        <v>32226</v>
      </c>
      <c r="X75" s="27">
        <v>7.8628354151613004E-4</v>
      </c>
      <c r="Y75" s="30">
        <v>73737</v>
      </c>
      <c r="Z75" s="27">
        <v>-0.56299999999999994</v>
      </c>
    </row>
    <row r="76" spans="1:26" ht="13.75" customHeight="1" x14ac:dyDescent="0.25">
      <c r="A76" s="40"/>
      <c r="B76" s="24" t="s">
        <v>97</v>
      </c>
      <c r="C76" s="30">
        <v>10573985</v>
      </c>
      <c r="D76" s="30"/>
      <c r="E76" s="27"/>
      <c r="F76" s="30">
        <v>9477591</v>
      </c>
      <c r="G76" s="27">
        <v>0.11568277213059699</v>
      </c>
      <c r="H76" s="27">
        <v>1.4368345199724899E-2</v>
      </c>
      <c r="I76" s="28">
        <v>47.850146000000002</v>
      </c>
      <c r="J76" s="28"/>
      <c r="K76" s="27"/>
      <c r="L76" s="28">
        <v>53.412540999999997</v>
      </c>
      <c r="M76" s="27">
        <v>-0.104140243018957</v>
      </c>
      <c r="N76" s="27">
        <v>8.9245557039295499E-5</v>
      </c>
      <c r="O76" s="30">
        <v>51000983</v>
      </c>
      <c r="P76" s="30"/>
      <c r="Q76" s="27"/>
      <c r="R76" s="27">
        <v>1.0393592425513701E-2</v>
      </c>
      <c r="S76" s="28">
        <v>314.33782500000001</v>
      </c>
      <c r="T76" s="28"/>
      <c r="U76" s="27"/>
      <c r="V76" s="27">
        <v>8.1108329735991803E-5</v>
      </c>
      <c r="W76" s="30">
        <v>617315</v>
      </c>
      <c r="X76" s="27">
        <v>1.50618948808735E-2</v>
      </c>
      <c r="Y76" s="30">
        <v>780866</v>
      </c>
      <c r="Z76" s="27">
        <v>-0.2094</v>
      </c>
    </row>
    <row r="77" spans="1:26" ht="13.75" customHeight="1" x14ac:dyDescent="0.25">
      <c r="A77" s="40"/>
      <c r="B77" s="24" t="s">
        <v>98</v>
      </c>
      <c r="C77" s="30">
        <v>1163657</v>
      </c>
      <c r="D77" s="30"/>
      <c r="E77" s="27"/>
      <c r="F77" s="30">
        <v>755697</v>
      </c>
      <c r="G77" s="27">
        <v>0.53984599647742404</v>
      </c>
      <c r="H77" s="27">
        <v>1.5812227339150099E-3</v>
      </c>
      <c r="I77" s="28">
        <v>3.5024579999999998</v>
      </c>
      <c r="J77" s="28"/>
      <c r="K77" s="27"/>
      <c r="L77" s="28">
        <v>2.1044269999999998</v>
      </c>
      <c r="M77" s="27">
        <v>0.66432857970364401</v>
      </c>
      <c r="N77" s="27">
        <v>6.5324526954784404E-6</v>
      </c>
      <c r="O77" s="30">
        <v>5455031</v>
      </c>
      <c r="P77" s="30"/>
      <c r="Q77" s="27"/>
      <c r="R77" s="27">
        <v>1.1116916880316199E-3</v>
      </c>
      <c r="S77" s="28">
        <v>20.211089999999999</v>
      </c>
      <c r="T77" s="28"/>
      <c r="U77" s="27"/>
      <c r="V77" s="27">
        <v>5.2150508836911603E-6</v>
      </c>
      <c r="W77" s="30">
        <v>35832</v>
      </c>
      <c r="X77" s="27">
        <v>8.7426648853739105E-4</v>
      </c>
      <c r="Y77" s="30">
        <v>64734</v>
      </c>
      <c r="Z77" s="27">
        <v>-0.44650000000000001</v>
      </c>
    </row>
    <row r="78" spans="1:26" ht="13.75" customHeight="1" x14ac:dyDescent="0.25">
      <c r="A78" s="40"/>
      <c r="B78" s="24" t="s">
        <v>99</v>
      </c>
      <c r="C78" s="30">
        <v>2505560</v>
      </c>
      <c r="D78" s="30"/>
      <c r="E78" s="27"/>
      <c r="F78" s="30">
        <v>3909236</v>
      </c>
      <c r="G78" s="27">
        <v>-0.35906657976136502</v>
      </c>
      <c r="H78" s="27">
        <v>3.4046531178758802E-3</v>
      </c>
      <c r="I78" s="28">
        <v>8.0181520000000006</v>
      </c>
      <c r="J78" s="28"/>
      <c r="K78" s="27"/>
      <c r="L78" s="28">
        <v>13.753325999999999</v>
      </c>
      <c r="M78" s="27">
        <v>-0.41700269447550398</v>
      </c>
      <c r="N78" s="27">
        <v>1.4954697142736899E-5</v>
      </c>
      <c r="O78" s="30">
        <v>19746365</v>
      </c>
      <c r="P78" s="30"/>
      <c r="Q78" s="27"/>
      <c r="R78" s="27">
        <v>4.0241512540146098E-3</v>
      </c>
      <c r="S78" s="28">
        <v>111.716677</v>
      </c>
      <c r="T78" s="28"/>
      <c r="U78" s="27"/>
      <c r="V78" s="27">
        <v>2.8826162028465001E-5</v>
      </c>
      <c r="W78" s="30">
        <v>132288</v>
      </c>
      <c r="X78" s="27">
        <v>3.2277005256651698E-3</v>
      </c>
      <c r="Y78" s="30">
        <v>264562</v>
      </c>
      <c r="Z78" s="27">
        <v>-0.5</v>
      </c>
    </row>
    <row r="79" spans="1:26" ht="13.75" customHeight="1" x14ac:dyDescent="0.25">
      <c r="A79" s="40"/>
      <c r="B79" s="24" t="s">
        <v>161</v>
      </c>
      <c r="C79" s="30">
        <v>3333197</v>
      </c>
      <c r="D79" s="30"/>
      <c r="E79" s="27"/>
      <c r="F79" s="30">
        <v>1968800</v>
      </c>
      <c r="G79" s="27">
        <v>0.69300944737911396</v>
      </c>
      <c r="H79" s="27">
        <v>4.5292787075721704E-3</v>
      </c>
      <c r="I79" s="28">
        <v>10.286360999999999</v>
      </c>
      <c r="J79" s="28"/>
      <c r="K79" s="27"/>
      <c r="L79" s="28">
        <v>7.7266789999999999</v>
      </c>
      <c r="M79" s="27">
        <v>0.33127841858060902</v>
      </c>
      <c r="N79" s="27">
        <v>1.91851455866464E-5</v>
      </c>
      <c r="O79" s="30">
        <v>5537545</v>
      </c>
      <c r="P79" s="30"/>
      <c r="Q79" s="27"/>
      <c r="R79" s="27">
        <v>1.1285073812781401E-3</v>
      </c>
      <c r="S79" s="28">
        <v>19.396070999999999</v>
      </c>
      <c r="T79" s="28"/>
      <c r="U79" s="27"/>
      <c r="V79" s="27">
        <v>5.00475220330454E-6</v>
      </c>
      <c r="W79" s="30">
        <v>259182</v>
      </c>
      <c r="X79" s="27">
        <v>6.3237926164349803E-3</v>
      </c>
      <c r="Y79" s="30">
        <v>229687</v>
      </c>
      <c r="Z79" s="27">
        <v>0.12839999999999999</v>
      </c>
    </row>
    <row r="80" spans="1:26" ht="13.75" customHeight="1" x14ac:dyDescent="0.25">
      <c r="A80" s="40"/>
      <c r="B80" s="24" t="s">
        <v>162</v>
      </c>
      <c r="C80" s="30">
        <v>91828</v>
      </c>
      <c r="D80" s="30"/>
      <c r="E80" s="27"/>
      <c r="F80" s="30">
        <v>544154</v>
      </c>
      <c r="G80" s="27">
        <v>-0.83124630159844504</v>
      </c>
      <c r="H80" s="27">
        <v>1.2477948502861901E-4</v>
      </c>
      <c r="I80" s="28">
        <v>0.98522200000000004</v>
      </c>
      <c r="J80" s="28"/>
      <c r="K80" s="27"/>
      <c r="L80" s="28">
        <v>1.713716</v>
      </c>
      <c r="M80" s="27">
        <v>-0.42509610693953997</v>
      </c>
      <c r="N80" s="27">
        <v>1.83754269417211E-6</v>
      </c>
      <c r="O80" s="30">
        <v>726735</v>
      </c>
      <c r="P80" s="30"/>
      <c r="Q80" s="27"/>
      <c r="R80" s="27">
        <v>1.4810278051612599E-4</v>
      </c>
      <c r="S80" s="28">
        <v>3.2766700000000002</v>
      </c>
      <c r="T80" s="28"/>
      <c r="U80" s="27"/>
      <c r="V80" s="27">
        <v>8.45476457680625E-7</v>
      </c>
      <c r="W80" s="30">
        <v>23345</v>
      </c>
      <c r="X80" s="27">
        <v>5.6959564564929097E-4</v>
      </c>
      <c r="Y80" s="30">
        <v>7058</v>
      </c>
      <c r="Z80" s="27">
        <v>2.3075999999999999</v>
      </c>
    </row>
    <row r="81" spans="1:26" ht="13.75" customHeight="1" x14ac:dyDescent="0.25">
      <c r="A81" s="40"/>
      <c r="B81" s="24" t="s">
        <v>100</v>
      </c>
      <c r="C81" s="30">
        <v>0</v>
      </c>
      <c r="D81" s="30">
        <v>0</v>
      </c>
      <c r="E81" s="27"/>
      <c r="F81" s="30">
        <v>0</v>
      </c>
      <c r="G81" s="27"/>
      <c r="H81" s="27">
        <v>0</v>
      </c>
      <c r="I81" s="28">
        <v>0</v>
      </c>
      <c r="J81" s="28">
        <v>0</v>
      </c>
      <c r="K81" s="27"/>
      <c r="L81" s="28">
        <v>0</v>
      </c>
      <c r="M81" s="27"/>
      <c r="N81" s="27">
        <v>0</v>
      </c>
      <c r="O81" s="30">
        <v>0</v>
      </c>
      <c r="P81" s="30">
        <v>0</v>
      </c>
      <c r="Q81" s="27"/>
      <c r="R81" s="27">
        <v>0</v>
      </c>
      <c r="S81" s="28">
        <v>0</v>
      </c>
      <c r="T81" s="28">
        <v>0</v>
      </c>
      <c r="U81" s="27"/>
      <c r="V81" s="27">
        <v>0</v>
      </c>
      <c r="W81" s="30">
        <v>0</v>
      </c>
      <c r="X81" s="27">
        <v>0</v>
      </c>
      <c r="Y81" s="30">
        <v>0</v>
      </c>
      <c r="Z81" s="27">
        <v>0</v>
      </c>
    </row>
    <row r="82" spans="1:26" ht="13.75" customHeight="1" x14ac:dyDescent="0.25">
      <c r="A82" s="7"/>
      <c r="B82" s="8" t="s">
        <v>51</v>
      </c>
      <c r="C82" s="9">
        <v>244732277</v>
      </c>
      <c r="D82" s="9">
        <v>421619504</v>
      </c>
      <c r="E82" s="11">
        <v>-0.41954232506283701</v>
      </c>
      <c r="F82" s="9">
        <v>253056165</v>
      </c>
      <c r="G82" s="11">
        <v>-3.28934408691446E-2</v>
      </c>
      <c r="H82" s="11">
        <v>0.332551808750504</v>
      </c>
      <c r="I82" s="14">
        <v>74081.477539</v>
      </c>
      <c r="J82" s="14">
        <v>155980.08140699999</v>
      </c>
      <c r="K82" s="11">
        <v>-0.52505809157966399</v>
      </c>
      <c r="L82" s="14">
        <v>83764.272301000005</v>
      </c>
      <c r="M82" s="11">
        <v>-0.11559576053147901</v>
      </c>
      <c r="N82" s="11">
        <v>0.13816975039662599</v>
      </c>
      <c r="O82" s="9">
        <v>1661110848</v>
      </c>
      <c r="P82" s="9">
        <v>2471962200</v>
      </c>
      <c r="Q82" s="11">
        <v>-0.328019316800233</v>
      </c>
      <c r="R82" s="11">
        <v>0.33852110512676498</v>
      </c>
      <c r="S82" s="14">
        <v>568055.44356799999</v>
      </c>
      <c r="T82" s="14">
        <v>903777.58379599999</v>
      </c>
      <c r="U82" s="11">
        <v>-0.37146544265671799</v>
      </c>
      <c r="V82" s="11">
        <v>0.146574877602587</v>
      </c>
      <c r="W82" s="9">
        <v>12683424</v>
      </c>
      <c r="X82" s="11">
        <v>0.30946340039938802</v>
      </c>
      <c r="Y82" s="9">
        <v>14889263</v>
      </c>
      <c r="Z82" s="11">
        <v>-0.14810000000000001</v>
      </c>
    </row>
    <row r="83" spans="1:26" ht="13.75" customHeight="1" x14ac:dyDescent="0.25">
      <c r="A83" s="40" t="s">
        <v>101</v>
      </c>
      <c r="B83" s="24" t="s">
        <v>102</v>
      </c>
      <c r="C83" s="30">
        <v>2495317</v>
      </c>
      <c r="D83" s="30">
        <v>5287319</v>
      </c>
      <c r="E83" s="27">
        <v>-0.52805627956247803</v>
      </c>
      <c r="F83" s="30">
        <v>2410005</v>
      </c>
      <c r="G83" s="27">
        <v>3.5399096682371997E-2</v>
      </c>
      <c r="H83" s="27">
        <v>3.3907345280650598E-3</v>
      </c>
      <c r="I83" s="28">
        <v>1099.6380019999999</v>
      </c>
      <c r="J83" s="28">
        <v>2692.2444780000001</v>
      </c>
      <c r="K83" s="27">
        <v>-0.59155343766666602</v>
      </c>
      <c r="L83" s="28">
        <v>1102.663061</v>
      </c>
      <c r="M83" s="27">
        <v>-2.7434119333394399E-3</v>
      </c>
      <c r="N83" s="27">
        <v>2.0509405766508601E-3</v>
      </c>
      <c r="O83" s="30">
        <v>18343898</v>
      </c>
      <c r="P83" s="30">
        <v>30228807</v>
      </c>
      <c r="Q83" s="27">
        <v>-0.39316500317065101</v>
      </c>
      <c r="R83" s="27">
        <v>3.7383396964563399E-3</v>
      </c>
      <c r="S83" s="28">
        <v>8495.1294319999997</v>
      </c>
      <c r="T83" s="28">
        <v>15518.781166999999</v>
      </c>
      <c r="U83" s="27">
        <v>-0.45259042314067099</v>
      </c>
      <c r="V83" s="27">
        <v>2.1919912410177998E-3</v>
      </c>
      <c r="W83" s="30">
        <v>187516</v>
      </c>
      <c r="X83" s="27">
        <v>4.5752108412753199E-3</v>
      </c>
      <c r="Y83" s="30">
        <v>183734</v>
      </c>
      <c r="Z83" s="27">
        <v>2.0584000000000002E-2</v>
      </c>
    </row>
    <row r="84" spans="1:26" ht="13.75" customHeight="1" x14ac:dyDescent="0.25">
      <c r="A84" s="40"/>
      <c r="B84" s="24" t="s">
        <v>103</v>
      </c>
      <c r="C84" s="30">
        <v>3597172</v>
      </c>
      <c r="D84" s="30">
        <v>3581308</v>
      </c>
      <c r="E84" s="27">
        <v>4.4296664793980296E-3</v>
      </c>
      <c r="F84" s="30">
        <v>3335912</v>
      </c>
      <c r="G84" s="27">
        <v>7.8317413648801307E-2</v>
      </c>
      <c r="H84" s="27">
        <v>4.8879782824341996E-3</v>
      </c>
      <c r="I84" s="28">
        <v>1263.893364</v>
      </c>
      <c r="J84" s="28">
        <v>1826.1908040000001</v>
      </c>
      <c r="K84" s="27">
        <v>-0.30790727823640901</v>
      </c>
      <c r="L84" s="28">
        <v>1254.218171</v>
      </c>
      <c r="M84" s="27">
        <v>7.7141228087023103E-3</v>
      </c>
      <c r="N84" s="27">
        <v>2.3572941095822198E-3</v>
      </c>
      <c r="O84" s="30">
        <v>24346622</v>
      </c>
      <c r="P84" s="30">
        <v>18599586</v>
      </c>
      <c r="Q84" s="27">
        <v>0.30898730756695297</v>
      </c>
      <c r="R84" s="27">
        <v>4.9616468373961404E-3</v>
      </c>
      <c r="S84" s="28">
        <v>9264.1410969999997</v>
      </c>
      <c r="T84" s="28">
        <v>8325.9773659999992</v>
      </c>
      <c r="U84" s="27">
        <v>0.112679111383498</v>
      </c>
      <c r="V84" s="27">
        <v>2.3904186866987101E-3</v>
      </c>
      <c r="W84" s="30">
        <v>175594</v>
      </c>
      <c r="X84" s="27">
        <v>4.2843254573630999E-3</v>
      </c>
      <c r="Y84" s="30">
        <v>153751</v>
      </c>
      <c r="Z84" s="27">
        <v>0.142067</v>
      </c>
    </row>
    <row r="85" spans="1:26" ht="13.75" customHeight="1" x14ac:dyDescent="0.25">
      <c r="A85" s="40"/>
      <c r="B85" s="24" t="s">
        <v>104</v>
      </c>
      <c r="C85" s="30">
        <v>38597363</v>
      </c>
      <c r="D85" s="30">
        <v>49762355</v>
      </c>
      <c r="E85" s="27">
        <v>-0.22436623025578301</v>
      </c>
      <c r="F85" s="30">
        <v>41789375</v>
      </c>
      <c r="G85" s="27">
        <v>-7.6383339066449299E-2</v>
      </c>
      <c r="H85" s="27">
        <v>5.2447609428525797E-2</v>
      </c>
      <c r="I85" s="28">
        <v>11462.956408</v>
      </c>
      <c r="J85" s="28">
        <v>20216.648528999998</v>
      </c>
      <c r="K85" s="27">
        <v>-0.432994227922752</v>
      </c>
      <c r="L85" s="28">
        <v>13388.597938999999</v>
      </c>
      <c r="M85" s="27">
        <v>-0.14382697424879301</v>
      </c>
      <c r="N85" s="27">
        <v>2.13796198228762E-2</v>
      </c>
      <c r="O85" s="30">
        <v>271492883</v>
      </c>
      <c r="P85" s="30">
        <v>232138147</v>
      </c>
      <c r="Q85" s="27">
        <v>0.16953153330719101</v>
      </c>
      <c r="R85" s="27">
        <v>5.53280781338992E-2</v>
      </c>
      <c r="S85" s="28">
        <v>87940.366687999995</v>
      </c>
      <c r="T85" s="28">
        <v>87850.732099999994</v>
      </c>
      <c r="U85" s="27">
        <v>1.02030553254775E-3</v>
      </c>
      <c r="V85" s="27">
        <v>2.2691180288068501E-2</v>
      </c>
      <c r="W85" s="30">
        <v>3376318</v>
      </c>
      <c r="X85" s="27">
        <v>8.2378926156664103E-2</v>
      </c>
      <c r="Y85" s="30">
        <v>3569999</v>
      </c>
      <c r="Z85" s="27">
        <v>-5.4252000000000002E-2</v>
      </c>
    </row>
    <row r="86" spans="1:26" ht="13.75" customHeight="1" x14ac:dyDescent="0.25">
      <c r="A86" s="40"/>
      <c r="B86" s="24" t="s">
        <v>105</v>
      </c>
      <c r="C86" s="30">
        <v>15453004</v>
      </c>
      <c r="D86" s="30">
        <v>19764002</v>
      </c>
      <c r="E86" s="27">
        <v>-0.218123738299561</v>
      </c>
      <c r="F86" s="30">
        <v>14004154</v>
      </c>
      <c r="G86" s="27">
        <v>0.103458588073225</v>
      </c>
      <c r="H86" s="27">
        <v>2.0998147419797799E-2</v>
      </c>
      <c r="I86" s="28">
        <v>3549.0635739999998</v>
      </c>
      <c r="J86" s="28">
        <v>5308.7068570000001</v>
      </c>
      <c r="K86" s="27">
        <v>-0.33146363707759702</v>
      </c>
      <c r="L86" s="28">
        <v>3342.620234</v>
      </c>
      <c r="M86" s="27">
        <v>6.1760931708642303E-2</v>
      </c>
      <c r="N86" s="27">
        <v>6.6193769947849902E-3</v>
      </c>
      <c r="O86" s="30">
        <v>97713110</v>
      </c>
      <c r="P86" s="30">
        <v>112828019</v>
      </c>
      <c r="Q86" s="27">
        <v>-0.133964144136928</v>
      </c>
      <c r="R86" s="27">
        <v>1.9913150300835999E-2</v>
      </c>
      <c r="S86" s="28">
        <v>23452.745546999999</v>
      </c>
      <c r="T86" s="28">
        <v>30431.544694</v>
      </c>
      <c r="U86" s="27">
        <v>-0.22932779841359699</v>
      </c>
      <c r="V86" s="27">
        <v>6.0514925909422104E-3</v>
      </c>
      <c r="W86" s="30">
        <v>1292514</v>
      </c>
      <c r="X86" s="27">
        <v>3.1536103934065002E-2</v>
      </c>
      <c r="Y86" s="30">
        <v>1488772</v>
      </c>
      <c r="Z86" s="27">
        <v>-0.131825</v>
      </c>
    </row>
    <row r="87" spans="1:26" ht="13.75" customHeight="1" x14ac:dyDescent="0.25">
      <c r="A87" s="40"/>
      <c r="B87" s="24" t="s">
        <v>106</v>
      </c>
      <c r="C87" s="30">
        <v>13535184</v>
      </c>
      <c r="D87" s="30">
        <v>24958673</v>
      </c>
      <c r="E87" s="27">
        <v>-0.45769616838202898</v>
      </c>
      <c r="F87" s="30">
        <v>13367508</v>
      </c>
      <c r="G87" s="27">
        <v>1.25435496279486E-2</v>
      </c>
      <c r="H87" s="27">
        <v>1.8392138446743901E-2</v>
      </c>
      <c r="I87" s="28">
        <v>10132.644576999999</v>
      </c>
      <c r="J87" s="28">
        <v>20412.357367000001</v>
      </c>
      <c r="K87" s="27">
        <v>-0.50360243087938905</v>
      </c>
      <c r="L87" s="28">
        <v>10377.987649999999</v>
      </c>
      <c r="M87" s="27">
        <v>-2.3640717379346698E-2</v>
      </c>
      <c r="N87" s="27">
        <v>1.8898448283847701E-2</v>
      </c>
      <c r="O87" s="30">
        <v>96551934</v>
      </c>
      <c r="P87" s="30">
        <v>138668528</v>
      </c>
      <c r="Q87" s="27">
        <v>-0.30372136062481297</v>
      </c>
      <c r="R87" s="27">
        <v>1.96765119192133E-2</v>
      </c>
      <c r="S87" s="28">
        <v>73880.209145999994</v>
      </c>
      <c r="T87" s="28">
        <v>110558.683091</v>
      </c>
      <c r="U87" s="27">
        <v>-0.331755705834613</v>
      </c>
      <c r="V87" s="27">
        <v>1.9063249433560199E-2</v>
      </c>
      <c r="W87" s="30">
        <v>884432</v>
      </c>
      <c r="X87" s="27">
        <v>2.1579293899031599E-2</v>
      </c>
      <c r="Y87" s="30">
        <v>957683</v>
      </c>
      <c r="Z87" s="27">
        <v>-7.6488E-2</v>
      </c>
    </row>
    <row r="88" spans="1:26" ht="13.75" customHeight="1" x14ac:dyDescent="0.25">
      <c r="A88" s="40"/>
      <c r="B88" s="24" t="s">
        <v>107</v>
      </c>
      <c r="C88" s="30">
        <v>6760167</v>
      </c>
      <c r="D88" s="30">
        <v>11222915</v>
      </c>
      <c r="E88" s="27">
        <v>-0.39764606610671099</v>
      </c>
      <c r="F88" s="30">
        <v>6371405</v>
      </c>
      <c r="G88" s="27">
        <v>6.1016683133469002E-2</v>
      </c>
      <c r="H88" s="27">
        <v>9.1859798423951696E-3</v>
      </c>
      <c r="I88" s="28">
        <v>2751.1764389999998</v>
      </c>
      <c r="J88" s="28">
        <v>4617.297759</v>
      </c>
      <c r="K88" s="27">
        <v>-0.404158756355397</v>
      </c>
      <c r="L88" s="28">
        <v>2678.8521019999998</v>
      </c>
      <c r="M88" s="27">
        <v>2.6998256807833299E-2</v>
      </c>
      <c r="N88" s="27">
        <v>5.1312335350437704E-3</v>
      </c>
      <c r="O88" s="30">
        <v>51591512</v>
      </c>
      <c r="P88" s="30">
        <v>68873004</v>
      </c>
      <c r="Q88" s="27">
        <v>-0.25091822624725402</v>
      </c>
      <c r="R88" s="27">
        <v>1.05139375126161E-2</v>
      </c>
      <c r="S88" s="28">
        <v>21505.147131999998</v>
      </c>
      <c r="T88" s="28">
        <v>27764.844787000002</v>
      </c>
      <c r="U88" s="27">
        <v>-0.22545408422131399</v>
      </c>
      <c r="V88" s="27">
        <v>5.54895537819311E-3</v>
      </c>
      <c r="W88" s="30">
        <v>421419</v>
      </c>
      <c r="X88" s="27">
        <v>1.0282220063991401E-2</v>
      </c>
      <c r="Y88" s="30">
        <v>458446</v>
      </c>
      <c r="Z88" s="27">
        <v>-8.0766000000000004E-2</v>
      </c>
    </row>
    <row r="89" spans="1:26" ht="13.75" customHeight="1" x14ac:dyDescent="0.25">
      <c r="A89" s="40"/>
      <c r="B89" s="24" t="s">
        <v>108</v>
      </c>
      <c r="C89" s="30">
        <v>20608036</v>
      </c>
      <c r="D89" s="30">
        <v>21437915</v>
      </c>
      <c r="E89" s="27">
        <v>-3.8710807464251998E-2</v>
      </c>
      <c r="F89" s="30">
        <v>21378909</v>
      </c>
      <c r="G89" s="27">
        <v>-3.6057639798176798E-2</v>
      </c>
      <c r="H89" s="27">
        <v>2.8003006920887301E-2</v>
      </c>
      <c r="I89" s="28">
        <v>15906.033444999999</v>
      </c>
      <c r="J89" s="28">
        <v>16239.596711</v>
      </c>
      <c r="K89" s="27">
        <v>-2.0540120049536599E-2</v>
      </c>
      <c r="L89" s="28">
        <v>16724.243589999998</v>
      </c>
      <c r="M89" s="27">
        <v>-4.8923596490141802E-2</v>
      </c>
      <c r="N89" s="27">
        <v>2.9666425993448198E-2</v>
      </c>
      <c r="O89" s="30">
        <v>136050431</v>
      </c>
      <c r="P89" s="30">
        <v>151546914</v>
      </c>
      <c r="Q89" s="27">
        <v>-0.102255351765197</v>
      </c>
      <c r="R89" s="27">
        <v>2.7725989695717601E-2</v>
      </c>
      <c r="S89" s="28">
        <v>104492.224693</v>
      </c>
      <c r="T89" s="28">
        <v>112719.32902400001</v>
      </c>
      <c r="U89" s="27">
        <v>-7.2987520438915099E-2</v>
      </c>
      <c r="V89" s="27">
        <v>2.6962042558025499E-2</v>
      </c>
      <c r="W89" s="30">
        <v>716054</v>
      </c>
      <c r="X89" s="27">
        <v>1.74710319318808E-2</v>
      </c>
      <c r="Y89" s="30">
        <v>636124</v>
      </c>
      <c r="Z89" s="27">
        <v>0.12565200000000001</v>
      </c>
    </row>
    <row r="90" spans="1:26" ht="13.75" customHeight="1" x14ac:dyDescent="0.25">
      <c r="A90" s="40"/>
      <c r="B90" s="24" t="s">
        <v>109</v>
      </c>
      <c r="C90" s="30">
        <v>23409848</v>
      </c>
      <c r="D90" s="30">
        <v>25843038</v>
      </c>
      <c r="E90" s="27">
        <v>-9.4152630197734496E-2</v>
      </c>
      <c r="F90" s="30">
        <v>17972051</v>
      </c>
      <c r="G90" s="27">
        <v>0.30256963993703301</v>
      </c>
      <c r="H90" s="27">
        <v>3.1810218866121898E-2</v>
      </c>
      <c r="I90" s="28">
        <v>6533.9119549999996</v>
      </c>
      <c r="J90" s="28">
        <v>8030.3525959999997</v>
      </c>
      <c r="K90" s="27">
        <v>-0.18634806169599499</v>
      </c>
      <c r="L90" s="28">
        <v>5305.1086340000002</v>
      </c>
      <c r="M90" s="27">
        <v>0.23162642007454901</v>
      </c>
      <c r="N90" s="27">
        <v>1.21864332884102E-2</v>
      </c>
      <c r="O90" s="30">
        <v>163116292</v>
      </c>
      <c r="P90" s="30">
        <v>175037293</v>
      </c>
      <c r="Q90" s="27">
        <v>-6.8105492239302401E-2</v>
      </c>
      <c r="R90" s="27">
        <v>3.32417956926256E-2</v>
      </c>
      <c r="S90" s="28">
        <v>48844.886928</v>
      </c>
      <c r="T90" s="28">
        <v>53397.372804999999</v>
      </c>
      <c r="U90" s="27">
        <v>-8.5256739008959595E-2</v>
      </c>
      <c r="V90" s="27">
        <v>1.2603405889423099E-2</v>
      </c>
      <c r="W90" s="30">
        <v>1179975</v>
      </c>
      <c r="X90" s="27">
        <v>2.8790260097452201E-2</v>
      </c>
      <c r="Y90" s="30">
        <v>1187868</v>
      </c>
      <c r="Z90" s="27">
        <v>-6.6449999999999999E-3</v>
      </c>
    </row>
    <row r="91" spans="1:26" ht="13.75" customHeight="1" x14ac:dyDescent="0.25">
      <c r="A91" s="40"/>
      <c r="B91" s="24" t="s">
        <v>110</v>
      </c>
      <c r="C91" s="30">
        <v>576707</v>
      </c>
      <c r="D91" s="30">
        <v>972806</v>
      </c>
      <c r="E91" s="27">
        <v>-0.40717162517500899</v>
      </c>
      <c r="F91" s="30">
        <v>488340</v>
      </c>
      <c r="G91" s="27">
        <v>0.18095384363353401</v>
      </c>
      <c r="H91" s="27">
        <v>7.83652072052095E-4</v>
      </c>
      <c r="I91" s="28">
        <v>1120.6976649999999</v>
      </c>
      <c r="J91" s="28">
        <v>2149.088557</v>
      </c>
      <c r="K91" s="27">
        <v>-0.47852420443556398</v>
      </c>
      <c r="L91" s="28">
        <v>1080.5398259999999</v>
      </c>
      <c r="M91" s="27">
        <v>3.7164607942919099E-2</v>
      </c>
      <c r="N91" s="27">
        <v>2.0902190640246501E-3</v>
      </c>
      <c r="O91" s="30">
        <v>3998845</v>
      </c>
      <c r="P91" s="30">
        <v>6102195</v>
      </c>
      <c r="Q91" s="27">
        <v>-0.34468744443597799</v>
      </c>
      <c r="R91" s="27">
        <v>8.1493262792215501E-4</v>
      </c>
      <c r="S91" s="28">
        <v>8903.1956809999992</v>
      </c>
      <c r="T91" s="28">
        <v>14491.942590000001</v>
      </c>
      <c r="U91" s="27">
        <v>-0.38564511791928102</v>
      </c>
      <c r="V91" s="27">
        <v>2.2972842386964E-3</v>
      </c>
      <c r="W91" s="30">
        <v>31195</v>
      </c>
      <c r="X91" s="27">
        <v>7.6112812876545795E-4</v>
      </c>
      <c r="Y91" s="30">
        <v>34876</v>
      </c>
      <c r="Z91" s="27">
        <v>-0.105545</v>
      </c>
    </row>
    <row r="92" spans="1:26" ht="13.75" customHeight="1" x14ac:dyDescent="0.25">
      <c r="A92" s="40"/>
      <c r="B92" s="24" t="s">
        <v>111</v>
      </c>
      <c r="C92" s="30">
        <v>3079586</v>
      </c>
      <c r="D92" s="30">
        <v>4175255</v>
      </c>
      <c r="E92" s="27">
        <v>-0.26241966059557997</v>
      </c>
      <c r="F92" s="30">
        <v>2417353</v>
      </c>
      <c r="G92" s="27">
        <v>0.273949646576234</v>
      </c>
      <c r="H92" s="27">
        <v>4.1846621420628203E-3</v>
      </c>
      <c r="I92" s="28">
        <v>2536.5177840000001</v>
      </c>
      <c r="J92" s="28">
        <v>3650.190552</v>
      </c>
      <c r="K92" s="27">
        <v>-0.30509989879563998</v>
      </c>
      <c r="L92" s="28">
        <v>2254.3685350000001</v>
      </c>
      <c r="M92" s="27">
        <v>0.12515666565582201</v>
      </c>
      <c r="N92" s="27">
        <v>4.73087255727829E-3</v>
      </c>
      <c r="O92" s="30">
        <v>22065772</v>
      </c>
      <c r="P92" s="30">
        <v>19060873</v>
      </c>
      <c r="Q92" s="27">
        <v>0.15764750124509</v>
      </c>
      <c r="R92" s="27">
        <v>4.4968278498144099E-3</v>
      </c>
      <c r="S92" s="28">
        <v>21738.751652999999</v>
      </c>
      <c r="T92" s="28">
        <v>17042.634907</v>
      </c>
      <c r="U92" s="27">
        <v>0.27555109709421399</v>
      </c>
      <c r="V92" s="27">
        <v>5.60923216008242E-3</v>
      </c>
      <c r="W92" s="30">
        <v>186639</v>
      </c>
      <c r="X92" s="27">
        <v>4.5538128810596696E-3</v>
      </c>
      <c r="Y92" s="30">
        <v>181160</v>
      </c>
      <c r="Z92" s="27">
        <v>3.0244E-2</v>
      </c>
    </row>
    <row r="93" spans="1:26" ht="13.75" customHeight="1" x14ac:dyDescent="0.25">
      <c r="A93" s="40"/>
      <c r="B93" s="24" t="s">
        <v>112</v>
      </c>
      <c r="C93" s="30">
        <v>14231409</v>
      </c>
      <c r="D93" s="30">
        <v>20344986</v>
      </c>
      <c r="E93" s="27">
        <v>-0.30049551275188902</v>
      </c>
      <c r="F93" s="30">
        <v>10613480</v>
      </c>
      <c r="G93" s="27">
        <v>0.34088055943950502</v>
      </c>
      <c r="H93" s="27">
        <v>1.9338196260962399E-2</v>
      </c>
      <c r="I93" s="28">
        <v>10530.150355</v>
      </c>
      <c r="J93" s="28">
        <v>15938.17505</v>
      </c>
      <c r="K93" s="27">
        <v>-0.33931266773230701</v>
      </c>
      <c r="L93" s="28">
        <v>8537.7246930000001</v>
      </c>
      <c r="M93" s="27">
        <v>0.23336728855096101</v>
      </c>
      <c r="N93" s="27">
        <v>1.9639838385017899E-2</v>
      </c>
      <c r="O93" s="30">
        <v>86253186</v>
      </c>
      <c r="P93" s="30">
        <v>147281419</v>
      </c>
      <c r="Q93" s="27">
        <v>-0.414364781480005</v>
      </c>
      <c r="R93" s="27">
        <v>1.75777094470124E-2</v>
      </c>
      <c r="S93" s="28">
        <v>71830.340381000002</v>
      </c>
      <c r="T93" s="28">
        <v>118152.9074</v>
      </c>
      <c r="U93" s="27">
        <v>-0.392056091029377</v>
      </c>
      <c r="V93" s="27">
        <v>1.85343234867477E-2</v>
      </c>
      <c r="W93" s="30">
        <v>770512</v>
      </c>
      <c r="X93" s="27">
        <v>1.8799754984815901E-2</v>
      </c>
      <c r="Y93" s="30">
        <v>759766</v>
      </c>
      <c r="Z93" s="27">
        <v>1.4144E-2</v>
      </c>
    </row>
    <row r="94" spans="1:26" ht="13.75" customHeight="1" x14ac:dyDescent="0.25">
      <c r="A94" s="40"/>
      <c r="B94" s="24" t="s">
        <v>113</v>
      </c>
      <c r="C94" s="30">
        <v>4720589</v>
      </c>
      <c r="D94" s="30">
        <v>3973226</v>
      </c>
      <c r="E94" s="27">
        <v>0.188099795984422</v>
      </c>
      <c r="F94" s="30">
        <v>5571401</v>
      </c>
      <c r="G94" s="27">
        <v>-0.152710601875543</v>
      </c>
      <c r="H94" s="27">
        <v>6.4145213273921198E-3</v>
      </c>
      <c r="I94" s="28">
        <v>1771.6777</v>
      </c>
      <c r="J94" s="28">
        <v>1701.458198</v>
      </c>
      <c r="K94" s="27">
        <v>4.1270189348489701E-2</v>
      </c>
      <c r="L94" s="28">
        <v>2232.1359120000002</v>
      </c>
      <c r="M94" s="27">
        <v>-0.20628592081896499</v>
      </c>
      <c r="N94" s="27">
        <v>3.3043653248330299E-3</v>
      </c>
      <c r="O94" s="30">
        <v>47145795</v>
      </c>
      <c r="P94" s="30">
        <v>21410988</v>
      </c>
      <c r="Q94" s="27">
        <v>1.2019439271088299</v>
      </c>
      <c r="R94" s="27">
        <v>9.6079359452114696E-3</v>
      </c>
      <c r="S94" s="28">
        <v>17429.960933999999</v>
      </c>
      <c r="T94" s="28">
        <v>9091.5439900000001</v>
      </c>
      <c r="U94" s="27">
        <v>0.91716181026804899</v>
      </c>
      <c r="V94" s="27">
        <v>4.4974384445153103E-3</v>
      </c>
      <c r="W94" s="30">
        <v>301993</v>
      </c>
      <c r="X94" s="27">
        <v>7.3683400221274901E-3</v>
      </c>
      <c r="Y94" s="30">
        <v>382917</v>
      </c>
      <c r="Z94" s="27">
        <v>-0.211336</v>
      </c>
    </row>
    <row r="95" spans="1:26" ht="13.75" customHeight="1" x14ac:dyDescent="0.25">
      <c r="A95" s="40"/>
      <c r="B95" s="24" t="s">
        <v>114</v>
      </c>
      <c r="C95" s="30">
        <v>31469</v>
      </c>
      <c r="D95" s="30">
        <v>51115</v>
      </c>
      <c r="E95" s="27">
        <v>-0.38434901692262502</v>
      </c>
      <c r="F95" s="30">
        <v>65494</v>
      </c>
      <c r="G95" s="27">
        <v>-0.51951323785384895</v>
      </c>
      <c r="H95" s="27">
        <v>4.27613104321733E-5</v>
      </c>
      <c r="I95" s="28">
        <v>4.0298049999999996</v>
      </c>
      <c r="J95" s="28">
        <v>6.0778800000000004</v>
      </c>
      <c r="K95" s="27">
        <v>-0.33697193758350003</v>
      </c>
      <c r="L95" s="28">
        <v>8.5447380000000006</v>
      </c>
      <c r="M95" s="27">
        <v>-0.52838752926069799</v>
      </c>
      <c r="N95" s="27">
        <v>7.51601033745515E-6</v>
      </c>
      <c r="O95" s="30">
        <v>2362754</v>
      </c>
      <c r="P95" s="30">
        <v>231413</v>
      </c>
      <c r="Q95" s="27">
        <v>9.2101178412621607</v>
      </c>
      <c r="R95" s="27">
        <v>4.81510367707071E-4</v>
      </c>
      <c r="S95" s="28">
        <v>314.46748500000001</v>
      </c>
      <c r="T95" s="28">
        <v>28.379794</v>
      </c>
      <c r="U95" s="27">
        <v>10.0806824390621</v>
      </c>
      <c r="V95" s="27">
        <v>8.1141785798855294E-5</v>
      </c>
      <c r="W95" s="30">
        <v>284</v>
      </c>
      <c r="X95" s="27">
        <v>6.9293280515912901E-6</v>
      </c>
      <c r="Y95" s="30">
        <v>1366</v>
      </c>
      <c r="Z95" s="27">
        <v>-0.79209399999999996</v>
      </c>
    </row>
    <row r="96" spans="1:26" ht="13.75" customHeight="1" x14ac:dyDescent="0.25">
      <c r="A96" s="40"/>
      <c r="B96" s="24" t="s">
        <v>115</v>
      </c>
      <c r="C96" s="30">
        <v>7339821</v>
      </c>
      <c r="D96" s="30">
        <v>14591012</v>
      </c>
      <c r="E96" s="27">
        <v>-0.49696285631181703</v>
      </c>
      <c r="F96" s="30">
        <v>6687937</v>
      </c>
      <c r="G96" s="27">
        <v>9.7471611948497697E-2</v>
      </c>
      <c r="H96" s="27">
        <v>9.9736364135366504E-3</v>
      </c>
      <c r="I96" s="28">
        <v>2775.0880820000002</v>
      </c>
      <c r="J96" s="28">
        <v>5468.9971150000001</v>
      </c>
      <c r="K96" s="27">
        <v>-0.492578250884669</v>
      </c>
      <c r="L96" s="28">
        <v>2569.0712370000001</v>
      </c>
      <c r="M96" s="27">
        <v>8.0191176497142802E-2</v>
      </c>
      <c r="N96" s="27">
        <v>5.1758312652003197E-3</v>
      </c>
      <c r="O96" s="30">
        <v>56396823</v>
      </c>
      <c r="P96" s="30">
        <v>91304884</v>
      </c>
      <c r="Q96" s="27">
        <v>-0.38232413722797098</v>
      </c>
      <c r="R96" s="27">
        <v>1.14932214611596E-2</v>
      </c>
      <c r="S96" s="28">
        <v>21367.973537000002</v>
      </c>
      <c r="T96" s="28">
        <v>33953.264722</v>
      </c>
      <c r="U96" s="27">
        <v>-0.37066512714005301</v>
      </c>
      <c r="V96" s="27">
        <v>5.5135605886085896E-3</v>
      </c>
      <c r="W96" s="30">
        <v>484592</v>
      </c>
      <c r="X96" s="27">
        <v>1.1823580771749E-2</v>
      </c>
      <c r="Y96" s="30">
        <v>487370</v>
      </c>
      <c r="Z96" s="27">
        <v>-5.7000000000000002E-3</v>
      </c>
    </row>
    <row r="97" spans="1:26" ht="13.75" customHeight="1" x14ac:dyDescent="0.25">
      <c r="A97" s="40"/>
      <c r="B97" s="24" t="s">
        <v>116</v>
      </c>
      <c r="C97" s="30">
        <v>3365450</v>
      </c>
      <c r="D97" s="30">
        <v>5674656</v>
      </c>
      <c r="E97" s="27">
        <v>-0.406933213220326</v>
      </c>
      <c r="F97" s="30">
        <v>3214571</v>
      </c>
      <c r="G97" s="27">
        <v>4.6935967505461799E-2</v>
      </c>
      <c r="H97" s="27">
        <v>4.5731053479283598E-3</v>
      </c>
      <c r="I97" s="28">
        <v>910.86160199999995</v>
      </c>
      <c r="J97" s="28">
        <v>1713.2103050000001</v>
      </c>
      <c r="K97" s="27">
        <v>-0.46833053750514297</v>
      </c>
      <c r="L97" s="28">
        <v>909.85184100000004</v>
      </c>
      <c r="M97" s="27">
        <v>1.1098081627116301E-3</v>
      </c>
      <c r="N97" s="27">
        <v>1.6988527277679601E-3</v>
      </c>
      <c r="O97" s="30">
        <v>24026907</v>
      </c>
      <c r="P97" s="30">
        <v>37338214</v>
      </c>
      <c r="Q97" s="27">
        <v>-0.35650625924421597</v>
      </c>
      <c r="R97" s="27">
        <v>4.8964914775019297E-3</v>
      </c>
      <c r="S97" s="28">
        <v>6802.8274369999999</v>
      </c>
      <c r="T97" s="28">
        <v>11180.297573</v>
      </c>
      <c r="U97" s="27">
        <v>-0.391534313592102</v>
      </c>
      <c r="V97" s="27">
        <v>1.7553279529666801E-3</v>
      </c>
      <c r="W97" s="30">
        <v>221507</v>
      </c>
      <c r="X97" s="27">
        <v>5.4045586926895501E-3</v>
      </c>
      <c r="Y97" s="30">
        <v>311002</v>
      </c>
      <c r="Z97" s="27">
        <v>-0.28776299999999999</v>
      </c>
    </row>
    <row r="98" spans="1:26" ht="13.75" customHeight="1" x14ac:dyDescent="0.25">
      <c r="A98" s="40"/>
      <c r="B98" s="24" t="s">
        <v>117</v>
      </c>
      <c r="C98" s="30">
        <v>5168358</v>
      </c>
      <c r="D98" s="30">
        <v>9109255</v>
      </c>
      <c r="E98" s="27">
        <v>-0.432625609887966</v>
      </c>
      <c r="F98" s="30">
        <v>7020213</v>
      </c>
      <c r="G98" s="27">
        <v>-0.26378900469259298</v>
      </c>
      <c r="H98" s="27">
        <v>7.0229673921194304E-3</v>
      </c>
      <c r="I98" s="28">
        <v>2396.0268620000002</v>
      </c>
      <c r="J98" s="28">
        <v>3722.613949</v>
      </c>
      <c r="K98" s="27">
        <v>-0.35635902760111898</v>
      </c>
      <c r="L98" s="28">
        <v>3293.716723</v>
      </c>
      <c r="M98" s="27">
        <v>-0.27254616486337102</v>
      </c>
      <c r="N98" s="27">
        <v>4.4688422054199196E-3</v>
      </c>
      <c r="O98" s="30">
        <v>60748101</v>
      </c>
      <c r="P98" s="30">
        <v>61496645</v>
      </c>
      <c r="Q98" s="27">
        <v>-1.21721111777724E-2</v>
      </c>
      <c r="R98" s="27">
        <v>1.23799771156948E-2</v>
      </c>
      <c r="S98" s="28">
        <v>27949.195541000001</v>
      </c>
      <c r="T98" s="28">
        <v>25538.489958999999</v>
      </c>
      <c r="U98" s="27">
        <v>9.4394993042666006E-2</v>
      </c>
      <c r="V98" s="27">
        <v>7.2117078744663903E-3</v>
      </c>
      <c r="W98" s="30">
        <v>373384</v>
      </c>
      <c r="X98" s="27">
        <v>9.1102120606174706E-3</v>
      </c>
      <c r="Y98" s="30">
        <v>372940</v>
      </c>
      <c r="Z98" s="27">
        <v>1.191E-3</v>
      </c>
    </row>
    <row r="99" spans="1:26" ht="13.75" customHeight="1" x14ac:dyDescent="0.25">
      <c r="A99" s="40"/>
      <c r="B99" s="24" t="s">
        <v>118</v>
      </c>
      <c r="C99" s="30">
        <v>97290</v>
      </c>
      <c r="D99" s="30">
        <v>476363</v>
      </c>
      <c r="E99" s="27">
        <v>-0.79576499434254999</v>
      </c>
      <c r="F99" s="30">
        <v>131217</v>
      </c>
      <c r="G99" s="27">
        <v>-0.25855643704702902</v>
      </c>
      <c r="H99" s="27">
        <v>1.32201464677814E-4</v>
      </c>
      <c r="I99" s="28">
        <v>34.120992000000001</v>
      </c>
      <c r="J99" s="28">
        <v>170.34775300000001</v>
      </c>
      <c r="K99" s="27">
        <v>-0.79969802125890099</v>
      </c>
      <c r="L99" s="28">
        <v>45.871116000000001</v>
      </c>
      <c r="M99" s="27">
        <v>-0.25615518052798197</v>
      </c>
      <c r="N99" s="27">
        <v>6.3639240260068302E-5</v>
      </c>
      <c r="O99" s="30">
        <v>644785</v>
      </c>
      <c r="P99" s="30">
        <v>2670489</v>
      </c>
      <c r="Q99" s="27">
        <v>-0.758551710941329</v>
      </c>
      <c r="R99" s="27">
        <v>1.3140202595869201E-4</v>
      </c>
      <c r="S99" s="28">
        <v>226.432222</v>
      </c>
      <c r="T99" s="28">
        <v>927.64990799999998</v>
      </c>
      <c r="U99" s="27">
        <v>-0.75590767589447105</v>
      </c>
      <c r="V99" s="27">
        <v>5.8426119493666697E-5</v>
      </c>
      <c r="W99" s="30">
        <v>10306</v>
      </c>
      <c r="X99" s="27">
        <v>2.51456531336971E-4</v>
      </c>
      <c r="Y99" s="30">
        <v>10291</v>
      </c>
      <c r="Z99" s="27">
        <v>1.4580000000000001E-3</v>
      </c>
    </row>
    <row r="100" spans="1:26" ht="13.75" customHeight="1" x14ac:dyDescent="0.25">
      <c r="A100" s="40"/>
      <c r="B100" s="24" t="s">
        <v>119</v>
      </c>
      <c r="C100" s="30">
        <v>9250656</v>
      </c>
      <c r="D100" s="30">
        <v>12770093</v>
      </c>
      <c r="E100" s="27">
        <v>-0.27559995060333498</v>
      </c>
      <c r="F100" s="30">
        <v>9699376</v>
      </c>
      <c r="G100" s="27">
        <v>-4.6262769893650899E-2</v>
      </c>
      <c r="H100" s="27">
        <v>1.25701538948567E-2</v>
      </c>
      <c r="I100" s="28">
        <v>4219.7203799999997</v>
      </c>
      <c r="J100" s="28">
        <v>5318.6177690000004</v>
      </c>
      <c r="K100" s="27">
        <v>-0.20661334142209201</v>
      </c>
      <c r="L100" s="28">
        <v>4449.7303979999997</v>
      </c>
      <c r="M100" s="27">
        <v>-5.1690776165536099E-2</v>
      </c>
      <c r="N100" s="27">
        <v>7.8702225038804995E-3</v>
      </c>
      <c r="O100" s="30">
        <v>77092023</v>
      </c>
      <c r="P100" s="30">
        <v>63969544</v>
      </c>
      <c r="Q100" s="27">
        <v>0.20513635363728699</v>
      </c>
      <c r="R100" s="27">
        <v>1.5710737699316999E-2</v>
      </c>
      <c r="S100" s="28">
        <v>35293.192684000001</v>
      </c>
      <c r="T100" s="28">
        <v>25646.840477000002</v>
      </c>
      <c r="U100" s="27">
        <v>0.37612243955160202</v>
      </c>
      <c r="V100" s="27">
        <v>9.1066734003448797E-3</v>
      </c>
      <c r="W100" s="30">
        <v>469317</v>
      </c>
      <c r="X100" s="27">
        <v>1.1450885398551601E-2</v>
      </c>
      <c r="Y100" s="30">
        <v>448622</v>
      </c>
      <c r="Z100" s="27">
        <v>4.6129999999999997E-2</v>
      </c>
    </row>
    <row r="101" spans="1:26" ht="13.75" customHeight="1" x14ac:dyDescent="0.25">
      <c r="A101" s="40"/>
      <c r="B101" s="24" t="s">
        <v>120</v>
      </c>
      <c r="C101" s="30">
        <v>2425231</v>
      </c>
      <c r="D101" s="30">
        <v>6226738</v>
      </c>
      <c r="E101" s="27">
        <v>-0.61051340204132598</v>
      </c>
      <c r="F101" s="30">
        <v>2447638</v>
      </c>
      <c r="G101" s="27">
        <v>-9.1545400095929194E-3</v>
      </c>
      <c r="H101" s="27">
        <v>3.2954989246792099E-3</v>
      </c>
      <c r="I101" s="28">
        <v>2350.3537459999998</v>
      </c>
      <c r="J101" s="28">
        <v>5768.774633</v>
      </c>
      <c r="K101" s="27">
        <v>-0.59257313805345901</v>
      </c>
      <c r="L101" s="28">
        <v>2284.6172729999998</v>
      </c>
      <c r="M101" s="27">
        <v>2.8773516587169701E-2</v>
      </c>
      <c r="N101" s="27">
        <v>4.3836570383957597E-3</v>
      </c>
      <c r="O101" s="30">
        <v>25721157</v>
      </c>
      <c r="P101" s="30">
        <v>28022512</v>
      </c>
      <c r="Q101" s="27">
        <v>-8.2125221322057101E-2</v>
      </c>
      <c r="R101" s="27">
        <v>5.2417660767567504E-3</v>
      </c>
      <c r="S101" s="28">
        <v>23597.096925000002</v>
      </c>
      <c r="T101" s="28">
        <v>24603.665183000001</v>
      </c>
      <c r="U101" s="27">
        <v>-4.0911313436970902E-2</v>
      </c>
      <c r="V101" s="27">
        <v>6.0887394579543803E-3</v>
      </c>
      <c r="W101" s="30">
        <v>114012</v>
      </c>
      <c r="X101" s="27">
        <v>2.78178362611981E-3</v>
      </c>
      <c r="Y101" s="30">
        <v>133878</v>
      </c>
      <c r="Z101" s="27">
        <v>-0.14838899999999999</v>
      </c>
    </row>
    <row r="102" spans="1:26" ht="13.75" customHeight="1" x14ac:dyDescent="0.25">
      <c r="A102" s="40"/>
      <c r="B102" s="24" t="s">
        <v>121</v>
      </c>
      <c r="C102" s="30">
        <v>1495698</v>
      </c>
      <c r="D102" s="30">
        <v>1350893</v>
      </c>
      <c r="E102" s="27">
        <v>0.10719205740203</v>
      </c>
      <c r="F102" s="30">
        <v>1419963</v>
      </c>
      <c r="G102" s="27">
        <v>5.3335896780409099E-2</v>
      </c>
      <c r="H102" s="27">
        <v>2.0324130570015201E-3</v>
      </c>
      <c r="I102" s="28">
        <v>4331.7923229999997</v>
      </c>
      <c r="J102" s="28">
        <v>3689.9851600000002</v>
      </c>
      <c r="K102" s="27">
        <v>0.17393217998741201</v>
      </c>
      <c r="L102" s="28">
        <v>4055.098962</v>
      </c>
      <c r="M102" s="27">
        <v>6.8233442289046695E-2</v>
      </c>
      <c r="N102" s="27">
        <v>8.0792484696844795E-3</v>
      </c>
      <c r="O102" s="30">
        <v>11945775</v>
      </c>
      <c r="P102" s="30">
        <v>6911349</v>
      </c>
      <c r="Q102" s="27">
        <v>0.72842884941854302</v>
      </c>
      <c r="R102" s="27">
        <v>2.4344534017489501E-3</v>
      </c>
      <c r="S102" s="28">
        <v>31894.158750999999</v>
      </c>
      <c r="T102" s="28">
        <v>18027.676285000001</v>
      </c>
      <c r="U102" s="27">
        <v>0.76917747172649498</v>
      </c>
      <c r="V102" s="27">
        <v>8.2296234779513904E-3</v>
      </c>
      <c r="W102" s="30">
        <v>148750</v>
      </c>
      <c r="X102" s="27">
        <v>3.6293575622331101E-3</v>
      </c>
      <c r="Y102" s="30">
        <v>162263</v>
      </c>
      <c r="Z102" s="27">
        <v>-8.3278000000000005E-2</v>
      </c>
    </row>
    <row r="103" spans="1:26" ht="13.75" customHeight="1" x14ac:dyDescent="0.25">
      <c r="A103" s="40"/>
      <c r="B103" s="24" t="s">
        <v>122</v>
      </c>
      <c r="C103" s="30">
        <v>136</v>
      </c>
      <c r="D103" s="30">
        <v>0</v>
      </c>
      <c r="E103" s="27"/>
      <c r="F103" s="30">
        <v>343</v>
      </c>
      <c r="G103" s="27">
        <v>-0.60349854227405297</v>
      </c>
      <c r="H103" s="27">
        <v>1.84802129676048E-7</v>
      </c>
      <c r="I103" s="28">
        <v>0.12528600000000001</v>
      </c>
      <c r="J103" s="28">
        <v>0</v>
      </c>
      <c r="K103" s="27"/>
      <c r="L103" s="28">
        <v>0.33063700000000001</v>
      </c>
      <c r="M103" s="27">
        <v>-0.621076890971065</v>
      </c>
      <c r="N103" s="27">
        <v>2.3367157248015901E-7</v>
      </c>
      <c r="O103" s="30">
        <v>2445</v>
      </c>
      <c r="P103" s="30"/>
      <c r="Q103" s="27"/>
      <c r="R103" s="27">
        <v>4.9827144469707299E-7</v>
      </c>
      <c r="S103" s="28">
        <v>2.7159239999999998</v>
      </c>
      <c r="T103" s="28">
        <v>0</v>
      </c>
      <c r="U103" s="27"/>
      <c r="V103" s="27">
        <v>7.0078762977345696E-7</v>
      </c>
      <c r="W103" s="30">
        <v>50</v>
      </c>
      <c r="X103" s="27">
        <v>1.2199521217590301E-6</v>
      </c>
      <c r="Y103" s="30">
        <v>74</v>
      </c>
      <c r="Z103" s="27">
        <v>-0.324324</v>
      </c>
    </row>
    <row r="104" spans="1:26" ht="13.75" customHeight="1" x14ac:dyDescent="0.25">
      <c r="A104" s="40"/>
      <c r="B104" s="24" t="s">
        <v>123</v>
      </c>
      <c r="C104" s="30">
        <v>5265436</v>
      </c>
      <c r="D104" s="30">
        <v>5878944</v>
      </c>
      <c r="E104" s="27">
        <v>-0.10435683687410501</v>
      </c>
      <c r="F104" s="30">
        <v>9009180</v>
      </c>
      <c r="G104" s="27">
        <v>-0.41554769690471299</v>
      </c>
      <c r="H104" s="27">
        <v>7.1548807828892202E-3</v>
      </c>
      <c r="I104" s="28">
        <v>16.574066999999999</v>
      </c>
      <c r="J104" s="28">
        <v>33.387340000000002</v>
      </c>
      <c r="K104" s="27">
        <v>-0.50358228598025501</v>
      </c>
      <c r="L104" s="28">
        <v>23.928023</v>
      </c>
      <c r="M104" s="27">
        <v>-0.30733654844781799</v>
      </c>
      <c r="N104" s="27">
        <v>3.0912378863412598E-5</v>
      </c>
      <c r="O104" s="30">
        <v>44853801</v>
      </c>
      <c r="P104" s="30">
        <v>39086613</v>
      </c>
      <c r="Q104" s="27">
        <v>0.147548931906686</v>
      </c>
      <c r="R104" s="27">
        <v>9.1408458995603393E-3</v>
      </c>
      <c r="S104" s="28">
        <v>165.88381999999999</v>
      </c>
      <c r="T104" s="28">
        <v>173.67880500000001</v>
      </c>
      <c r="U104" s="27">
        <v>-4.4881613504883303E-2</v>
      </c>
      <c r="V104" s="27">
        <v>4.28028652626387E-5</v>
      </c>
      <c r="W104" s="30">
        <v>797215</v>
      </c>
      <c r="X104" s="27">
        <v>1.9451282614962501E-2</v>
      </c>
      <c r="Y104" s="30">
        <v>1409775</v>
      </c>
      <c r="Z104" s="27">
        <v>-0.43450899999999998</v>
      </c>
    </row>
    <row r="105" spans="1:26" ht="13.75" customHeight="1" x14ac:dyDescent="0.25">
      <c r="A105" s="40"/>
      <c r="B105" s="24" t="s">
        <v>124</v>
      </c>
      <c r="C105" s="30">
        <v>1889439</v>
      </c>
      <c r="D105" s="30">
        <v>3396129</v>
      </c>
      <c r="E105" s="27">
        <v>-0.44364922533861301</v>
      </c>
      <c r="F105" s="30">
        <v>2679193</v>
      </c>
      <c r="G105" s="27">
        <v>-0.29477309025516302</v>
      </c>
      <c r="H105" s="27">
        <v>2.56744375803664E-3</v>
      </c>
      <c r="I105" s="28">
        <v>3.2763779999999998</v>
      </c>
      <c r="J105" s="28">
        <v>9.0237010000000009</v>
      </c>
      <c r="K105" s="27">
        <v>-0.63691416637142595</v>
      </c>
      <c r="L105" s="28">
        <v>3.8397250000000001</v>
      </c>
      <c r="M105" s="27">
        <v>-0.14671545488283699</v>
      </c>
      <c r="N105" s="27">
        <v>6.1107897075443204E-6</v>
      </c>
      <c r="O105" s="30">
        <v>13178585</v>
      </c>
      <c r="P105" s="30">
        <v>23210632</v>
      </c>
      <c r="Q105" s="27">
        <v>-0.43221774400628099</v>
      </c>
      <c r="R105" s="27">
        <v>2.6856902196372898E-3</v>
      </c>
      <c r="S105" s="28">
        <v>20.539514</v>
      </c>
      <c r="T105" s="28">
        <v>52.567971999999997</v>
      </c>
      <c r="U105" s="27">
        <v>-0.60927703279099299</v>
      </c>
      <c r="V105" s="27">
        <v>5.2997938575448901E-6</v>
      </c>
      <c r="W105" s="30">
        <v>272755</v>
      </c>
      <c r="X105" s="27">
        <v>6.6549608194076803E-3</v>
      </c>
      <c r="Y105" s="30">
        <v>646519</v>
      </c>
      <c r="Z105" s="27">
        <v>-0.57811800000000002</v>
      </c>
    </row>
    <row r="106" spans="1:26" ht="13.75" customHeight="1" x14ac:dyDescent="0.25">
      <c r="A106" s="40"/>
      <c r="B106" s="24" t="s">
        <v>125</v>
      </c>
      <c r="C106" s="30">
        <v>6915284</v>
      </c>
      <c r="D106" s="30">
        <v>8780133</v>
      </c>
      <c r="E106" s="27">
        <v>-0.212394163049694</v>
      </c>
      <c r="F106" s="30">
        <v>6285557</v>
      </c>
      <c r="G106" s="27">
        <v>0.100186347844749</v>
      </c>
      <c r="H106" s="27">
        <v>9.3967589008433997E-3</v>
      </c>
      <c r="I106" s="28">
        <v>60.349775999999999</v>
      </c>
      <c r="J106" s="28">
        <v>81.209958</v>
      </c>
      <c r="K106" s="27">
        <v>-0.25686729206287701</v>
      </c>
      <c r="L106" s="28">
        <v>56.366706999999998</v>
      </c>
      <c r="M106" s="27">
        <v>7.0663503546517306E-2</v>
      </c>
      <c r="N106" s="27">
        <v>1.12558682189114E-4</v>
      </c>
      <c r="O106" s="30">
        <v>50354458</v>
      </c>
      <c r="P106" s="30">
        <v>64005425</v>
      </c>
      <c r="Q106" s="27">
        <v>-0.21327828070823701</v>
      </c>
      <c r="R106" s="27">
        <v>1.02618358014716E-2</v>
      </c>
      <c r="S106" s="28">
        <v>545.74813900000004</v>
      </c>
      <c r="T106" s="28">
        <v>684.09430399999997</v>
      </c>
      <c r="U106" s="27">
        <v>-0.202232593066584</v>
      </c>
      <c r="V106" s="27">
        <v>1.40818942202759E-4</v>
      </c>
      <c r="W106" s="30">
        <v>483730</v>
      </c>
      <c r="X106" s="27">
        <v>1.1802548797169901E-2</v>
      </c>
      <c r="Y106" s="30">
        <v>596458</v>
      </c>
      <c r="Z106" s="27">
        <v>-0.188996</v>
      </c>
    </row>
    <row r="107" spans="1:26" ht="13.75" customHeight="1" x14ac:dyDescent="0.25">
      <c r="A107" s="40"/>
      <c r="B107" s="24" t="s">
        <v>126</v>
      </c>
      <c r="C107" s="30">
        <v>652986</v>
      </c>
      <c r="D107" s="30">
        <v>2058335</v>
      </c>
      <c r="E107" s="27">
        <v>-0.68276009493109702</v>
      </c>
      <c r="F107" s="30">
        <v>525397</v>
      </c>
      <c r="G107" s="27">
        <v>0.24284303107935501</v>
      </c>
      <c r="H107" s="27">
        <v>8.8730296653414804E-4</v>
      </c>
      <c r="I107" s="28">
        <v>2.6408450000000001</v>
      </c>
      <c r="J107" s="28">
        <v>12.932676000000001</v>
      </c>
      <c r="K107" s="27">
        <v>-0.79580057522511205</v>
      </c>
      <c r="L107" s="28">
        <v>2.3183189999999998</v>
      </c>
      <c r="M107" s="27">
        <v>0.139120630077224</v>
      </c>
      <c r="N107" s="27">
        <v>4.9254537923340603E-6</v>
      </c>
      <c r="O107" s="30">
        <v>6275074</v>
      </c>
      <c r="P107" s="30">
        <v>9472783</v>
      </c>
      <c r="Q107" s="27">
        <v>-0.337568062099596</v>
      </c>
      <c r="R107" s="27">
        <v>1.2788098926630001E-3</v>
      </c>
      <c r="S107" s="28">
        <v>28.467030999999999</v>
      </c>
      <c r="T107" s="28">
        <v>49.034565000000001</v>
      </c>
      <c r="U107" s="27">
        <v>-0.41944970858821701</v>
      </c>
      <c r="V107" s="27">
        <v>7.3453245308696102E-6</v>
      </c>
      <c r="W107" s="30">
        <v>41767</v>
      </c>
      <c r="X107" s="27">
        <v>1.0190748053901901E-3</v>
      </c>
      <c r="Y107" s="30">
        <v>48690</v>
      </c>
      <c r="Z107" s="27">
        <v>-0.14218500000000001</v>
      </c>
    </row>
    <row r="108" spans="1:26" ht="13.75" customHeight="1" x14ac:dyDescent="0.25">
      <c r="A108" s="40"/>
      <c r="B108" s="24" t="s">
        <v>127</v>
      </c>
      <c r="C108" s="30">
        <v>249147</v>
      </c>
      <c r="D108" s="30">
        <v>669248</v>
      </c>
      <c r="E108" s="27">
        <v>-0.62772096442574399</v>
      </c>
      <c r="F108" s="30">
        <v>401008</v>
      </c>
      <c r="G108" s="27">
        <v>-0.37869818058492599</v>
      </c>
      <c r="H108" s="27">
        <v>3.3855070737057701E-4</v>
      </c>
      <c r="I108" s="28">
        <v>0.37945899999999999</v>
      </c>
      <c r="J108" s="28">
        <v>2.753851</v>
      </c>
      <c r="K108" s="27">
        <v>-0.86220786818168405</v>
      </c>
      <c r="L108" s="28">
        <v>0.61505799999999999</v>
      </c>
      <c r="M108" s="27">
        <v>-0.38305167967899001</v>
      </c>
      <c r="N108" s="27">
        <v>7.0773096133445497E-7</v>
      </c>
      <c r="O108" s="30">
        <v>1928351</v>
      </c>
      <c r="P108" s="30">
        <v>7541067</v>
      </c>
      <c r="Q108" s="27">
        <v>-0.74428671698580595</v>
      </c>
      <c r="R108" s="27">
        <v>3.9298251069654202E-4</v>
      </c>
      <c r="S108" s="28">
        <v>5.0772750000000002</v>
      </c>
      <c r="T108" s="28">
        <v>18.122684</v>
      </c>
      <c r="U108" s="27">
        <v>-0.71983868393886896</v>
      </c>
      <c r="V108" s="27">
        <v>1.31008508078946E-6</v>
      </c>
      <c r="W108" s="30">
        <v>22842</v>
      </c>
      <c r="X108" s="27">
        <v>5.5732292730439502E-4</v>
      </c>
      <c r="Y108" s="30">
        <v>73210</v>
      </c>
      <c r="Z108" s="27">
        <v>-0.68799299999999997</v>
      </c>
    </row>
    <row r="109" spans="1:26" ht="13.75" customHeight="1" x14ac:dyDescent="0.25">
      <c r="A109" s="40"/>
      <c r="B109" s="24" t="s">
        <v>128</v>
      </c>
      <c r="C109" s="30">
        <v>224735</v>
      </c>
      <c r="D109" s="30">
        <v>755285</v>
      </c>
      <c r="E109" s="27">
        <v>-0.70245006851718195</v>
      </c>
      <c r="F109" s="30">
        <v>323295</v>
      </c>
      <c r="G109" s="27">
        <v>-0.304860885568908</v>
      </c>
      <c r="H109" s="27">
        <v>3.0537872509372598E-4</v>
      </c>
      <c r="I109" s="28">
        <v>0.35728300000000002</v>
      </c>
      <c r="J109" s="28">
        <v>3.0930080000000002</v>
      </c>
      <c r="K109" s="27">
        <v>-0.88448688137890397</v>
      </c>
      <c r="L109" s="28">
        <v>0.416854</v>
      </c>
      <c r="M109" s="27">
        <v>-0.142906149395232</v>
      </c>
      <c r="N109" s="27">
        <v>6.6637038799569404E-7</v>
      </c>
      <c r="O109" s="30">
        <v>1815379</v>
      </c>
      <c r="P109" s="30">
        <v>7272037</v>
      </c>
      <c r="Q109" s="27">
        <v>-0.75036169370425398</v>
      </c>
      <c r="R109" s="27">
        <v>3.6995972065551302E-4</v>
      </c>
      <c r="S109" s="28">
        <v>4.1679040000000001</v>
      </c>
      <c r="T109" s="28">
        <v>19.902594000000001</v>
      </c>
      <c r="U109" s="27">
        <v>-0.79058488556818296</v>
      </c>
      <c r="V109" s="27">
        <v>1.0754408316592501E-6</v>
      </c>
      <c r="W109" s="30">
        <v>24176</v>
      </c>
      <c r="X109" s="27">
        <v>5.8987124991292602E-4</v>
      </c>
      <c r="Y109" s="30">
        <v>56060</v>
      </c>
      <c r="Z109" s="27">
        <v>-0.56874800000000003</v>
      </c>
    </row>
    <row r="110" spans="1:26" ht="13.75" customHeight="1" x14ac:dyDescent="0.25">
      <c r="A110" s="40"/>
      <c r="B110" s="24" t="s">
        <v>129</v>
      </c>
      <c r="C110" s="30">
        <v>1959057</v>
      </c>
      <c r="D110" s="30">
        <v>1609048</v>
      </c>
      <c r="E110" s="27">
        <v>0.217525518194609</v>
      </c>
      <c r="F110" s="30">
        <v>2530865</v>
      </c>
      <c r="G110" s="27">
        <v>-0.22593382104537399</v>
      </c>
      <c r="H110" s="27">
        <v>2.6620434246821399E-3</v>
      </c>
      <c r="I110" s="28">
        <v>3.187195</v>
      </c>
      <c r="J110" s="28">
        <v>6.3871760000000002</v>
      </c>
      <c r="K110" s="27">
        <v>-0.50100091182707396</v>
      </c>
      <c r="L110" s="28">
        <v>4.0233679999999996</v>
      </c>
      <c r="M110" s="27">
        <v>-0.20782911232579299</v>
      </c>
      <c r="N110" s="27">
        <v>5.9444540287893298E-6</v>
      </c>
      <c r="O110" s="30">
        <v>14801232</v>
      </c>
      <c r="P110" s="30">
        <v>13046348</v>
      </c>
      <c r="Q110" s="27">
        <v>0.13451151234046499</v>
      </c>
      <c r="R110" s="27">
        <v>3.0163727001785499E-3</v>
      </c>
      <c r="S110" s="28">
        <v>37.650944000000003</v>
      </c>
      <c r="T110" s="28">
        <v>35.866266000000003</v>
      </c>
      <c r="U110" s="27">
        <v>4.9759236158009902E-2</v>
      </c>
      <c r="V110" s="27">
        <v>9.71504202786719E-6</v>
      </c>
      <c r="W110" s="30">
        <v>188699</v>
      </c>
      <c r="X110" s="27">
        <v>4.6040749084761403E-3</v>
      </c>
      <c r="Y110" s="30">
        <v>391224</v>
      </c>
      <c r="Z110" s="27">
        <v>-0.51766999999999996</v>
      </c>
    </row>
    <row r="111" spans="1:26" ht="13.75" customHeight="1" x14ac:dyDescent="0.25">
      <c r="A111" s="40"/>
      <c r="B111" s="24" t="s">
        <v>130</v>
      </c>
      <c r="C111" s="30">
        <v>5806686</v>
      </c>
      <c r="D111" s="30">
        <v>5191620</v>
      </c>
      <c r="E111" s="27">
        <v>0.118472846625909</v>
      </c>
      <c r="F111" s="30">
        <v>5044893</v>
      </c>
      <c r="G111" s="27">
        <v>0.151002806204215</v>
      </c>
      <c r="H111" s="27">
        <v>7.8903524938242296E-3</v>
      </c>
      <c r="I111" s="28">
        <v>28.021058</v>
      </c>
      <c r="J111" s="28">
        <v>32.516604000000001</v>
      </c>
      <c r="K111" s="27">
        <v>-0.13825385947437799</v>
      </c>
      <c r="L111" s="28">
        <v>24.646920999999999</v>
      </c>
      <c r="M111" s="27">
        <v>0.13689892542764301</v>
      </c>
      <c r="N111" s="27">
        <v>5.2262221520502898E-5</v>
      </c>
      <c r="O111" s="30">
        <v>26260353</v>
      </c>
      <c r="P111" s="30">
        <v>34620108</v>
      </c>
      <c r="Q111" s="27">
        <v>-0.241471083799045</v>
      </c>
      <c r="R111" s="27">
        <v>5.35164990902459E-3</v>
      </c>
      <c r="S111" s="28">
        <v>143.468738</v>
      </c>
      <c r="T111" s="28">
        <v>208.834892</v>
      </c>
      <c r="U111" s="27">
        <v>-0.31300398785850397</v>
      </c>
      <c r="V111" s="27">
        <v>3.7019120140920398E-5</v>
      </c>
      <c r="W111" s="30">
        <v>321665</v>
      </c>
      <c r="X111" s="27">
        <v>7.8483179849123605E-3</v>
      </c>
      <c r="Y111" s="30">
        <v>270073</v>
      </c>
      <c r="Z111" s="27">
        <v>0.19103000000000001</v>
      </c>
    </row>
    <row r="112" spans="1:26" ht="13.75" customHeight="1" x14ac:dyDescent="0.25">
      <c r="A112" s="40"/>
      <c r="B112" s="24" t="s">
        <v>131</v>
      </c>
      <c r="C112" s="30">
        <v>368185</v>
      </c>
      <c r="D112" s="30">
        <v>1322853</v>
      </c>
      <c r="E112" s="27">
        <v>-0.72167353439875803</v>
      </c>
      <c r="F112" s="30">
        <v>451762</v>
      </c>
      <c r="G112" s="27">
        <v>-0.18500227996157301</v>
      </c>
      <c r="H112" s="27">
        <v>5.0030420672629301E-4</v>
      </c>
      <c r="I112" s="28">
        <v>0.84720499999999999</v>
      </c>
      <c r="J112" s="28">
        <v>4.2467459999999999</v>
      </c>
      <c r="K112" s="27">
        <v>-0.80050490422549403</v>
      </c>
      <c r="L112" s="28">
        <v>1.0568820000000001</v>
      </c>
      <c r="M112" s="27">
        <v>-0.19839206269006401</v>
      </c>
      <c r="N112" s="27">
        <v>1.5801264671475901E-6</v>
      </c>
      <c r="O112" s="30">
        <v>3298777</v>
      </c>
      <c r="P112" s="30">
        <v>7990009</v>
      </c>
      <c r="Q112" s="27">
        <v>-0.58713726104689001</v>
      </c>
      <c r="R112" s="27">
        <v>6.7226436872125904E-4</v>
      </c>
      <c r="S112" s="28">
        <v>7.1853930000000004</v>
      </c>
      <c r="T112" s="28">
        <v>19.921875</v>
      </c>
      <c r="U112" s="27">
        <v>-0.63932144941176505</v>
      </c>
      <c r="V112" s="27">
        <v>1.85404102966828E-6</v>
      </c>
      <c r="W112" s="30">
        <v>30899</v>
      </c>
      <c r="X112" s="27">
        <v>7.53906012204645E-4</v>
      </c>
      <c r="Y112" s="30">
        <v>61364</v>
      </c>
      <c r="Z112" s="27">
        <v>-0.49646400000000002</v>
      </c>
    </row>
    <row r="113" spans="1:26" ht="13.75" customHeight="1" x14ac:dyDescent="0.25">
      <c r="A113" s="40"/>
      <c r="B113" s="24" t="s">
        <v>132</v>
      </c>
      <c r="C113" s="30">
        <v>917151</v>
      </c>
      <c r="D113" s="30">
        <v>2260850</v>
      </c>
      <c r="E113" s="27">
        <v>-0.59433354711723496</v>
      </c>
      <c r="F113" s="30">
        <v>556858</v>
      </c>
      <c r="G113" s="27">
        <v>0.64701054847016704</v>
      </c>
      <c r="H113" s="27">
        <v>1.24626072084204E-3</v>
      </c>
      <c r="I113" s="28">
        <v>2.244348</v>
      </c>
      <c r="J113" s="28">
        <v>8.4049770000000006</v>
      </c>
      <c r="K113" s="27">
        <v>-0.73297392723382804</v>
      </c>
      <c r="L113" s="28">
        <v>1.725698</v>
      </c>
      <c r="M113" s="27">
        <v>0.30054505481260302</v>
      </c>
      <c r="N113" s="27">
        <v>4.1859451682765804E-6</v>
      </c>
      <c r="O113" s="30">
        <v>4302243</v>
      </c>
      <c r="P113" s="30">
        <v>12164693</v>
      </c>
      <c r="Q113" s="27">
        <v>-0.64633361483105201</v>
      </c>
      <c r="R113" s="27">
        <v>8.7676271372101101E-4</v>
      </c>
      <c r="S113" s="28">
        <v>12.691481</v>
      </c>
      <c r="T113" s="28">
        <v>30.228686</v>
      </c>
      <c r="U113" s="27">
        <v>-0.58015108562773798</v>
      </c>
      <c r="V113" s="27">
        <v>3.2747723751860701E-6</v>
      </c>
      <c r="W113" s="30">
        <v>69743</v>
      </c>
      <c r="X113" s="27">
        <v>1.7016624165568E-3</v>
      </c>
      <c r="Y113" s="30">
        <v>53332</v>
      </c>
      <c r="Z113" s="27">
        <v>0.30771399999999999</v>
      </c>
    </row>
    <row r="114" spans="1:26" ht="13.75" customHeight="1" x14ac:dyDescent="0.25">
      <c r="A114" s="40"/>
      <c r="B114" s="24" t="s">
        <v>133</v>
      </c>
      <c r="C114" s="30">
        <v>1372863</v>
      </c>
      <c r="D114" s="30">
        <v>1423834</v>
      </c>
      <c r="E114" s="27">
        <v>-3.5798414702837601E-2</v>
      </c>
      <c r="F114" s="30">
        <v>1586723</v>
      </c>
      <c r="G114" s="27">
        <v>-0.13478092899642799</v>
      </c>
      <c r="H114" s="27">
        <v>1.86550004524595E-3</v>
      </c>
      <c r="I114" s="28">
        <v>10.358459999999999</v>
      </c>
      <c r="J114" s="28">
        <v>17.430672999999999</v>
      </c>
      <c r="K114" s="27">
        <v>-0.40573378893631901</v>
      </c>
      <c r="L114" s="28">
        <v>7.0067380000000004</v>
      </c>
      <c r="M114" s="27">
        <v>0.478356975813852</v>
      </c>
      <c r="N114" s="27">
        <v>1.93196178078383E-5</v>
      </c>
      <c r="O114" s="30">
        <v>8401321</v>
      </c>
      <c r="P114" s="30">
        <v>10756624</v>
      </c>
      <c r="Q114" s="27">
        <v>-0.21896303152364499</v>
      </c>
      <c r="R114" s="27">
        <v>1.7121220253717201E-3</v>
      </c>
      <c r="S114" s="28">
        <v>54.239466999999998</v>
      </c>
      <c r="T114" s="28">
        <v>79.051649999999995</v>
      </c>
      <c r="U114" s="27">
        <v>-0.31387305641311702</v>
      </c>
      <c r="V114" s="27">
        <v>1.39953649362448E-5</v>
      </c>
      <c r="W114" s="30">
        <v>165665</v>
      </c>
      <c r="X114" s="27">
        <v>4.0420673650241896E-3</v>
      </c>
      <c r="Y114" s="30">
        <v>131935</v>
      </c>
      <c r="Z114" s="27">
        <v>0.25565599999999999</v>
      </c>
    </row>
    <row r="115" spans="1:26" ht="13.75" customHeight="1" x14ac:dyDescent="0.25">
      <c r="A115" s="40"/>
      <c r="B115" s="24" t="s">
        <v>134</v>
      </c>
      <c r="C115" s="30">
        <v>3608311</v>
      </c>
      <c r="D115" s="30">
        <v>3785731</v>
      </c>
      <c r="E115" s="27">
        <v>-4.6865453461960201E-2</v>
      </c>
      <c r="F115" s="30">
        <v>3415034</v>
      </c>
      <c r="G115" s="27">
        <v>5.6595922617461498E-2</v>
      </c>
      <c r="H115" s="27">
        <v>4.9031143921581801E-3</v>
      </c>
      <c r="I115" s="28">
        <v>7.5999160000000003</v>
      </c>
      <c r="J115" s="28">
        <v>11.086439</v>
      </c>
      <c r="K115" s="27">
        <v>-0.31448538164508899</v>
      </c>
      <c r="L115" s="28">
        <v>7.306292</v>
      </c>
      <c r="M115" s="27">
        <v>4.01878271495308E-2</v>
      </c>
      <c r="N115" s="27">
        <v>1.4174642996321399E-5</v>
      </c>
      <c r="O115" s="30">
        <v>20033497</v>
      </c>
      <c r="P115" s="30">
        <v>11457577</v>
      </c>
      <c r="Q115" s="27">
        <v>0.74849333327631096</v>
      </c>
      <c r="R115" s="27">
        <v>4.0826664591102199E-3</v>
      </c>
      <c r="S115" s="28">
        <v>42.623460000000001</v>
      </c>
      <c r="T115" s="28">
        <v>27.472560999999999</v>
      </c>
      <c r="U115" s="27">
        <v>0.551492050559101</v>
      </c>
      <c r="V115" s="27">
        <v>1.09980962302862E-5</v>
      </c>
      <c r="W115" s="30">
        <v>167104</v>
      </c>
      <c r="X115" s="27">
        <v>4.07717758708842E-3</v>
      </c>
      <c r="Y115" s="30">
        <v>151694</v>
      </c>
      <c r="Z115" s="27">
        <v>0.101586</v>
      </c>
    </row>
    <row r="116" spans="1:26" ht="13.75" customHeight="1" x14ac:dyDescent="0.25">
      <c r="A116" s="40"/>
      <c r="B116" s="24" t="s">
        <v>135</v>
      </c>
      <c r="C116" s="30">
        <v>1202364</v>
      </c>
      <c r="D116" s="30">
        <v>1106559</v>
      </c>
      <c r="E116" s="27">
        <v>8.6579206350497401E-2</v>
      </c>
      <c r="F116" s="30">
        <v>2188267</v>
      </c>
      <c r="G116" s="27">
        <v>-0.450540541899138</v>
      </c>
      <c r="H116" s="27">
        <v>1.6338193223956799E-3</v>
      </c>
      <c r="I116" s="28">
        <v>2.9672710000000002</v>
      </c>
      <c r="J116" s="28">
        <v>4.8465999999999996</v>
      </c>
      <c r="K116" s="27">
        <v>-0.387762348863121</v>
      </c>
      <c r="L116" s="28">
        <v>6.3644990000000004</v>
      </c>
      <c r="M116" s="27">
        <v>-0.53377775689806894</v>
      </c>
      <c r="N116" s="27">
        <v>5.53427262858398E-6</v>
      </c>
      <c r="O116" s="30">
        <v>7189861</v>
      </c>
      <c r="P116" s="30">
        <v>5691076</v>
      </c>
      <c r="Q116" s="27">
        <v>0.26335705233948697</v>
      </c>
      <c r="R116" s="27">
        <v>1.4652361667243899E-3</v>
      </c>
      <c r="S116" s="28">
        <v>27.150614999999998</v>
      </c>
      <c r="T116" s="28">
        <v>17.964880999999998</v>
      </c>
      <c r="U116" s="27">
        <v>0.51131616179366801</v>
      </c>
      <c r="V116" s="27">
        <v>7.0056507960980004E-6</v>
      </c>
      <c r="W116" s="30">
        <v>81525</v>
      </c>
      <c r="X116" s="27">
        <v>1.9891319345281002E-3</v>
      </c>
      <c r="Y116" s="30">
        <v>190175</v>
      </c>
      <c r="Z116" s="27">
        <v>-0.57131600000000005</v>
      </c>
    </row>
    <row r="117" spans="1:26" ht="13.75" customHeight="1" x14ac:dyDescent="0.25">
      <c r="A117" s="40"/>
      <c r="B117" s="24" t="s">
        <v>166</v>
      </c>
      <c r="C117" s="30">
        <v>37913</v>
      </c>
      <c r="D117" s="30"/>
      <c r="E117" s="27"/>
      <c r="F117" s="30"/>
      <c r="G117" s="27"/>
      <c r="H117" s="27">
        <v>5.1517670164764897E-5</v>
      </c>
      <c r="I117" s="28">
        <v>0.21135799999999999</v>
      </c>
      <c r="J117" s="28"/>
      <c r="K117" s="27"/>
      <c r="L117" s="28"/>
      <c r="M117" s="27"/>
      <c r="N117" s="27">
        <v>3.94204908898531E-7</v>
      </c>
      <c r="O117" s="30">
        <v>37913</v>
      </c>
      <c r="P117" s="30"/>
      <c r="Q117" s="27"/>
      <c r="R117" s="27">
        <v>7.72636616883441E-6</v>
      </c>
      <c r="S117" s="28">
        <v>0.21135799999999999</v>
      </c>
      <c r="T117" s="28"/>
      <c r="U117" s="27"/>
      <c r="V117" s="27">
        <v>5.4536530423405899E-8</v>
      </c>
      <c r="W117" s="30">
        <v>12871</v>
      </c>
      <c r="X117" s="27">
        <v>3.1404007518320902E-4</v>
      </c>
      <c r="Y117" s="30"/>
      <c r="Z117" s="27"/>
    </row>
    <row r="118" spans="1:26" ht="13.75" customHeight="1" x14ac:dyDescent="0.25">
      <c r="A118" s="40"/>
      <c r="B118" s="24" t="s">
        <v>167</v>
      </c>
      <c r="C118" s="30">
        <v>24852</v>
      </c>
      <c r="D118" s="30"/>
      <c r="E118" s="27"/>
      <c r="F118" s="30"/>
      <c r="G118" s="27"/>
      <c r="H118" s="27">
        <v>3.3769871519920299E-5</v>
      </c>
      <c r="I118" s="28">
        <v>7.2443999999999995E-2</v>
      </c>
      <c r="J118" s="28"/>
      <c r="K118" s="27"/>
      <c r="L118" s="28"/>
      <c r="M118" s="27"/>
      <c r="N118" s="27">
        <v>1.3511568249247799E-7</v>
      </c>
      <c r="O118" s="30">
        <v>24852</v>
      </c>
      <c r="P118" s="30"/>
      <c r="Q118" s="27"/>
      <c r="R118" s="27">
        <v>5.0646388317430102E-6</v>
      </c>
      <c r="S118" s="28">
        <v>7.2443999999999995E-2</v>
      </c>
      <c r="T118" s="28"/>
      <c r="U118" s="27"/>
      <c r="V118" s="27">
        <v>1.8692665572125099E-8</v>
      </c>
      <c r="W118" s="30">
        <v>11515</v>
      </c>
      <c r="X118" s="27">
        <v>2.8095497364110397E-4</v>
      </c>
      <c r="Y118" s="30"/>
      <c r="Z118" s="27"/>
    </row>
    <row r="119" spans="1:26" ht="13.75" customHeight="1" x14ac:dyDescent="0.25">
      <c r="A119" s="40"/>
      <c r="B119" s="24" t="s">
        <v>168</v>
      </c>
      <c r="C119" s="30">
        <v>16605</v>
      </c>
      <c r="D119" s="30"/>
      <c r="E119" s="27"/>
      <c r="F119" s="30"/>
      <c r="G119" s="27"/>
      <c r="H119" s="27">
        <v>2.2563524729932202E-5</v>
      </c>
      <c r="I119" s="28">
        <v>0.914184</v>
      </c>
      <c r="J119" s="28"/>
      <c r="K119" s="27"/>
      <c r="L119" s="28"/>
      <c r="M119" s="27"/>
      <c r="N119" s="27">
        <v>1.70504934961769E-6</v>
      </c>
      <c r="O119" s="30">
        <v>16605</v>
      </c>
      <c r="P119" s="30"/>
      <c r="Q119" s="27"/>
      <c r="R119" s="27">
        <v>3.3839661918997599E-6</v>
      </c>
      <c r="S119" s="28">
        <v>0.914184</v>
      </c>
      <c r="T119" s="28"/>
      <c r="U119" s="27"/>
      <c r="V119" s="27">
        <v>2.3588614355071E-7</v>
      </c>
      <c r="W119" s="30">
        <v>5602</v>
      </c>
      <c r="X119" s="27">
        <v>1.3668343572188199E-4</v>
      </c>
      <c r="Y119" s="30"/>
      <c r="Z119" s="27"/>
    </row>
    <row r="120" spans="1:26" ht="13.75" customHeight="1" x14ac:dyDescent="0.25">
      <c r="A120" s="7"/>
      <c r="B120" s="8" t="s">
        <v>51</v>
      </c>
      <c r="C120" s="9">
        <v>206749505</v>
      </c>
      <c r="D120" s="9">
        <v>279812492</v>
      </c>
      <c r="E120" s="11">
        <v>-0.26111409993804002</v>
      </c>
      <c r="F120" s="9">
        <v>205404677</v>
      </c>
      <c r="G120" s="11">
        <v>6.5472121649888197E-3</v>
      </c>
      <c r="H120" s="11">
        <v>0.280939329657859</v>
      </c>
      <c r="I120" s="14">
        <v>85820.481591999996</v>
      </c>
      <c r="J120" s="14">
        <v>128868.251771</v>
      </c>
      <c r="K120" s="11">
        <v>-0.334044806128792</v>
      </c>
      <c r="L120" s="14">
        <v>86035.508356000006</v>
      </c>
      <c r="M120" s="11">
        <v>-2.4992792872247198E-3</v>
      </c>
      <c r="N120" s="11">
        <v>0.16006422812291199</v>
      </c>
      <c r="O120" s="9">
        <v>1480383352</v>
      </c>
      <c r="P120" s="9">
        <v>1660035815</v>
      </c>
      <c r="Q120" s="11">
        <v>-0.108222040378087</v>
      </c>
      <c r="R120" s="11">
        <v>0.30169028691473898</v>
      </c>
      <c r="S120" s="14">
        <v>646321.25158399995</v>
      </c>
      <c r="T120" s="14">
        <v>746669.29955700005</v>
      </c>
      <c r="U120" s="11">
        <v>-0.13439423320677099</v>
      </c>
      <c r="V120" s="11">
        <v>0.16676973949557</v>
      </c>
      <c r="W120" s="9">
        <v>14044136</v>
      </c>
      <c r="X120" s="11">
        <v>0.34266347022944699</v>
      </c>
      <c r="Y120" s="9">
        <v>16003411</v>
      </c>
      <c r="Z120" s="11">
        <v>-0.12243</v>
      </c>
    </row>
    <row r="121" spans="1:26" ht="13.75" customHeight="1" x14ac:dyDescent="0.25">
      <c r="A121" s="40" t="s">
        <v>136</v>
      </c>
      <c r="B121" s="24" t="s">
        <v>137</v>
      </c>
      <c r="C121" s="30">
        <v>1826017</v>
      </c>
      <c r="D121" s="30">
        <v>2573285</v>
      </c>
      <c r="E121" s="27">
        <v>-0.29039457347320602</v>
      </c>
      <c r="F121" s="30">
        <v>1963325</v>
      </c>
      <c r="G121" s="27">
        <v>-6.9936459832172504E-2</v>
      </c>
      <c r="H121" s="27">
        <v>2.4812634590049201E-3</v>
      </c>
      <c r="I121" s="28">
        <v>18245.890969</v>
      </c>
      <c r="J121" s="28">
        <v>29856.585068</v>
      </c>
      <c r="K121" s="27">
        <v>-0.38888218704704502</v>
      </c>
      <c r="L121" s="28">
        <v>20205.219944</v>
      </c>
      <c r="M121" s="27">
        <v>-9.6971425227263E-2</v>
      </c>
      <c r="N121" s="27">
        <v>3.4030506473410903E-2</v>
      </c>
      <c r="O121" s="30">
        <v>16151190</v>
      </c>
      <c r="P121" s="30">
        <v>14929448</v>
      </c>
      <c r="Q121" s="27">
        <v>8.1834371907119396E-2</v>
      </c>
      <c r="R121" s="27">
        <v>3.29148334350794E-3</v>
      </c>
      <c r="S121" s="28">
        <v>166406.26430899999</v>
      </c>
      <c r="T121" s="28">
        <v>177755.163241</v>
      </c>
      <c r="U121" s="27">
        <v>-6.3845678094948996E-2</v>
      </c>
      <c r="V121" s="27">
        <v>4.2937671136806299E-2</v>
      </c>
      <c r="W121" s="30">
        <v>241658</v>
      </c>
      <c r="X121" s="27">
        <v>5.89622379680087E-3</v>
      </c>
      <c r="Y121" s="30">
        <v>241840</v>
      </c>
      <c r="Z121" s="27">
        <v>-8.0000000000000004E-4</v>
      </c>
    </row>
    <row r="122" spans="1:26" ht="13.75" customHeight="1" x14ac:dyDescent="0.25">
      <c r="A122" s="40"/>
      <c r="B122" s="24" t="s">
        <v>138</v>
      </c>
      <c r="C122" s="30">
        <v>1554818</v>
      </c>
      <c r="D122" s="30">
        <v>1455453</v>
      </c>
      <c r="E122" s="27">
        <v>6.8270840762291896E-2</v>
      </c>
      <c r="F122" s="30">
        <v>999376</v>
      </c>
      <c r="G122" s="27">
        <v>0.55578881221882503</v>
      </c>
      <c r="H122" s="27">
        <v>2.11274762984305E-3</v>
      </c>
      <c r="I122" s="28">
        <v>16239.065331</v>
      </c>
      <c r="J122" s="28">
        <v>14900.865111999999</v>
      </c>
      <c r="K122" s="27">
        <v>8.9806880938900505E-2</v>
      </c>
      <c r="L122" s="28">
        <v>10403.175322999999</v>
      </c>
      <c r="M122" s="27">
        <v>0.56097199430039801</v>
      </c>
      <c r="N122" s="27">
        <v>3.0287565502153498E-2</v>
      </c>
      <c r="O122" s="30">
        <v>9483458</v>
      </c>
      <c r="P122" s="30">
        <v>9029781</v>
      </c>
      <c r="Q122" s="27">
        <v>5.02423037723728E-2</v>
      </c>
      <c r="R122" s="27">
        <v>1.93265289095461E-3</v>
      </c>
      <c r="S122" s="28">
        <v>98087.881104</v>
      </c>
      <c r="T122" s="28">
        <v>91682.024743999995</v>
      </c>
      <c r="U122" s="27">
        <v>6.9870363115199702E-2</v>
      </c>
      <c r="V122" s="27">
        <v>2.53095350637105E-2</v>
      </c>
      <c r="W122" s="30">
        <v>118012</v>
      </c>
      <c r="X122" s="27">
        <v>2.8793797958605299E-3</v>
      </c>
      <c r="Y122" s="30">
        <v>146156</v>
      </c>
      <c r="Z122" s="27">
        <v>-0.19259999999999999</v>
      </c>
    </row>
    <row r="123" spans="1:26" ht="13.75" customHeight="1" x14ac:dyDescent="0.25">
      <c r="A123" s="40"/>
      <c r="B123" s="24" t="s">
        <v>139</v>
      </c>
      <c r="C123" s="30">
        <v>1969374</v>
      </c>
      <c r="D123" s="30">
        <v>2122985</v>
      </c>
      <c r="E123" s="27">
        <v>-7.2356140057513396E-2</v>
      </c>
      <c r="F123" s="30">
        <v>1156609</v>
      </c>
      <c r="G123" s="27">
        <v>0.70271370878144601</v>
      </c>
      <c r="H123" s="27">
        <v>2.67606256859293E-3</v>
      </c>
      <c r="I123" s="28">
        <v>20841.290713999999</v>
      </c>
      <c r="J123" s="28">
        <v>21744.108128</v>
      </c>
      <c r="K123" s="27">
        <v>-4.15200940266406E-2</v>
      </c>
      <c r="L123" s="28">
        <v>12194.937076</v>
      </c>
      <c r="M123" s="27">
        <v>0.70901174676959</v>
      </c>
      <c r="N123" s="27">
        <v>3.8871200083461101E-2</v>
      </c>
      <c r="O123" s="30">
        <v>11922773</v>
      </c>
      <c r="P123" s="30">
        <v>12580663</v>
      </c>
      <c r="Q123" s="27">
        <v>-5.2293746362969899E-2</v>
      </c>
      <c r="R123" s="27">
        <v>2.4297657781207601E-3</v>
      </c>
      <c r="S123" s="28">
        <v>124475.16063699999</v>
      </c>
      <c r="T123" s="28">
        <v>127262.001494</v>
      </c>
      <c r="U123" s="27">
        <v>-2.1898452203200601E-2</v>
      </c>
      <c r="V123" s="27">
        <v>3.2118223038816097E-2</v>
      </c>
      <c r="W123" s="30">
        <v>205395</v>
      </c>
      <c r="X123" s="27">
        <v>5.0114413209739203E-3</v>
      </c>
      <c r="Y123" s="30">
        <v>228800</v>
      </c>
      <c r="Z123" s="27">
        <v>-0.1023</v>
      </c>
    </row>
    <row r="124" spans="1:26" ht="13.75" customHeight="1" x14ac:dyDescent="0.25">
      <c r="A124" s="40"/>
      <c r="B124" s="24" t="s">
        <v>140</v>
      </c>
      <c r="C124" s="30">
        <v>937679</v>
      </c>
      <c r="D124" s="30">
        <v>1677170</v>
      </c>
      <c r="E124" s="27">
        <v>-0.44091594769761</v>
      </c>
      <c r="F124" s="30">
        <v>1108200</v>
      </c>
      <c r="G124" s="27">
        <v>-0.15387204475726399</v>
      </c>
      <c r="H124" s="27">
        <v>1.2741549717096099E-3</v>
      </c>
      <c r="I124" s="28">
        <v>6561.8701940000001</v>
      </c>
      <c r="J124" s="28">
        <v>12930.537248000001</v>
      </c>
      <c r="K124" s="27">
        <v>-0.492529191312995</v>
      </c>
      <c r="L124" s="28">
        <v>7915.8884609999996</v>
      </c>
      <c r="M124" s="27">
        <v>-0.17105070058414501</v>
      </c>
      <c r="N124" s="27">
        <v>1.22385783458859E-2</v>
      </c>
      <c r="O124" s="30">
        <v>9304553</v>
      </c>
      <c r="P124" s="30">
        <v>10362474</v>
      </c>
      <c r="Q124" s="27">
        <v>-0.102091546864195</v>
      </c>
      <c r="R124" s="27">
        <v>1.8961934828509201E-3</v>
      </c>
      <c r="S124" s="28">
        <v>66092.252428000007</v>
      </c>
      <c r="T124" s="28">
        <v>82006.394446999999</v>
      </c>
      <c r="U124" s="27">
        <v>-0.19405976968399899</v>
      </c>
      <c r="V124" s="27">
        <v>1.70537293846982E-2</v>
      </c>
      <c r="W124" s="30">
        <v>99943</v>
      </c>
      <c r="X124" s="27">
        <v>2.43851349809925E-3</v>
      </c>
      <c r="Y124" s="30">
        <v>100941</v>
      </c>
      <c r="Z124" s="27">
        <v>-9.9000000000000008E-3</v>
      </c>
    </row>
    <row r="125" spans="1:26" ht="13.75" customHeight="1" x14ac:dyDescent="0.25">
      <c r="A125" s="40"/>
      <c r="B125" s="24" t="s">
        <v>141</v>
      </c>
      <c r="C125" s="30">
        <v>1810401</v>
      </c>
      <c r="D125" s="30">
        <v>1679201</v>
      </c>
      <c r="E125" s="27">
        <v>7.8132397491426003E-2</v>
      </c>
      <c r="F125" s="30">
        <v>1887626</v>
      </c>
      <c r="G125" s="27">
        <v>-4.0911176260551602E-2</v>
      </c>
      <c r="H125" s="27">
        <v>2.4600438262327002E-3</v>
      </c>
      <c r="I125" s="28">
        <v>16808.713796</v>
      </c>
      <c r="J125" s="28">
        <v>19671.053187000001</v>
      </c>
      <c r="K125" s="27">
        <v>-0.14551022580182099</v>
      </c>
      <c r="L125" s="28">
        <v>18069.082192999998</v>
      </c>
      <c r="M125" s="27">
        <v>-6.9752762400309906E-2</v>
      </c>
      <c r="N125" s="27">
        <v>3.1350019827277302E-2</v>
      </c>
      <c r="O125" s="30">
        <v>15900850</v>
      </c>
      <c r="P125" s="30">
        <v>11139260</v>
      </c>
      <c r="Q125" s="27">
        <v>0.427460172399244</v>
      </c>
      <c r="R125" s="27">
        <v>3.2404660537470199E-3</v>
      </c>
      <c r="S125" s="28">
        <v>160406.51256100001</v>
      </c>
      <c r="T125" s="28">
        <v>136096.74188700001</v>
      </c>
      <c r="U125" s="27">
        <v>0.17862125380036101</v>
      </c>
      <c r="V125" s="27">
        <v>4.1389560141539099E-2</v>
      </c>
      <c r="W125" s="30">
        <v>250816</v>
      </c>
      <c r="X125" s="27">
        <v>6.1196702274222501E-3</v>
      </c>
      <c r="Y125" s="30">
        <v>256684</v>
      </c>
      <c r="Z125" s="27">
        <v>-2.29E-2</v>
      </c>
    </row>
    <row r="126" spans="1:26" ht="13.75" customHeight="1" x14ac:dyDescent="0.25">
      <c r="A126" s="40"/>
      <c r="B126" s="24" t="s">
        <v>142</v>
      </c>
      <c r="C126" s="30">
        <v>944039</v>
      </c>
      <c r="D126" s="30">
        <v>847063</v>
      </c>
      <c r="E126" s="27">
        <v>0.11448499108094699</v>
      </c>
      <c r="F126" s="30">
        <v>552359</v>
      </c>
      <c r="G126" s="27">
        <v>0.70910404284170303</v>
      </c>
      <c r="H126" s="27">
        <v>1.28279718895035E-3</v>
      </c>
      <c r="I126" s="28">
        <v>19284.804889999999</v>
      </c>
      <c r="J126" s="28">
        <v>17176.098256000001</v>
      </c>
      <c r="K126" s="27">
        <v>0.12276982831437799</v>
      </c>
      <c r="L126" s="28">
        <v>11271.003323999999</v>
      </c>
      <c r="M126" s="27">
        <v>0.71101048732154604</v>
      </c>
      <c r="N126" s="27">
        <v>3.5968190249663599E-2</v>
      </c>
      <c r="O126" s="30">
        <v>5500768</v>
      </c>
      <c r="P126" s="30">
        <v>5889059</v>
      </c>
      <c r="Q126" s="27">
        <v>-6.5934302916645898E-2</v>
      </c>
      <c r="R126" s="27">
        <v>1.12101252282349E-3</v>
      </c>
      <c r="S126" s="28">
        <v>111885.000036</v>
      </c>
      <c r="T126" s="28">
        <v>119020.58190999999</v>
      </c>
      <c r="U126" s="27">
        <v>-5.9952503671976E-2</v>
      </c>
      <c r="V126" s="27">
        <v>2.8869594282620401E-2</v>
      </c>
      <c r="W126" s="30">
        <v>54182</v>
      </c>
      <c r="X126" s="27">
        <v>1.32198891722295E-3</v>
      </c>
      <c r="Y126" s="30">
        <v>66816</v>
      </c>
      <c r="Z126" s="27">
        <v>-0.18909999999999999</v>
      </c>
    </row>
    <row r="127" spans="1:26" ht="13.75" customHeight="1" x14ac:dyDescent="0.25">
      <c r="A127" s="40"/>
      <c r="B127" s="24" t="s">
        <v>143</v>
      </c>
      <c r="C127" s="30">
        <v>3302620</v>
      </c>
      <c r="D127" s="30">
        <v>1579023</v>
      </c>
      <c r="E127" s="27">
        <v>1.09155914765016</v>
      </c>
      <c r="F127" s="30">
        <v>3600673</v>
      </c>
      <c r="G127" s="27">
        <v>-8.2777025294993506E-2</v>
      </c>
      <c r="H127" s="27">
        <v>4.4877294816964104E-3</v>
      </c>
      <c r="I127" s="28">
        <v>30425.692754</v>
      </c>
      <c r="J127" s="28">
        <v>19617.112331</v>
      </c>
      <c r="K127" s="27">
        <v>0.55097713876673404</v>
      </c>
      <c r="L127" s="28">
        <v>33901.514841999997</v>
      </c>
      <c r="M127" s="27">
        <v>-0.102527043531809</v>
      </c>
      <c r="N127" s="27">
        <v>5.67471183502175E-2</v>
      </c>
      <c r="O127" s="30">
        <v>26221259</v>
      </c>
      <c r="P127" s="30">
        <v>8887816</v>
      </c>
      <c r="Q127" s="27">
        <v>1.9502477324012999</v>
      </c>
      <c r="R127" s="27">
        <v>5.3436828645014901E-3</v>
      </c>
      <c r="S127" s="28">
        <v>264088.21911599999</v>
      </c>
      <c r="T127" s="28">
        <v>117136.918127</v>
      </c>
      <c r="U127" s="27">
        <v>1.2545259286203401</v>
      </c>
      <c r="V127" s="27">
        <v>6.8142465372887803E-2</v>
      </c>
      <c r="W127" s="30">
        <v>298351</v>
      </c>
      <c r="X127" s="27">
        <v>7.2794787095785598E-3</v>
      </c>
      <c r="Y127" s="30">
        <v>292918</v>
      </c>
      <c r="Z127" s="27">
        <v>1.8499999999999999E-2</v>
      </c>
    </row>
    <row r="128" spans="1:26" ht="13.75" customHeight="1" x14ac:dyDescent="0.25">
      <c r="A128" s="40"/>
      <c r="B128" s="24" t="s">
        <v>144</v>
      </c>
      <c r="C128" s="30">
        <v>1507716</v>
      </c>
      <c r="D128" s="30">
        <v>452422</v>
      </c>
      <c r="E128" s="27">
        <v>2.33254351026254</v>
      </c>
      <c r="F128" s="30">
        <v>1002101</v>
      </c>
      <c r="G128" s="27">
        <v>0.50455493009187702</v>
      </c>
      <c r="H128" s="27">
        <v>2.0487435863724502E-3</v>
      </c>
      <c r="I128" s="28">
        <v>16791.837572</v>
      </c>
      <c r="J128" s="28">
        <v>4538.8829880000003</v>
      </c>
      <c r="K128" s="27">
        <v>2.6995528671689999</v>
      </c>
      <c r="L128" s="28">
        <v>10949.931225</v>
      </c>
      <c r="M128" s="27">
        <v>0.53351077983597095</v>
      </c>
      <c r="N128" s="27">
        <v>3.1318543893816199E-2</v>
      </c>
      <c r="O128" s="30">
        <v>7423275</v>
      </c>
      <c r="P128" s="30">
        <v>1151365</v>
      </c>
      <c r="Q128" s="27">
        <v>5.4473689924567799</v>
      </c>
      <c r="R128" s="27">
        <v>1.5128040730608E-3</v>
      </c>
      <c r="S128" s="28">
        <v>79850.069510000001</v>
      </c>
      <c r="T128" s="28">
        <v>11374.072383000001</v>
      </c>
      <c r="U128" s="27">
        <v>6.0203588320174699</v>
      </c>
      <c r="V128" s="27">
        <v>2.0603647579666699E-2</v>
      </c>
      <c r="W128" s="30">
        <v>86976</v>
      </c>
      <c r="X128" s="27">
        <v>2.12213111484227E-3</v>
      </c>
      <c r="Y128" s="30">
        <v>99685</v>
      </c>
      <c r="Z128" s="27">
        <v>-0.1275</v>
      </c>
    </row>
    <row r="129" spans="1:26" ht="13.75" customHeight="1" x14ac:dyDescent="0.25">
      <c r="A129" s="40"/>
      <c r="B129" s="24" t="s">
        <v>145</v>
      </c>
      <c r="C129" s="30">
        <v>1549496</v>
      </c>
      <c r="D129" s="30">
        <v>3177949</v>
      </c>
      <c r="E129" s="27">
        <v>-0.51242263485033901</v>
      </c>
      <c r="F129" s="30">
        <v>1802517</v>
      </c>
      <c r="G129" s="27">
        <v>-0.140370936862177</v>
      </c>
      <c r="H129" s="27">
        <v>2.1055158876802801E-3</v>
      </c>
      <c r="I129" s="28">
        <v>60.830914999999997</v>
      </c>
      <c r="J129" s="28">
        <v>157.33014399999999</v>
      </c>
      <c r="K129" s="27">
        <v>-0.61335499063675902</v>
      </c>
      <c r="L129" s="28">
        <v>73.303892000000005</v>
      </c>
      <c r="M129" s="27">
        <v>-0.170154362335904</v>
      </c>
      <c r="N129" s="27">
        <v>1.13456057049127E-4</v>
      </c>
      <c r="O129" s="30">
        <v>14814662</v>
      </c>
      <c r="P129" s="30">
        <v>16277175</v>
      </c>
      <c r="Q129" s="27">
        <v>-8.9850542247042295E-2</v>
      </c>
      <c r="R129" s="27">
        <v>3.0191096267643499E-3</v>
      </c>
      <c r="S129" s="28">
        <v>659.11221999999998</v>
      </c>
      <c r="T129" s="28">
        <v>791.88586599999996</v>
      </c>
      <c r="U129" s="27">
        <v>-0.16766765477286599</v>
      </c>
      <c r="V129" s="27">
        <v>1.70070182526654E-4</v>
      </c>
      <c r="W129" s="30">
        <v>171662</v>
      </c>
      <c r="X129" s="27">
        <v>4.1883884225079699E-3</v>
      </c>
      <c r="Y129" s="30">
        <v>173119</v>
      </c>
      <c r="Z129" s="27">
        <v>-8.3999999999999995E-3</v>
      </c>
    </row>
    <row r="130" spans="1:26" ht="13.75" customHeight="1" x14ac:dyDescent="0.25">
      <c r="A130" s="40"/>
      <c r="B130" s="24" t="s">
        <v>146</v>
      </c>
      <c r="C130" s="30">
        <v>3389707</v>
      </c>
      <c r="D130" s="30">
        <v>2142299</v>
      </c>
      <c r="E130" s="27">
        <v>0.58227539666498496</v>
      </c>
      <c r="F130" s="30">
        <v>3936838</v>
      </c>
      <c r="G130" s="27">
        <v>-0.13897727059127099</v>
      </c>
      <c r="H130" s="27">
        <v>4.6060667101309504E-3</v>
      </c>
      <c r="I130" s="28">
        <v>214.23385300000001</v>
      </c>
      <c r="J130" s="28">
        <v>151.238327</v>
      </c>
      <c r="K130" s="27">
        <v>0.41653149204698597</v>
      </c>
      <c r="L130" s="28">
        <v>268.49207899999999</v>
      </c>
      <c r="M130" s="27">
        <v>-0.20208501569984899</v>
      </c>
      <c r="N130" s="27">
        <v>3.99568677338196E-4</v>
      </c>
      <c r="O130" s="30">
        <v>26697280</v>
      </c>
      <c r="P130" s="30">
        <v>10681080</v>
      </c>
      <c r="Q130" s="27">
        <v>1.4994925606773799</v>
      </c>
      <c r="R130" s="27">
        <v>5.4406921370479698E-3</v>
      </c>
      <c r="S130" s="28">
        <v>2192.7041690000001</v>
      </c>
      <c r="T130" s="28">
        <v>737.025218</v>
      </c>
      <c r="U130" s="27">
        <v>1.9750734648539501</v>
      </c>
      <c r="V130" s="27">
        <v>5.6578164830381396E-4</v>
      </c>
      <c r="W130" s="30">
        <v>219310</v>
      </c>
      <c r="X130" s="27">
        <v>5.3509539964594604E-3</v>
      </c>
      <c r="Y130" s="30">
        <v>192941</v>
      </c>
      <c r="Z130" s="27">
        <v>0.13669999999999999</v>
      </c>
    </row>
    <row r="131" spans="1:26" ht="13.75" customHeight="1" x14ac:dyDescent="0.25">
      <c r="A131" s="40"/>
      <c r="B131" s="24" t="s">
        <v>147</v>
      </c>
      <c r="C131" s="30">
        <v>559800</v>
      </c>
      <c r="D131" s="30">
        <v>1570304</v>
      </c>
      <c r="E131" s="27">
        <v>-0.64350851809585896</v>
      </c>
      <c r="F131" s="30">
        <v>612558</v>
      </c>
      <c r="G131" s="27">
        <v>-8.6127354470923595E-2</v>
      </c>
      <c r="H131" s="27">
        <v>7.6067817788714705E-4</v>
      </c>
      <c r="I131" s="28">
        <v>12.648542000000001</v>
      </c>
      <c r="J131" s="28">
        <v>52.009701</v>
      </c>
      <c r="K131" s="27">
        <v>-0.75680417774368702</v>
      </c>
      <c r="L131" s="28">
        <v>13.952788999999999</v>
      </c>
      <c r="M131" s="27">
        <v>-9.3475720158887193E-2</v>
      </c>
      <c r="N131" s="27">
        <v>2.3590861698205201E-5</v>
      </c>
      <c r="O131" s="30">
        <v>5933079</v>
      </c>
      <c r="P131" s="30">
        <v>7233560</v>
      </c>
      <c r="Q131" s="27">
        <v>-0.179784366204193</v>
      </c>
      <c r="R131" s="27">
        <v>1.2091140469659999E-3</v>
      </c>
      <c r="S131" s="28">
        <v>165.915976</v>
      </c>
      <c r="T131" s="28">
        <v>231.331377</v>
      </c>
      <c r="U131" s="27">
        <v>-0.282777900033855</v>
      </c>
      <c r="V131" s="27">
        <v>4.2811162448798202E-5</v>
      </c>
      <c r="W131" s="30">
        <v>59127</v>
      </c>
      <c r="X131" s="27">
        <v>1.4426421820649201E-3</v>
      </c>
      <c r="Y131" s="30">
        <v>65512</v>
      </c>
      <c r="Z131" s="27">
        <v>-9.7500000000000003E-2</v>
      </c>
    </row>
    <row r="132" spans="1:26" ht="13.75" customHeight="1" x14ac:dyDescent="0.25">
      <c r="A132" s="7"/>
      <c r="B132" s="8" t="s">
        <v>51</v>
      </c>
      <c r="C132" s="9">
        <v>19351667</v>
      </c>
      <c r="D132" s="9">
        <v>19277154</v>
      </c>
      <c r="E132" s="11">
        <v>3.8653527382724599E-3</v>
      </c>
      <c r="F132" s="9">
        <v>18622182</v>
      </c>
      <c r="G132" s="11">
        <v>3.9172906805443101E-2</v>
      </c>
      <c r="H132" s="11">
        <v>2.6295803488100799E-2</v>
      </c>
      <c r="I132" s="14">
        <v>145486.879529</v>
      </c>
      <c r="J132" s="14">
        <v>140795.82049000001</v>
      </c>
      <c r="K132" s="11">
        <v>3.33181696919276E-2</v>
      </c>
      <c r="L132" s="14">
        <v>125266.501148</v>
      </c>
      <c r="M132" s="11">
        <v>0.16141888051227701</v>
      </c>
      <c r="N132" s="11">
        <v>0.27134833832010602</v>
      </c>
      <c r="O132" s="9">
        <v>149353147</v>
      </c>
      <c r="P132" s="9">
        <v>108161681</v>
      </c>
      <c r="Q132" s="11">
        <v>0.38083233931987398</v>
      </c>
      <c r="R132" s="11">
        <v>3.04369768203453E-2</v>
      </c>
      <c r="S132" s="14">
        <v>1074309.092065</v>
      </c>
      <c r="T132" s="14">
        <v>864094.14069300005</v>
      </c>
      <c r="U132" s="11">
        <v>0.24327783452322499</v>
      </c>
      <c r="V132" s="11">
        <v>0.277203088993766</v>
      </c>
      <c r="W132" s="9">
        <v>1805432</v>
      </c>
      <c r="X132" s="11">
        <v>4.4050811981832999E-2</v>
      </c>
      <c r="Y132" s="9">
        <v>1865412</v>
      </c>
      <c r="Z132" s="11">
        <v>-3.2199999999999999E-2</v>
      </c>
    </row>
    <row r="133" spans="1:26" ht="13.75" customHeight="1" x14ac:dyDescent="0.25">
      <c r="A133" s="40" t="s">
        <v>148</v>
      </c>
      <c r="B133" s="24" t="s">
        <v>149</v>
      </c>
      <c r="C133" s="30">
        <v>11061176</v>
      </c>
      <c r="D133" s="30">
        <v>1964334</v>
      </c>
      <c r="E133" s="27">
        <v>4.6310057250956298</v>
      </c>
      <c r="F133" s="30">
        <v>10572286</v>
      </c>
      <c r="G133" s="27">
        <v>4.6242600701494503E-2</v>
      </c>
      <c r="H133" s="27">
        <v>1.50303594229529E-2</v>
      </c>
      <c r="I133" s="28">
        <v>5626.1981020000003</v>
      </c>
      <c r="J133" s="28">
        <v>1335.309223</v>
      </c>
      <c r="K133" s="27">
        <v>3.2134046594539201</v>
      </c>
      <c r="L133" s="28">
        <v>5781.5058989999998</v>
      </c>
      <c r="M133" s="27">
        <v>-2.6862862325689699E-2</v>
      </c>
      <c r="N133" s="27">
        <v>1.0493451443730499E-2</v>
      </c>
      <c r="O133" s="30">
        <v>59165636</v>
      </c>
      <c r="P133" s="30">
        <v>13163561</v>
      </c>
      <c r="Q133" s="27">
        <v>3.4946527767068498</v>
      </c>
      <c r="R133" s="27">
        <v>1.20574834053747E-2</v>
      </c>
      <c r="S133" s="28">
        <v>34745.606471999999</v>
      </c>
      <c r="T133" s="28">
        <v>9510.9239369999996</v>
      </c>
      <c r="U133" s="27">
        <v>2.6532314528171601</v>
      </c>
      <c r="V133" s="27">
        <v>8.9653801816818798E-3</v>
      </c>
      <c r="W133" s="30">
        <v>344539</v>
      </c>
      <c r="X133" s="27">
        <v>8.4064216815746794E-3</v>
      </c>
      <c r="Y133" s="30">
        <v>366578</v>
      </c>
      <c r="Z133" s="27">
        <v>-6.0100000000000001E-2</v>
      </c>
    </row>
    <row r="134" spans="1:26" ht="13.75" customHeight="1" x14ac:dyDescent="0.25">
      <c r="A134" s="40"/>
      <c r="B134" s="24" t="s">
        <v>150</v>
      </c>
      <c r="C134" s="30">
        <v>4894428</v>
      </c>
      <c r="D134" s="30">
        <v>1156070</v>
      </c>
      <c r="E134" s="27">
        <v>3.2336778914771598</v>
      </c>
      <c r="F134" s="30">
        <v>3969434</v>
      </c>
      <c r="G134" s="27">
        <v>0.23302919257506199</v>
      </c>
      <c r="H134" s="27">
        <v>6.65074057313296E-3</v>
      </c>
      <c r="I134" s="28">
        <v>3767.7846770000001</v>
      </c>
      <c r="J134" s="28">
        <v>2294.4090959999999</v>
      </c>
      <c r="K134" s="27">
        <v>0.64215905679969498</v>
      </c>
      <c r="L134" s="28">
        <v>3559.5128140000002</v>
      </c>
      <c r="M134" s="27">
        <v>5.8511339580192299E-2</v>
      </c>
      <c r="N134" s="27">
        <v>7.0273148655175897E-3</v>
      </c>
      <c r="O134" s="30">
        <v>33088979</v>
      </c>
      <c r="P134" s="30">
        <v>1590847</v>
      </c>
      <c r="Q134" s="27">
        <v>19.799598578618799</v>
      </c>
      <c r="R134" s="27">
        <v>6.7432692719350202E-3</v>
      </c>
      <c r="S134" s="28">
        <v>33455.583726999997</v>
      </c>
      <c r="T134" s="28">
        <v>3260.4709769999999</v>
      </c>
      <c r="U134" s="27">
        <v>9.2609665790624192</v>
      </c>
      <c r="V134" s="27">
        <v>8.6325166767301908E-3</v>
      </c>
      <c r="W134" s="30">
        <v>353352</v>
      </c>
      <c r="X134" s="27">
        <v>8.6214504425559304E-3</v>
      </c>
      <c r="Y134" s="30">
        <v>317487</v>
      </c>
      <c r="Z134" s="27">
        <v>0.113</v>
      </c>
    </row>
    <row r="135" spans="1:26" ht="13.75" customHeight="1" x14ac:dyDescent="0.25">
      <c r="A135" s="40"/>
      <c r="B135" s="24" t="s">
        <v>151</v>
      </c>
      <c r="C135" s="30">
        <v>2573010</v>
      </c>
      <c r="D135" s="30">
        <v>555320</v>
      </c>
      <c r="E135" s="27">
        <v>3.6333825542029801</v>
      </c>
      <c r="F135" s="30">
        <v>2369561</v>
      </c>
      <c r="G135" s="27">
        <v>8.5859363823087897E-2</v>
      </c>
      <c r="H135" s="27">
        <v>3.4963068211600699E-3</v>
      </c>
      <c r="I135" s="28">
        <v>12.182472000000001</v>
      </c>
      <c r="J135" s="28">
        <v>3.0064959999999998</v>
      </c>
      <c r="K135" s="27">
        <v>3.0520499611507899</v>
      </c>
      <c r="L135" s="28">
        <v>11.044705</v>
      </c>
      <c r="M135" s="27">
        <v>0.103014702520348</v>
      </c>
      <c r="N135" s="27">
        <v>2.2721592108739201E-5</v>
      </c>
      <c r="O135" s="30">
        <v>13396577</v>
      </c>
      <c r="P135" s="30">
        <v>2497878</v>
      </c>
      <c r="Q135" s="27">
        <v>4.3631830697896401</v>
      </c>
      <c r="R135" s="27">
        <v>2.7301152457200801E-3</v>
      </c>
      <c r="S135" s="28">
        <v>64.473449000000002</v>
      </c>
      <c r="T135" s="28">
        <v>22.257408000000002</v>
      </c>
      <c r="U135" s="27">
        <v>1.8967186565479699</v>
      </c>
      <c r="V135" s="27">
        <v>1.6636030871272499E-5</v>
      </c>
      <c r="W135" s="30">
        <v>187591</v>
      </c>
      <c r="X135" s="27">
        <v>4.5770407694579601E-3</v>
      </c>
      <c r="Y135" s="30">
        <v>268786</v>
      </c>
      <c r="Z135" s="27">
        <v>-0.30209999999999998</v>
      </c>
    </row>
    <row r="136" spans="1:26" ht="13.75" customHeight="1" x14ac:dyDescent="0.25">
      <c r="A136" s="40"/>
      <c r="B136" s="24" t="s">
        <v>152</v>
      </c>
      <c r="C136" s="30">
        <v>1922558</v>
      </c>
      <c r="D136" s="30">
        <v>39075</v>
      </c>
      <c r="E136" s="27">
        <v>48.201740243122202</v>
      </c>
      <c r="F136" s="30">
        <v>1865378</v>
      </c>
      <c r="G136" s="27">
        <v>3.0653304584915199E-2</v>
      </c>
      <c r="H136" s="27">
        <v>2.61244715313033E-3</v>
      </c>
      <c r="I136" s="28">
        <v>19.525193000000002</v>
      </c>
      <c r="J136" s="28">
        <v>3.429281</v>
      </c>
      <c r="K136" s="27">
        <v>4.69366960596113</v>
      </c>
      <c r="L136" s="28">
        <v>14.661671</v>
      </c>
      <c r="M136" s="27">
        <v>0.33171675997913203</v>
      </c>
      <c r="N136" s="27">
        <v>3.6416539368234197E-5</v>
      </c>
      <c r="O136" s="30">
        <v>11644182</v>
      </c>
      <c r="P136" s="30">
        <v>49225</v>
      </c>
      <c r="Q136" s="27">
        <v>235.55016759776501</v>
      </c>
      <c r="R136" s="27">
        <v>2.37299116051356E-3</v>
      </c>
      <c r="S136" s="28">
        <v>127.346746</v>
      </c>
      <c r="T136" s="28">
        <v>4.7992610000000004</v>
      </c>
      <c r="U136" s="27">
        <v>25.534657314949101</v>
      </c>
      <c r="V136" s="27">
        <v>3.2859175841703399E-5</v>
      </c>
      <c r="W136" s="30">
        <v>237451</v>
      </c>
      <c r="X136" s="27">
        <v>5.7935770252760697E-3</v>
      </c>
      <c r="Y136" s="30">
        <v>187707</v>
      </c>
      <c r="Z136" s="27">
        <v>0.26500000000000001</v>
      </c>
    </row>
    <row r="137" spans="1:26" ht="13.75" customHeight="1" x14ac:dyDescent="0.25">
      <c r="A137" s="7"/>
      <c r="B137" s="8" t="s">
        <v>51</v>
      </c>
      <c r="C137" s="9">
        <v>20451172</v>
      </c>
      <c r="D137" s="9">
        <v>3714799</v>
      </c>
      <c r="E137" s="11">
        <v>4.5053239758059602</v>
      </c>
      <c r="F137" s="9">
        <v>18776659</v>
      </c>
      <c r="G137" s="11">
        <v>8.9180561888033402E-2</v>
      </c>
      <c r="H137" s="11">
        <v>2.77898539703763E-2</v>
      </c>
      <c r="I137" s="14">
        <v>9425.6904439999998</v>
      </c>
      <c r="J137" s="14">
        <v>3636.1540949999999</v>
      </c>
      <c r="K137" s="11">
        <v>1.59221424552966</v>
      </c>
      <c r="L137" s="14">
        <v>9366.7250889999996</v>
      </c>
      <c r="M137" s="11">
        <v>6.2951943651305799E-3</v>
      </c>
      <c r="N137" s="11">
        <v>1.7579904440725099E-2</v>
      </c>
      <c r="O137" s="9">
        <v>117295374</v>
      </c>
      <c r="P137" s="9">
        <v>17301511</v>
      </c>
      <c r="Q137" s="11">
        <v>5.7794872944912203</v>
      </c>
      <c r="R137" s="11">
        <v>2.3903859083543401E-2</v>
      </c>
      <c r="S137" s="14">
        <v>68393.010395000005</v>
      </c>
      <c r="T137" s="14">
        <v>12798.451584</v>
      </c>
      <c r="U137" s="11">
        <v>4.34385038269017</v>
      </c>
      <c r="V137" s="11">
        <v>1.76473920653831E-2</v>
      </c>
      <c r="W137" s="9">
        <v>1122933</v>
      </c>
      <c r="X137" s="11">
        <v>2.7398489918864601E-2</v>
      </c>
      <c r="Y137" s="9">
        <v>1140558</v>
      </c>
      <c r="Z137" s="11">
        <v>-1.55E-2</v>
      </c>
    </row>
    <row r="138" spans="1:26" ht="14.95" customHeight="1" x14ac:dyDescent="0.25">
      <c r="A138" s="36" t="s">
        <v>153</v>
      </c>
      <c r="B138" s="37"/>
      <c r="C138" s="10">
        <f>SUM(C30,C37,C82,C120,C132,C137)</f>
        <v>735922255</v>
      </c>
      <c r="D138" s="10">
        <f>SUM(D30,D37,D82,D120,D132,D137)</f>
        <v>948828524</v>
      </c>
      <c r="E138" s="11">
        <f>IFERROR((C138-D138)/ABS(D138),"-")</f>
        <v>-0.22438856296440768</v>
      </c>
      <c r="F138" s="12">
        <f>SUM(F30,F37,F82,F120,F132,F137)</f>
        <v>711066194</v>
      </c>
      <c r="G138" s="11">
        <f>IFERROR((C138-F138)/ABS(F138),"-")</f>
        <v>3.4956043768830894E-2</v>
      </c>
      <c r="H138" s="13">
        <f>IFERROR(C138/C138,"-")</f>
        <v>1</v>
      </c>
      <c r="I138" s="15">
        <f>SUM(I30,I37,I82,I120,I132,I137)</f>
        <v>536162.78039500001</v>
      </c>
      <c r="J138" s="15">
        <f>SUM(J30,J37,J82,J120,J132,J137)</f>
        <v>606673.85272600001</v>
      </c>
      <c r="K138" s="16">
        <f>IFERROR((I138-J138)/ABS(J138),"-")</f>
        <v>-0.11622566559308406</v>
      </c>
      <c r="L138" s="15">
        <f>SUM(L30,L37,L82,L120,L132,L137)</f>
        <v>524233.24452600005</v>
      </c>
      <c r="M138" s="16">
        <f>IFERROR((I138-L138)/ABS(L138),"-")</f>
        <v>2.2756160532677348E-2</v>
      </c>
      <c r="N138" s="17">
        <f>IFERROR(I138/I138,"-")</f>
        <v>1</v>
      </c>
      <c r="O138" s="10">
        <f>SUM(O30,O37,O82,O120,O132,O137)</f>
        <v>4906963917</v>
      </c>
      <c r="P138" s="10">
        <f>SUM(P30,P37,P82,P120,P132,P137)</f>
        <v>5722064029</v>
      </c>
      <c r="Q138" s="11">
        <f>IFERROR((O138-P138)/ABS(P138),"-")</f>
        <v>-0.14244861781849871</v>
      </c>
      <c r="R138" s="17">
        <f>IFERROR(O138/O138,"-")</f>
        <v>1</v>
      </c>
      <c r="S138" s="15">
        <f>SUM(S30,S37,S82,S120,S132,S137)</f>
        <v>3875530.7380050002</v>
      </c>
      <c r="T138" s="15">
        <f>SUM(T30,T37,T82,T120,T132,T137)</f>
        <v>3738114.1940530003</v>
      </c>
      <c r="U138" s="16">
        <f>IFERROR((S138-T138)/ABS(T138),"-")</f>
        <v>3.6760927253270403E-2</v>
      </c>
      <c r="V138" s="17">
        <f>IFERROR(S138/S138,"-")</f>
        <v>1</v>
      </c>
      <c r="W138" s="10">
        <f>SUM(W30,W37,W82,W120,W132,W137)</f>
        <v>40985215</v>
      </c>
      <c r="X138" s="17">
        <f>IFERROR(W138/W138,"-")</f>
        <v>1</v>
      </c>
      <c r="Y138" s="10">
        <f>SUM(Y30,Y37,Y82,Y120,Y132,Y137)</f>
        <v>45244119</v>
      </c>
      <c r="Z138" s="19">
        <f>IFERROR((W138-Y138)/ABS(Y138),"-")</f>
        <v>-9.4131659409701404E-2</v>
      </c>
    </row>
    <row r="139" spans="1:26" ht="13.75" customHeight="1" x14ac:dyDescent="0.25">
      <c r="A139" s="38" t="s">
        <v>157</v>
      </c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</row>
  </sheetData>
  <mergeCells count="8">
    <mergeCell ref="A138:B138"/>
    <mergeCell ref="A139:Z139"/>
    <mergeCell ref="A4:A29"/>
    <mergeCell ref="A31:A36"/>
    <mergeCell ref="A38:A81"/>
    <mergeCell ref="A83:A119"/>
    <mergeCell ref="A121:A131"/>
    <mergeCell ref="A133:A136"/>
  </mergeCells>
  <phoneticPr fontId="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43"/>
  <sheetViews>
    <sheetView workbookViewId="0">
      <selection activeCell="A8" sqref="A4:A33"/>
    </sheetView>
  </sheetViews>
  <sheetFormatPr defaultColWidth="8.875" defaultRowHeight="14.3" x14ac:dyDescent="0.25"/>
  <cols>
    <col min="1" max="1" width="20.75" style="1" customWidth="1"/>
    <col min="2" max="2" width="15.75" style="1" customWidth="1"/>
    <col min="3" max="3" width="13.875" style="1" customWidth="1"/>
    <col min="4" max="4" width="13.875" style="1" customWidth="1" collapsed="1"/>
    <col min="5" max="5" width="11.25" style="1" customWidth="1"/>
    <col min="6" max="6" width="13.875" style="1" customWidth="1"/>
    <col min="7" max="7" width="11.25" style="1" customWidth="1"/>
    <col min="8" max="8" width="12.75" style="1" customWidth="1"/>
    <col min="9" max="9" width="16.75" style="1" customWidth="1"/>
    <col min="10" max="10" width="15.75" style="1" customWidth="1"/>
    <col min="11" max="11" width="11.25" style="1" customWidth="1"/>
    <col min="12" max="12" width="12.75" style="1" customWidth="1"/>
    <col min="13" max="13" width="12.25" style="1" customWidth="1"/>
    <col min="14" max="14" width="12.25" style="1" customWidth="1" collapsed="1"/>
    <col min="15" max="15" width="16.125" style="1" customWidth="1"/>
    <col min="16" max="16" width="16.125" style="1" customWidth="1" collapsed="1"/>
    <col min="17" max="17" width="12.25" style="1" customWidth="1"/>
    <col min="18" max="18" width="13.75" style="1" customWidth="1"/>
    <col min="19" max="19" width="15.875" style="1" customWidth="1"/>
    <col min="20" max="20" width="15.875" style="1" customWidth="1" collapsed="1"/>
    <col min="21" max="21" width="12.25" style="1" customWidth="1"/>
    <col min="22" max="22" width="14.125" style="1" customWidth="1"/>
    <col min="23" max="23" width="13.75" style="1" customWidth="1"/>
    <col min="24" max="24" width="12.25" style="1" customWidth="1"/>
    <col min="25" max="25" width="12.75" style="1" customWidth="1"/>
    <col min="26" max="26" width="12.25" style="1" customWidth="1"/>
    <col min="27" max="16384" width="8.875" style="1"/>
  </cols>
  <sheetData>
    <row r="1" spans="1:26" ht="13.75" customHeight="1" x14ac:dyDescent="0.25">
      <c r="A1"/>
    </row>
    <row r="2" spans="1:26" ht="14.95" customHeight="1" x14ac:dyDescent="0.25">
      <c r="A2" s="2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21" t="s">
        <v>0</v>
      </c>
      <c r="N2" s="21" t="s">
        <v>169</v>
      </c>
      <c r="O2" s="31" t="s">
        <v>2</v>
      </c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ht="32.950000000000003" customHeight="1" x14ac:dyDescent="0.25">
      <c r="A3" s="32" t="s">
        <v>3</v>
      </c>
      <c r="B3" s="33" t="s">
        <v>4</v>
      </c>
      <c r="C3" s="34" t="s">
        <v>5</v>
      </c>
      <c r="D3" s="34" t="s">
        <v>6</v>
      </c>
      <c r="E3" s="6" t="s">
        <v>7</v>
      </c>
      <c r="F3" s="34" t="s">
        <v>8</v>
      </c>
      <c r="G3" s="6" t="s">
        <v>9</v>
      </c>
      <c r="H3" s="6" t="s">
        <v>10</v>
      </c>
      <c r="I3" s="33" t="s">
        <v>11</v>
      </c>
      <c r="J3" s="33" t="s">
        <v>12</v>
      </c>
      <c r="K3" s="6" t="s">
        <v>7</v>
      </c>
      <c r="L3" s="33" t="s">
        <v>13</v>
      </c>
      <c r="M3" s="6" t="s">
        <v>9</v>
      </c>
      <c r="N3" s="6" t="s">
        <v>14</v>
      </c>
      <c r="O3" s="34" t="s">
        <v>15</v>
      </c>
      <c r="P3" s="34" t="s">
        <v>16</v>
      </c>
      <c r="Q3" s="6" t="s">
        <v>7</v>
      </c>
      <c r="R3" s="6" t="s">
        <v>17</v>
      </c>
      <c r="S3" s="33" t="s">
        <v>18</v>
      </c>
      <c r="T3" s="33" t="s">
        <v>19</v>
      </c>
      <c r="U3" s="6" t="s">
        <v>7</v>
      </c>
      <c r="V3" s="6" t="s">
        <v>20</v>
      </c>
      <c r="W3" s="34" t="s">
        <v>21</v>
      </c>
      <c r="X3" s="6" t="s">
        <v>22</v>
      </c>
      <c r="Y3" s="34" t="s">
        <v>23</v>
      </c>
      <c r="Z3" s="18" t="s">
        <v>9</v>
      </c>
    </row>
    <row r="4" spans="1:26" ht="13.75" customHeight="1" x14ac:dyDescent="0.25">
      <c r="A4" s="40" t="s">
        <v>24</v>
      </c>
      <c r="B4" s="24" t="s">
        <v>25</v>
      </c>
      <c r="C4" s="30">
        <v>4381708</v>
      </c>
      <c r="D4" s="30">
        <v>2977309</v>
      </c>
      <c r="E4" s="27">
        <v>0.47170078752323003</v>
      </c>
      <c r="F4" s="30">
        <v>5355707</v>
      </c>
      <c r="G4" s="27">
        <v>-0.181861890502972</v>
      </c>
      <c r="H4" s="27">
        <v>5.5164120329580504E-3</v>
      </c>
      <c r="I4" s="28">
        <v>16401.060018</v>
      </c>
      <c r="J4" s="28">
        <v>10224.933416</v>
      </c>
      <c r="K4" s="27">
        <v>0.60402609491183401</v>
      </c>
      <c r="L4" s="28">
        <v>19581.712340999999</v>
      </c>
      <c r="M4" s="27">
        <v>-0.16242973380527001</v>
      </c>
      <c r="N4" s="27">
        <v>3.0547575616268301E-2</v>
      </c>
      <c r="O4" s="30">
        <v>41455378</v>
      </c>
      <c r="P4" s="30">
        <v>30614614</v>
      </c>
      <c r="Q4" s="27">
        <v>0.35410421963837302</v>
      </c>
      <c r="R4" s="27">
        <v>7.2712559368489403E-3</v>
      </c>
      <c r="S4" s="28">
        <v>158425.536834</v>
      </c>
      <c r="T4" s="28">
        <v>103853.029891</v>
      </c>
      <c r="U4" s="27">
        <v>0.52547823592895804</v>
      </c>
      <c r="V4" s="27">
        <v>3.5904350205156803E-2</v>
      </c>
      <c r="W4" s="30">
        <v>476094</v>
      </c>
      <c r="X4" s="27">
        <v>1.2686224856456801E-2</v>
      </c>
      <c r="Y4" s="30">
        <v>475238</v>
      </c>
      <c r="Z4" s="27">
        <v>1.8010000000000001E-3</v>
      </c>
    </row>
    <row r="5" spans="1:26" ht="13.75" customHeight="1" x14ac:dyDescent="0.25">
      <c r="A5" s="40"/>
      <c r="B5" s="24" t="s">
        <v>26</v>
      </c>
      <c r="C5" s="30">
        <v>5364683</v>
      </c>
      <c r="D5" s="30">
        <v>7521967</v>
      </c>
      <c r="E5" s="27">
        <v>-0.28679785486961101</v>
      </c>
      <c r="F5" s="30">
        <v>5947507</v>
      </c>
      <c r="G5" s="27">
        <v>-9.7994672389624796E-2</v>
      </c>
      <c r="H5" s="27">
        <v>6.7539420368051698E-3</v>
      </c>
      <c r="I5" s="28">
        <v>5305.6622090000001</v>
      </c>
      <c r="J5" s="28">
        <v>7219.384446</v>
      </c>
      <c r="K5" s="27">
        <v>-0.26508108154017501</v>
      </c>
      <c r="L5" s="28">
        <v>5768.3981460000005</v>
      </c>
      <c r="M5" s="27">
        <v>-8.0219139748679905E-2</v>
      </c>
      <c r="N5" s="27">
        <v>9.8819903924458902E-3</v>
      </c>
      <c r="O5" s="30">
        <v>55794982</v>
      </c>
      <c r="P5" s="30">
        <v>60062370</v>
      </c>
      <c r="Q5" s="27">
        <v>-7.1049277609258499E-2</v>
      </c>
      <c r="R5" s="27">
        <v>9.78641647204085E-3</v>
      </c>
      <c r="S5" s="28">
        <v>55716.376270000001</v>
      </c>
      <c r="T5" s="28">
        <v>55440.693691</v>
      </c>
      <c r="U5" s="27">
        <v>4.9725672722733798E-3</v>
      </c>
      <c r="V5" s="27">
        <v>1.2627132757369E-2</v>
      </c>
      <c r="W5" s="30">
        <v>407680</v>
      </c>
      <c r="X5" s="27">
        <v>1.0863233204956E-2</v>
      </c>
      <c r="Y5" s="30">
        <v>431048</v>
      </c>
      <c r="Z5" s="27">
        <v>-5.4212000000000003E-2</v>
      </c>
    </row>
    <row r="6" spans="1:26" ht="13.75" customHeight="1" x14ac:dyDescent="0.25">
      <c r="A6" s="40"/>
      <c r="B6" s="24" t="s">
        <v>27</v>
      </c>
      <c r="C6" s="30">
        <v>6309980</v>
      </c>
      <c r="D6" s="30">
        <v>5546679</v>
      </c>
      <c r="E6" s="27">
        <v>0.13761405698797399</v>
      </c>
      <c r="F6" s="30">
        <v>6559271</v>
      </c>
      <c r="G6" s="27">
        <v>-3.8005900350816399E-2</v>
      </c>
      <c r="H6" s="27">
        <v>7.9440368001986103E-3</v>
      </c>
      <c r="I6" s="28">
        <v>7461.2844679999998</v>
      </c>
      <c r="J6" s="28">
        <v>5961.6286550000004</v>
      </c>
      <c r="K6" s="27">
        <v>0.251551362854887</v>
      </c>
      <c r="L6" s="28">
        <v>7571.7891090000003</v>
      </c>
      <c r="M6" s="27">
        <v>-1.45942576330674E-2</v>
      </c>
      <c r="N6" s="27">
        <v>1.3896915884130299E-2</v>
      </c>
      <c r="O6" s="30">
        <v>48218807</v>
      </c>
      <c r="P6" s="30">
        <v>42673358</v>
      </c>
      <c r="Q6" s="27">
        <v>0.12995108095313199</v>
      </c>
      <c r="R6" s="27">
        <v>8.4575585504617409E-3</v>
      </c>
      <c r="S6" s="28">
        <v>55471.017029000002</v>
      </c>
      <c r="T6" s="28">
        <v>45412.454303999999</v>
      </c>
      <c r="U6" s="27">
        <v>0.221493484092843</v>
      </c>
      <c r="V6" s="27">
        <v>1.25715264183217E-2</v>
      </c>
      <c r="W6" s="30">
        <v>201002</v>
      </c>
      <c r="X6" s="27">
        <v>5.3559939184226798E-3</v>
      </c>
      <c r="Y6" s="30">
        <v>235764</v>
      </c>
      <c r="Z6" s="27">
        <v>-0.14744399999999999</v>
      </c>
    </row>
    <row r="7" spans="1:26" ht="13.75" customHeight="1" x14ac:dyDescent="0.25">
      <c r="A7" s="40"/>
      <c r="B7" s="24" t="s">
        <v>28</v>
      </c>
      <c r="C7" s="30">
        <v>2113964</v>
      </c>
      <c r="D7" s="30">
        <v>2904466</v>
      </c>
      <c r="E7" s="27">
        <v>-0.27216775820409</v>
      </c>
      <c r="F7" s="30">
        <v>4829361</v>
      </c>
      <c r="G7" s="27">
        <v>-0.56226838291856795</v>
      </c>
      <c r="H7" s="27">
        <v>2.66140428500487E-3</v>
      </c>
      <c r="I7" s="28">
        <v>1771.734819</v>
      </c>
      <c r="J7" s="28">
        <v>2447.984731</v>
      </c>
      <c r="K7" s="27">
        <v>-0.27624760213424698</v>
      </c>
      <c r="L7" s="28">
        <v>4250.6411829999997</v>
      </c>
      <c r="M7" s="27">
        <v>-0.58318410265117904</v>
      </c>
      <c r="N7" s="27">
        <v>3.29992105973512E-3</v>
      </c>
      <c r="O7" s="30">
        <v>25053278</v>
      </c>
      <c r="P7" s="30">
        <v>14954954</v>
      </c>
      <c r="Q7" s="27">
        <v>0.67524941902195101</v>
      </c>
      <c r="R7" s="27">
        <v>4.3943344671715902E-3</v>
      </c>
      <c r="S7" s="28">
        <v>22473.574672999999</v>
      </c>
      <c r="T7" s="28">
        <v>11813.135731</v>
      </c>
      <c r="U7" s="27">
        <v>0.90242245452449199</v>
      </c>
      <c r="V7" s="27">
        <v>5.09323882718865E-3</v>
      </c>
      <c r="W7" s="30">
        <v>82495</v>
      </c>
      <c r="X7" s="27">
        <v>2.19820060646302E-3</v>
      </c>
      <c r="Y7" s="30">
        <v>100532</v>
      </c>
      <c r="Z7" s="27">
        <v>-0.17941599999999999</v>
      </c>
    </row>
    <row r="8" spans="1:26" ht="13.75" customHeight="1" x14ac:dyDescent="0.25">
      <c r="A8" s="40"/>
      <c r="B8" s="24" t="s">
        <v>29</v>
      </c>
      <c r="C8" s="30">
        <v>5259629</v>
      </c>
      <c r="D8" s="30">
        <v>4296639</v>
      </c>
      <c r="E8" s="27">
        <v>0.22412634619757399</v>
      </c>
      <c r="F8" s="30">
        <v>7027072</v>
      </c>
      <c r="G8" s="27">
        <v>-0.251519124892985</v>
      </c>
      <c r="H8" s="27">
        <v>6.6216828470758698E-3</v>
      </c>
      <c r="I8" s="28">
        <v>30692.220160000001</v>
      </c>
      <c r="J8" s="28">
        <v>20105.543478</v>
      </c>
      <c r="K8" s="27">
        <v>0.52655511121021004</v>
      </c>
      <c r="L8" s="28">
        <v>39926.452557999997</v>
      </c>
      <c r="M8" s="27">
        <v>-0.23128106321456199</v>
      </c>
      <c r="N8" s="27">
        <v>5.7165385355566999E-2</v>
      </c>
      <c r="O8" s="30">
        <v>52376219</v>
      </c>
      <c r="P8" s="30">
        <v>39552865</v>
      </c>
      <c r="Q8" s="27">
        <v>0.324207968247054</v>
      </c>
      <c r="R8" s="27">
        <v>9.1867668738529005E-3</v>
      </c>
      <c r="S8" s="28">
        <v>286790.93609899998</v>
      </c>
      <c r="T8" s="28">
        <v>176147.61223999999</v>
      </c>
      <c r="U8" s="27">
        <v>0.62812843416945796</v>
      </c>
      <c r="V8" s="27">
        <v>6.4996101077773899E-2</v>
      </c>
      <c r="W8" s="30">
        <v>374931</v>
      </c>
      <c r="X8" s="27">
        <v>9.9905879335933697E-3</v>
      </c>
      <c r="Y8" s="30">
        <v>391759</v>
      </c>
      <c r="Z8" s="27">
        <v>-4.2955E-2</v>
      </c>
    </row>
    <row r="9" spans="1:26" ht="13.75" customHeight="1" x14ac:dyDescent="0.25">
      <c r="A9" s="40"/>
      <c r="B9" s="24" t="s">
        <v>30</v>
      </c>
      <c r="C9" s="30">
        <v>12296776</v>
      </c>
      <c r="D9" s="30">
        <v>10843033</v>
      </c>
      <c r="E9" s="27">
        <v>0.13407161999783601</v>
      </c>
      <c r="F9" s="30">
        <v>7710687</v>
      </c>
      <c r="G9" s="27">
        <v>0.59477047894694701</v>
      </c>
      <c r="H9" s="27">
        <v>1.54811966230953E-2</v>
      </c>
      <c r="I9" s="28">
        <v>21538.781897000001</v>
      </c>
      <c r="J9" s="28">
        <v>15366.494121</v>
      </c>
      <c r="K9" s="27">
        <v>0.401671827509757</v>
      </c>
      <c r="L9" s="28">
        <v>12284.066572</v>
      </c>
      <c r="M9" s="27">
        <v>0.75339182434056295</v>
      </c>
      <c r="N9" s="27">
        <v>4.0116770986681101E-2</v>
      </c>
      <c r="O9" s="30">
        <v>76941210</v>
      </c>
      <c r="P9" s="30">
        <v>64324206</v>
      </c>
      <c r="Q9" s="27">
        <v>0.196147061652032</v>
      </c>
      <c r="R9" s="27">
        <v>1.34954560057525E-2</v>
      </c>
      <c r="S9" s="28">
        <v>117745.392563</v>
      </c>
      <c r="T9" s="28">
        <v>81415.312242999993</v>
      </c>
      <c r="U9" s="27">
        <v>0.44623154194343401</v>
      </c>
      <c r="V9" s="27">
        <v>2.6684913897784799E-2</v>
      </c>
      <c r="W9" s="30">
        <v>249718</v>
      </c>
      <c r="X9" s="27">
        <v>6.65410338862636E-3</v>
      </c>
      <c r="Y9" s="30">
        <v>216480</v>
      </c>
      <c r="Z9" s="27">
        <v>0.15353800000000001</v>
      </c>
    </row>
    <row r="10" spans="1:26" ht="13.75" customHeight="1" x14ac:dyDescent="0.25">
      <c r="A10" s="40"/>
      <c r="B10" s="24" t="s">
        <v>31</v>
      </c>
      <c r="C10" s="30">
        <v>18176012</v>
      </c>
      <c r="D10" s="30">
        <v>21154934</v>
      </c>
      <c r="E10" s="27">
        <v>-0.14081452582173001</v>
      </c>
      <c r="F10" s="30">
        <v>16630914</v>
      </c>
      <c r="G10" s="27">
        <v>9.2905176468352793E-2</v>
      </c>
      <c r="H10" s="27">
        <v>2.28829422928205E-2</v>
      </c>
      <c r="I10" s="28">
        <v>5066.6569159999999</v>
      </c>
      <c r="J10" s="28">
        <v>7851.4247619999996</v>
      </c>
      <c r="K10" s="27">
        <v>-0.35468312190647999</v>
      </c>
      <c r="L10" s="28">
        <v>5158.0523169999997</v>
      </c>
      <c r="M10" s="27">
        <v>-1.77189751834772E-2</v>
      </c>
      <c r="N10" s="27">
        <v>9.4368342712809698E-3</v>
      </c>
      <c r="O10" s="30">
        <v>134051842</v>
      </c>
      <c r="P10" s="30">
        <v>189389005</v>
      </c>
      <c r="Q10" s="27">
        <v>-0.29218783318493102</v>
      </c>
      <c r="R10" s="27">
        <v>2.3512636936709099E-2</v>
      </c>
      <c r="S10" s="28">
        <v>42885.958179000001</v>
      </c>
      <c r="T10" s="28">
        <v>58668.456673000001</v>
      </c>
      <c r="U10" s="27">
        <v>-0.26901165275178102</v>
      </c>
      <c r="V10" s="27">
        <v>9.7193450760147196E-3</v>
      </c>
      <c r="W10" s="30">
        <v>456319</v>
      </c>
      <c r="X10" s="27">
        <v>1.21592908969101E-2</v>
      </c>
      <c r="Y10" s="30">
        <v>416714</v>
      </c>
      <c r="Z10" s="27">
        <v>9.5041E-2</v>
      </c>
    </row>
    <row r="11" spans="1:26" ht="13.75" customHeight="1" x14ac:dyDescent="0.25">
      <c r="A11" s="40"/>
      <c r="B11" s="24" t="s">
        <v>32</v>
      </c>
      <c r="C11" s="30">
        <v>65130369</v>
      </c>
      <c r="D11" s="30">
        <v>37192260</v>
      </c>
      <c r="E11" s="27">
        <v>0.75118072953888804</v>
      </c>
      <c r="F11" s="30">
        <v>49287677</v>
      </c>
      <c r="G11" s="27">
        <v>0.32143312414581798</v>
      </c>
      <c r="H11" s="27">
        <v>8.1996780995583898E-2</v>
      </c>
      <c r="I11" s="28">
        <v>20660.015979</v>
      </c>
      <c r="J11" s="28">
        <v>14029.375233999999</v>
      </c>
      <c r="K11" s="27">
        <v>0.47262551855700102</v>
      </c>
      <c r="L11" s="28">
        <v>15955.252452999999</v>
      </c>
      <c r="M11" s="27">
        <v>0.29487239640106</v>
      </c>
      <c r="N11" s="27">
        <v>3.8480037245103203E-2</v>
      </c>
      <c r="O11" s="30">
        <v>349945777</v>
      </c>
      <c r="P11" s="30">
        <v>398243144</v>
      </c>
      <c r="Q11" s="27">
        <v>-0.12127607901769701</v>
      </c>
      <c r="R11" s="27">
        <v>6.1380342704545302E-2</v>
      </c>
      <c r="S11" s="28">
        <v>122558.157833</v>
      </c>
      <c r="T11" s="28">
        <v>154306.58812100001</v>
      </c>
      <c r="U11" s="27">
        <v>-0.20574902649719901</v>
      </c>
      <c r="V11" s="27">
        <v>2.7775642155125999E-2</v>
      </c>
      <c r="W11" s="30">
        <v>2410546</v>
      </c>
      <c r="X11" s="27">
        <v>6.4232543537268899E-2</v>
      </c>
      <c r="Y11" s="30">
        <v>3088321</v>
      </c>
      <c r="Z11" s="27">
        <v>-0.21946399999999999</v>
      </c>
    </row>
    <row r="12" spans="1:26" ht="13.75" customHeight="1" x14ac:dyDescent="0.25">
      <c r="A12" s="40"/>
      <c r="B12" s="24" t="s">
        <v>33</v>
      </c>
      <c r="C12" s="30">
        <v>1252</v>
      </c>
      <c r="D12" s="30">
        <v>14999</v>
      </c>
      <c r="E12" s="27">
        <v>-0.91652776851790096</v>
      </c>
      <c r="F12" s="30">
        <v>6737</v>
      </c>
      <c r="G12" s="27">
        <v>-0.81416060561080605</v>
      </c>
      <c r="H12" s="27">
        <v>1.5762227572589201E-6</v>
      </c>
      <c r="I12" s="28">
        <v>0.43003000000000002</v>
      </c>
      <c r="J12" s="28">
        <v>6.5612550000000001</v>
      </c>
      <c r="K12" s="27">
        <v>-0.93445918501872005</v>
      </c>
      <c r="L12" s="28">
        <v>2.2027709999999998</v>
      </c>
      <c r="M12" s="27">
        <v>-0.80477770953040495</v>
      </c>
      <c r="N12" s="27">
        <v>8.0094664173210797E-7</v>
      </c>
      <c r="O12" s="30">
        <v>50736</v>
      </c>
      <c r="P12" s="30">
        <v>31253</v>
      </c>
      <c r="Q12" s="27">
        <v>0.62339615396921899</v>
      </c>
      <c r="R12" s="27">
        <v>8.8990731482889404E-6</v>
      </c>
      <c r="S12" s="28">
        <v>19.478770000000001</v>
      </c>
      <c r="T12" s="28">
        <v>13.588073</v>
      </c>
      <c r="U12" s="27">
        <v>0.43351967567439498</v>
      </c>
      <c r="V12" s="27">
        <v>4.4145192348536101E-6</v>
      </c>
      <c r="W12" s="30">
        <v>54</v>
      </c>
      <c r="X12" s="27">
        <v>1.4389094217710499E-6</v>
      </c>
      <c r="Y12" s="30">
        <v>163</v>
      </c>
      <c r="Z12" s="27">
        <v>-0.66871199999999997</v>
      </c>
    </row>
    <row r="13" spans="1:26" ht="13.75" customHeight="1" x14ac:dyDescent="0.25">
      <c r="A13" s="40"/>
      <c r="B13" s="24" t="s">
        <v>34</v>
      </c>
      <c r="C13" s="30">
        <v>31106412</v>
      </c>
      <c r="D13" s="30">
        <v>17119826</v>
      </c>
      <c r="E13" s="27">
        <v>0.81698178474477501</v>
      </c>
      <c r="F13" s="30">
        <v>39435308</v>
      </c>
      <c r="G13" s="27">
        <v>-0.211204030662066</v>
      </c>
      <c r="H13" s="27">
        <v>3.9161848635041602E-2</v>
      </c>
      <c r="I13" s="28">
        <v>34546.368619000001</v>
      </c>
      <c r="J13" s="28">
        <v>15074.479984</v>
      </c>
      <c r="K13" s="27">
        <v>1.2917121290861999</v>
      </c>
      <c r="L13" s="28">
        <v>43250.226949999997</v>
      </c>
      <c r="M13" s="27">
        <v>-0.20124422332077499</v>
      </c>
      <c r="N13" s="27">
        <v>6.4343878169959096E-2</v>
      </c>
      <c r="O13" s="30">
        <v>275514539</v>
      </c>
      <c r="P13" s="30">
        <v>179749339</v>
      </c>
      <c r="Q13" s="27">
        <v>0.53277080479277905</v>
      </c>
      <c r="R13" s="27">
        <v>4.8325134736244599E-2</v>
      </c>
      <c r="S13" s="28">
        <v>305528.31882500002</v>
      </c>
      <c r="T13" s="28">
        <v>147597.751727</v>
      </c>
      <c r="U13" s="27">
        <v>1.0700065905482901</v>
      </c>
      <c r="V13" s="27">
        <v>6.9242597979515694E-2</v>
      </c>
      <c r="W13" s="30">
        <v>697369</v>
      </c>
      <c r="X13" s="27">
        <v>1.85824226768714E-2</v>
      </c>
      <c r="Y13" s="30">
        <v>759494</v>
      </c>
      <c r="Z13" s="27">
        <v>-8.1797999999999996E-2</v>
      </c>
    </row>
    <row r="14" spans="1:26" ht="13.75" customHeight="1" x14ac:dyDescent="0.25">
      <c r="A14" s="40"/>
      <c r="B14" s="24" t="s">
        <v>35</v>
      </c>
      <c r="C14" s="30">
        <v>7344126</v>
      </c>
      <c r="D14" s="30">
        <v>7334761</v>
      </c>
      <c r="E14" s="27">
        <v>1.27679688540635E-3</v>
      </c>
      <c r="F14" s="30">
        <v>5868413</v>
      </c>
      <c r="G14" s="27">
        <v>0.25146713430019302</v>
      </c>
      <c r="H14" s="27">
        <v>9.2459892439113005E-3</v>
      </c>
      <c r="I14" s="28">
        <v>2304.4952090000002</v>
      </c>
      <c r="J14" s="28">
        <v>2833.1478390000002</v>
      </c>
      <c r="K14" s="27">
        <v>-0.18659549732025099</v>
      </c>
      <c r="L14" s="28">
        <v>2029.5073620000001</v>
      </c>
      <c r="M14" s="27">
        <v>0.13549487533221399</v>
      </c>
      <c r="N14" s="27">
        <v>4.2922068193760503E-3</v>
      </c>
      <c r="O14" s="30">
        <v>38731698</v>
      </c>
      <c r="P14" s="30">
        <v>87548873</v>
      </c>
      <c r="Q14" s="27">
        <v>-0.557599125233742</v>
      </c>
      <c r="R14" s="27">
        <v>6.7935236057126399E-3</v>
      </c>
      <c r="S14" s="28">
        <v>13696.683870999999</v>
      </c>
      <c r="T14" s="28">
        <v>32716.330055999999</v>
      </c>
      <c r="U14" s="27">
        <v>-0.581350235568732</v>
      </c>
      <c r="V14" s="27">
        <v>3.1041115225570598E-3</v>
      </c>
      <c r="W14" s="30">
        <v>235209</v>
      </c>
      <c r="X14" s="27">
        <v>6.2674897441731001E-3</v>
      </c>
      <c r="Y14" s="30">
        <v>354809</v>
      </c>
      <c r="Z14" s="27">
        <v>-0.33708300000000002</v>
      </c>
    </row>
    <row r="15" spans="1:26" ht="13.75" customHeight="1" x14ac:dyDescent="0.25">
      <c r="A15" s="40"/>
      <c r="B15" s="24" t="s">
        <v>36</v>
      </c>
      <c r="C15" s="30">
        <v>23467952</v>
      </c>
      <c r="D15" s="30">
        <v>15284309</v>
      </c>
      <c r="E15" s="27">
        <v>0.53542773834263602</v>
      </c>
      <c r="F15" s="30">
        <v>24578359</v>
      </c>
      <c r="G15" s="27">
        <v>-4.5178239930501497E-2</v>
      </c>
      <c r="H15" s="27">
        <v>2.9545303521293999E-2</v>
      </c>
      <c r="I15" s="28">
        <v>7580.1478829999996</v>
      </c>
      <c r="J15" s="28">
        <v>5926.0165209999996</v>
      </c>
      <c r="K15" s="27">
        <v>0.27913040001462402</v>
      </c>
      <c r="L15" s="28">
        <v>8181.2798229999999</v>
      </c>
      <c r="M15" s="27">
        <v>-7.3476516267056396E-2</v>
      </c>
      <c r="N15" s="27">
        <v>1.4118303352607E-2</v>
      </c>
      <c r="O15" s="30">
        <v>116711248</v>
      </c>
      <c r="P15" s="30">
        <v>115427398</v>
      </c>
      <c r="Q15" s="27">
        <v>1.11225759416322E-2</v>
      </c>
      <c r="R15" s="27">
        <v>2.0471104012537301E-2</v>
      </c>
      <c r="S15" s="28">
        <v>41923.776138000001</v>
      </c>
      <c r="T15" s="28">
        <v>45628.426573999997</v>
      </c>
      <c r="U15" s="27">
        <v>-8.1191720034260104E-2</v>
      </c>
      <c r="V15" s="27">
        <v>9.5012835080910095E-3</v>
      </c>
      <c r="W15" s="30">
        <v>1517896</v>
      </c>
      <c r="X15" s="27">
        <v>4.0446571401270198E-2</v>
      </c>
      <c r="Y15" s="30">
        <v>1896789</v>
      </c>
      <c r="Z15" s="27">
        <v>-0.19975499999999999</v>
      </c>
    </row>
    <row r="16" spans="1:26" ht="13.75" customHeight="1" x14ac:dyDescent="0.25">
      <c r="A16" s="40"/>
      <c r="B16" s="24" t="s">
        <v>37</v>
      </c>
      <c r="C16" s="30">
        <v>3871854</v>
      </c>
      <c r="D16" s="30">
        <v>5047731</v>
      </c>
      <c r="E16" s="27">
        <v>-0.23295159746032401</v>
      </c>
      <c r="F16" s="30">
        <v>4555558</v>
      </c>
      <c r="G16" s="27">
        <v>-0.150081285322237</v>
      </c>
      <c r="H16" s="27">
        <v>4.8745242712332198E-3</v>
      </c>
      <c r="I16" s="28">
        <v>4872.7242249999999</v>
      </c>
      <c r="J16" s="28">
        <v>8204.7625129999997</v>
      </c>
      <c r="K16" s="27">
        <v>-0.40611026616804202</v>
      </c>
      <c r="L16" s="28">
        <v>5927.912096</v>
      </c>
      <c r="M16" s="27">
        <v>-0.17800329254409999</v>
      </c>
      <c r="N16" s="27">
        <v>9.0756275238946995E-3</v>
      </c>
      <c r="O16" s="30">
        <v>51361307</v>
      </c>
      <c r="P16" s="30">
        <v>44439307</v>
      </c>
      <c r="Q16" s="27">
        <v>0.15576300503516</v>
      </c>
      <c r="R16" s="27">
        <v>9.0087517341675503E-3</v>
      </c>
      <c r="S16" s="28">
        <v>69898.205585000003</v>
      </c>
      <c r="T16" s="28">
        <v>77832.635699999999</v>
      </c>
      <c r="U16" s="27">
        <v>-0.10194219999927399</v>
      </c>
      <c r="V16" s="27">
        <v>1.5841193927375E-2</v>
      </c>
      <c r="W16" s="30">
        <v>142377</v>
      </c>
      <c r="X16" s="27">
        <v>3.79384456932402E-3</v>
      </c>
      <c r="Y16" s="30">
        <v>153233</v>
      </c>
      <c r="Z16" s="27">
        <v>-7.0846000000000006E-2</v>
      </c>
    </row>
    <row r="17" spans="1:26" ht="13.75" customHeight="1" x14ac:dyDescent="0.25">
      <c r="A17" s="40"/>
      <c r="B17" s="24" t="s">
        <v>38</v>
      </c>
      <c r="C17" s="30">
        <v>2609061</v>
      </c>
      <c r="D17" s="30">
        <v>3082467</v>
      </c>
      <c r="E17" s="27">
        <v>-0.15358023297573001</v>
      </c>
      <c r="F17" s="30">
        <v>3588386</v>
      </c>
      <c r="G17" s="27">
        <v>-0.27291517690683198</v>
      </c>
      <c r="H17" s="27">
        <v>3.2847135169941899E-3</v>
      </c>
      <c r="I17" s="28">
        <v>6678.9513729999999</v>
      </c>
      <c r="J17" s="28">
        <v>6768.4889469999998</v>
      </c>
      <c r="K17" s="27">
        <v>-1.32285913002319E-2</v>
      </c>
      <c r="L17" s="28">
        <v>9219.9665359999999</v>
      </c>
      <c r="M17" s="27">
        <v>-0.27559917414867302</v>
      </c>
      <c r="N17" s="27">
        <v>1.2439791811028099E-2</v>
      </c>
      <c r="O17" s="30">
        <v>26799855</v>
      </c>
      <c r="P17" s="30">
        <v>32737499</v>
      </c>
      <c r="Q17" s="27">
        <v>-0.18137133810985401</v>
      </c>
      <c r="R17" s="27">
        <v>4.7006833413855498E-3</v>
      </c>
      <c r="S17" s="28">
        <v>68222.990661999997</v>
      </c>
      <c r="T17" s="28">
        <v>69611.517569000003</v>
      </c>
      <c r="U17" s="27">
        <v>-1.99467983961658E-2</v>
      </c>
      <c r="V17" s="27">
        <v>1.54615360485615E-2</v>
      </c>
      <c r="W17" s="30">
        <v>50554</v>
      </c>
      <c r="X17" s="27">
        <v>1.3470856834854399E-3</v>
      </c>
      <c r="Y17" s="30">
        <v>78358</v>
      </c>
      <c r="Z17" s="27">
        <v>-0.35483300000000001</v>
      </c>
    </row>
    <row r="18" spans="1:26" ht="13.75" customHeight="1" x14ac:dyDescent="0.25">
      <c r="A18" s="40"/>
      <c r="B18" s="24" t="s">
        <v>39</v>
      </c>
      <c r="C18" s="30">
        <v>6625927</v>
      </c>
      <c r="D18" s="30">
        <v>14355726</v>
      </c>
      <c r="E18" s="27">
        <v>-0.53844709769467602</v>
      </c>
      <c r="F18" s="30">
        <v>7428502</v>
      </c>
      <c r="G18" s="27">
        <v>-0.108039952065706</v>
      </c>
      <c r="H18" s="27">
        <v>8.3418026560194408E-3</v>
      </c>
      <c r="I18" s="28">
        <v>3849.8697729999999</v>
      </c>
      <c r="J18" s="28">
        <v>8469.1760489999997</v>
      </c>
      <c r="K18" s="27">
        <v>-0.54542570012408997</v>
      </c>
      <c r="L18" s="28">
        <v>4293.0846549999997</v>
      </c>
      <c r="M18" s="27">
        <v>-0.103239259790464</v>
      </c>
      <c r="N18" s="27">
        <v>7.1705236048422204E-3</v>
      </c>
      <c r="O18" s="30">
        <v>66248619</v>
      </c>
      <c r="P18" s="30">
        <v>87689158</v>
      </c>
      <c r="Q18" s="27">
        <v>-0.244506156622008</v>
      </c>
      <c r="R18" s="27">
        <v>1.1619980023141799E-2</v>
      </c>
      <c r="S18" s="28">
        <v>39399.542417999997</v>
      </c>
      <c r="T18" s="28">
        <v>48882.432121999998</v>
      </c>
      <c r="U18" s="27">
        <v>-0.193993819299595</v>
      </c>
      <c r="V18" s="27">
        <v>8.9292105121982508E-3</v>
      </c>
      <c r="W18" s="30">
        <v>225964</v>
      </c>
      <c r="X18" s="27">
        <v>6.0211431218717398E-3</v>
      </c>
      <c r="Y18" s="30">
        <v>293209</v>
      </c>
      <c r="Z18" s="27">
        <v>-0.22934199999999999</v>
      </c>
    </row>
    <row r="19" spans="1:26" ht="13.75" customHeight="1" x14ac:dyDescent="0.25">
      <c r="A19" s="40"/>
      <c r="B19" s="24" t="s">
        <v>40</v>
      </c>
      <c r="C19" s="30">
        <v>4007397</v>
      </c>
      <c r="D19" s="30">
        <v>3415552</v>
      </c>
      <c r="E19" s="27">
        <v>0.173279458195923</v>
      </c>
      <c r="F19" s="30">
        <v>4347991</v>
      </c>
      <c r="G19" s="27">
        <v>-7.8333648804700798E-2</v>
      </c>
      <c r="H19" s="27">
        <v>5.0451680102005904E-3</v>
      </c>
      <c r="I19" s="28">
        <v>2690.5641620000001</v>
      </c>
      <c r="J19" s="28">
        <v>2640.0540860000001</v>
      </c>
      <c r="K19" s="27">
        <v>1.9132212581496302E-2</v>
      </c>
      <c r="L19" s="28">
        <v>3008.609915</v>
      </c>
      <c r="M19" s="27">
        <v>-0.105711860954231</v>
      </c>
      <c r="N19" s="27">
        <v>5.0112743992713604E-3</v>
      </c>
      <c r="O19" s="30">
        <v>44304366</v>
      </c>
      <c r="P19" s="30">
        <v>29230611</v>
      </c>
      <c r="Q19" s="27">
        <v>0.515683883583549</v>
      </c>
      <c r="R19" s="27">
        <v>7.7709672386976798E-3</v>
      </c>
      <c r="S19" s="28">
        <v>30878.440396000002</v>
      </c>
      <c r="T19" s="28">
        <v>22653.027676000002</v>
      </c>
      <c r="U19" s="27">
        <v>0.36310434250316598</v>
      </c>
      <c r="V19" s="27">
        <v>6.9980532174476603E-3</v>
      </c>
      <c r="W19" s="30">
        <v>214928</v>
      </c>
      <c r="X19" s="27">
        <v>5.7270726704149698E-3</v>
      </c>
      <c r="Y19" s="30">
        <v>258728</v>
      </c>
      <c r="Z19" s="27">
        <v>-0.16929</v>
      </c>
    </row>
    <row r="20" spans="1:26" ht="13.75" customHeight="1" x14ac:dyDescent="0.25">
      <c r="A20" s="40"/>
      <c r="B20" s="24" t="s">
        <v>41</v>
      </c>
      <c r="C20" s="30">
        <v>6848539</v>
      </c>
      <c r="D20" s="30">
        <v>2856713</v>
      </c>
      <c r="E20" s="27">
        <v>1.3973493312068801</v>
      </c>
      <c r="F20" s="30">
        <v>9242512</v>
      </c>
      <c r="G20" s="27">
        <v>-0.25901757011513799</v>
      </c>
      <c r="H20" s="27">
        <v>8.6220631196288096E-3</v>
      </c>
      <c r="I20" s="28">
        <v>5392.7092190000003</v>
      </c>
      <c r="J20" s="28">
        <v>1758.7609749999999</v>
      </c>
      <c r="K20" s="27">
        <v>2.0661979061708502</v>
      </c>
      <c r="L20" s="28">
        <v>7164.1547419999997</v>
      </c>
      <c r="M20" s="27">
        <v>-0.24726511176745899</v>
      </c>
      <c r="N20" s="27">
        <v>1.00441186400852E-2</v>
      </c>
      <c r="O20" s="30">
        <v>47466151</v>
      </c>
      <c r="P20" s="30">
        <v>7596716</v>
      </c>
      <c r="Q20" s="27">
        <v>5.2482460842290299</v>
      </c>
      <c r="R20" s="27">
        <v>8.3255430033256101E-3</v>
      </c>
      <c r="S20" s="28">
        <v>35659.927971999998</v>
      </c>
      <c r="T20" s="28">
        <v>4462.8728419999998</v>
      </c>
      <c r="U20" s="27">
        <v>6.9903526796473301</v>
      </c>
      <c r="V20" s="27">
        <v>8.0816929377927095E-3</v>
      </c>
      <c r="W20" s="30">
        <v>181351</v>
      </c>
      <c r="X20" s="27">
        <v>4.8323641212518901E-3</v>
      </c>
      <c r="Y20" s="30">
        <v>229666</v>
      </c>
      <c r="Z20" s="27">
        <v>-0.210371</v>
      </c>
    </row>
    <row r="21" spans="1:26" ht="13.75" customHeight="1" x14ac:dyDescent="0.25">
      <c r="A21" s="40"/>
      <c r="B21" s="24" t="s">
        <v>42</v>
      </c>
      <c r="C21" s="30">
        <v>2706548</v>
      </c>
      <c r="D21" s="30">
        <v>5086439</v>
      </c>
      <c r="E21" s="27">
        <v>-0.46788942126308802</v>
      </c>
      <c r="F21" s="30">
        <v>1826310</v>
      </c>
      <c r="G21" s="27">
        <v>0.481976225284864</v>
      </c>
      <c r="H21" s="27">
        <v>3.40744612716743E-3</v>
      </c>
      <c r="I21" s="28">
        <v>2098.0120940000002</v>
      </c>
      <c r="J21" s="28">
        <v>3526.664636</v>
      </c>
      <c r="K21" s="27">
        <v>-0.405100197908356</v>
      </c>
      <c r="L21" s="28">
        <v>1324.054142</v>
      </c>
      <c r="M21" s="27">
        <v>0.58453648340310804</v>
      </c>
      <c r="N21" s="27">
        <v>3.9076244471377497E-3</v>
      </c>
      <c r="O21" s="30">
        <v>17859023</v>
      </c>
      <c r="P21" s="30">
        <v>6426849</v>
      </c>
      <c r="Q21" s="27">
        <v>1.77881478155158</v>
      </c>
      <c r="R21" s="27">
        <v>3.1324651536182302E-3</v>
      </c>
      <c r="S21" s="28">
        <v>13225.736449</v>
      </c>
      <c r="T21" s="28">
        <v>4290.4383589999998</v>
      </c>
      <c r="U21" s="27">
        <v>2.0826072634877799</v>
      </c>
      <c r="V21" s="27">
        <v>2.9973796060641898E-3</v>
      </c>
      <c r="W21" s="30">
        <v>55044</v>
      </c>
      <c r="X21" s="27">
        <v>1.4667283372586199E-3</v>
      </c>
      <c r="Y21" s="30">
        <v>75581</v>
      </c>
      <c r="Z21" s="27">
        <v>-0.27172200000000002</v>
      </c>
    </row>
    <row r="22" spans="1:26" ht="13.75" customHeight="1" x14ac:dyDescent="0.25">
      <c r="A22" s="40"/>
      <c r="B22" s="24" t="s">
        <v>43</v>
      </c>
      <c r="C22" s="30">
        <v>2239144</v>
      </c>
      <c r="D22" s="30">
        <v>1889474</v>
      </c>
      <c r="E22" s="27">
        <v>0.18506208606204699</v>
      </c>
      <c r="F22" s="30">
        <v>2801491</v>
      </c>
      <c r="G22" s="27">
        <v>-0.20073132485522899</v>
      </c>
      <c r="H22" s="27">
        <v>2.8190013814534901E-3</v>
      </c>
      <c r="I22" s="28">
        <v>55.760528999999998</v>
      </c>
      <c r="J22" s="28">
        <v>28.742137</v>
      </c>
      <c r="K22" s="27">
        <v>0.94002724988750797</v>
      </c>
      <c r="L22" s="28">
        <v>70.543373000000003</v>
      </c>
      <c r="M22" s="27">
        <v>-0.20955680698738299</v>
      </c>
      <c r="N22" s="27">
        <v>1.03856029681082E-4</v>
      </c>
      <c r="O22" s="30">
        <v>18592920</v>
      </c>
      <c r="P22" s="30">
        <v>15610013</v>
      </c>
      <c r="Q22" s="27">
        <v>0.19108933477505799</v>
      </c>
      <c r="R22" s="27">
        <v>3.2611903800119101E-3</v>
      </c>
      <c r="S22" s="28">
        <v>480.23567100000002</v>
      </c>
      <c r="T22" s="28">
        <v>287.18861399999997</v>
      </c>
      <c r="U22" s="27">
        <v>0.67219606763379602</v>
      </c>
      <c r="V22" s="27">
        <v>1.0883693410273499E-4</v>
      </c>
      <c r="W22" s="30">
        <v>72010</v>
      </c>
      <c r="X22" s="27">
        <v>1.91881236040247E-3</v>
      </c>
      <c r="Y22" s="30">
        <v>83098</v>
      </c>
      <c r="Z22" s="27">
        <v>-0.133433</v>
      </c>
    </row>
    <row r="23" spans="1:26" ht="13.75" customHeight="1" x14ac:dyDescent="0.25">
      <c r="A23" s="40"/>
      <c r="B23" s="24" t="s">
        <v>44</v>
      </c>
      <c r="C23" s="30">
        <v>1139191</v>
      </c>
      <c r="D23" s="30">
        <v>1122432</v>
      </c>
      <c r="E23" s="27">
        <v>1.4930971319420699E-2</v>
      </c>
      <c r="F23" s="30">
        <v>1349257</v>
      </c>
      <c r="G23" s="27">
        <v>-0.15569013167988</v>
      </c>
      <c r="H23" s="27">
        <v>1.43420030276721E-3</v>
      </c>
      <c r="I23" s="28">
        <v>42.707824000000002</v>
      </c>
      <c r="J23" s="28">
        <v>35.193004999999999</v>
      </c>
      <c r="K23" s="27">
        <v>0.21353160947750799</v>
      </c>
      <c r="L23" s="28">
        <v>16.532519000000001</v>
      </c>
      <c r="M23" s="27">
        <v>1.5832617521867101</v>
      </c>
      <c r="N23" s="27">
        <v>7.9544888050800901E-5</v>
      </c>
      <c r="O23" s="30">
        <v>10292000</v>
      </c>
      <c r="P23" s="30">
        <v>8572650</v>
      </c>
      <c r="Q23" s="27">
        <v>0.20056225321225099</v>
      </c>
      <c r="R23" s="27">
        <v>1.8052124890056301E-3</v>
      </c>
      <c r="S23" s="28">
        <v>222.17034699999999</v>
      </c>
      <c r="T23" s="28">
        <v>151.157184</v>
      </c>
      <c r="U23" s="27">
        <v>0.46979681098054898</v>
      </c>
      <c r="V23" s="27">
        <v>5.0350985726799099E-5</v>
      </c>
      <c r="W23" s="30">
        <v>59823</v>
      </c>
      <c r="X23" s="27">
        <v>1.5940718210853599E-3</v>
      </c>
      <c r="Y23" s="30">
        <v>40266</v>
      </c>
      <c r="Z23" s="27">
        <v>0.48569499999999999</v>
      </c>
    </row>
    <row r="24" spans="1:26" ht="13.75" customHeight="1" x14ac:dyDescent="0.25">
      <c r="A24" s="40"/>
      <c r="B24" s="24" t="s">
        <v>45</v>
      </c>
      <c r="C24" s="30">
        <v>1823807</v>
      </c>
      <c r="D24" s="30">
        <v>1054184</v>
      </c>
      <c r="E24" s="27">
        <v>0.73006514991690297</v>
      </c>
      <c r="F24" s="30">
        <v>1648028</v>
      </c>
      <c r="G24" s="27">
        <v>0.106660202375202</v>
      </c>
      <c r="H24" s="27">
        <v>2.2961071072269399E-3</v>
      </c>
      <c r="I24" s="28">
        <v>53.009934999999999</v>
      </c>
      <c r="J24" s="28">
        <v>31.806270000000001</v>
      </c>
      <c r="K24" s="27">
        <v>0.666650474890643</v>
      </c>
      <c r="L24" s="28">
        <v>81.168935000000005</v>
      </c>
      <c r="M24" s="27">
        <v>-0.34691843622193602</v>
      </c>
      <c r="N24" s="27">
        <v>9.8732947507586296E-5</v>
      </c>
      <c r="O24" s="30">
        <v>12389481</v>
      </c>
      <c r="P24" s="30">
        <v>6545825</v>
      </c>
      <c r="Q24" s="27">
        <v>0.89273025172533604</v>
      </c>
      <c r="R24" s="27">
        <v>2.1731097778369601E-3</v>
      </c>
      <c r="S24" s="28">
        <v>492.27762899999999</v>
      </c>
      <c r="T24" s="28">
        <v>218.768156</v>
      </c>
      <c r="U24" s="27">
        <v>1.2502252521614701</v>
      </c>
      <c r="V24" s="27">
        <v>1.11566031228288E-4</v>
      </c>
      <c r="W24" s="30">
        <v>67050</v>
      </c>
      <c r="X24" s="27">
        <v>1.78664586536572E-3</v>
      </c>
      <c r="Y24" s="30">
        <v>114151</v>
      </c>
      <c r="Z24" s="27">
        <v>-0.41261999999999999</v>
      </c>
    </row>
    <row r="25" spans="1:26" ht="13.75" customHeight="1" x14ac:dyDescent="0.25">
      <c r="A25" s="40"/>
      <c r="B25" s="24" t="s">
        <v>46</v>
      </c>
      <c r="C25" s="30">
        <v>1567912</v>
      </c>
      <c r="D25" s="30">
        <v>2711673</v>
      </c>
      <c r="E25" s="27">
        <v>-0.421791639331144</v>
      </c>
      <c r="F25" s="30">
        <v>1756955</v>
      </c>
      <c r="G25" s="27">
        <v>-0.10759695040567301</v>
      </c>
      <c r="H25" s="27">
        <v>1.97394454934453E-3</v>
      </c>
      <c r="I25" s="28">
        <v>9.7353570000000005</v>
      </c>
      <c r="J25" s="28">
        <v>16.190239999999999</v>
      </c>
      <c r="K25" s="27">
        <v>-0.39868976618011798</v>
      </c>
      <c r="L25" s="28">
        <v>10.156397</v>
      </c>
      <c r="M25" s="27">
        <v>-4.1455646131201798E-2</v>
      </c>
      <c r="N25" s="27">
        <v>1.8132459352168799E-5</v>
      </c>
      <c r="O25" s="30">
        <v>15116838</v>
      </c>
      <c r="P25" s="30">
        <v>17927737</v>
      </c>
      <c r="Q25" s="27">
        <v>-0.156790508472988</v>
      </c>
      <c r="R25" s="27">
        <v>2.6514870532330899E-3</v>
      </c>
      <c r="S25" s="28">
        <v>92.541568999999996</v>
      </c>
      <c r="T25" s="28">
        <v>101.16134599999999</v>
      </c>
      <c r="U25" s="27">
        <v>-8.5208207886043705E-2</v>
      </c>
      <c r="V25" s="27">
        <v>2.0972912374551E-5</v>
      </c>
      <c r="W25" s="30">
        <v>65517</v>
      </c>
      <c r="X25" s="27">
        <v>1.7457968256698901E-3</v>
      </c>
      <c r="Y25" s="30">
        <v>57781</v>
      </c>
      <c r="Z25" s="27">
        <v>0.133885</v>
      </c>
    </row>
    <row r="26" spans="1:26" ht="13.75" customHeight="1" x14ac:dyDescent="0.25">
      <c r="A26" s="40"/>
      <c r="B26" s="24" t="s">
        <v>47</v>
      </c>
      <c r="C26" s="30">
        <v>1885145</v>
      </c>
      <c r="D26" s="30">
        <v>2583950</v>
      </c>
      <c r="E26" s="27">
        <v>-0.27044060450086099</v>
      </c>
      <c r="F26" s="30">
        <v>2151836</v>
      </c>
      <c r="G26" s="27">
        <v>-0.12393648958377899</v>
      </c>
      <c r="H26" s="27">
        <v>2.37332943269399E-3</v>
      </c>
      <c r="I26" s="28">
        <v>16.108830999999999</v>
      </c>
      <c r="J26" s="28">
        <v>18.861654000000001</v>
      </c>
      <c r="K26" s="27">
        <v>-0.14594812310733701</v>
      </c>
      <c r="L26" s="28">
        <v>17.528769</v>
      </c>
      <c r="M26" s="27">
        <v>-8.1006144812565004E-2</v>
      </c>
      <c r="N26" s="27">
        <v>3.0003288355882301E-5</v>
      </c>
      <c r="O26" s="30">
        <v>13255295</v>
      </c>
      <c r="P26" s="30">
        <v>16127504</v>
      </c>
      <c r="Q26" s="27">
        <v>-0.17809383274683999</v>
      </c>
      <c r="R26" s="27">
        <v>2.3249731907747698E-3</v>
      </c>
      <c r="S26" s="28">
        <v>110.069255</v>
      </c>
      <c r="T26" s="28">
        <v>126.35307299999999</v>
      </c>
      <c r="U26" s="27">
        <v>-0.128875520107057</v>
      </c>
      <c r="V26" s="27">
        <v>2.4945252876003299E-5</v>
      </c>
      <c r="W26" s="30">
        <v>42153</v>
      </c>
      <c r="X26" s="27">
        <v>1.1232286825169501E-3</v>
      </c>
      <c r="Y26" s="30">
        <v>51732</v>
      </c>
      <c r="Z26" s="27">
        <v>-0.185166</v>
      </c>
    </row>
    <row r="27" spans="1:26" ht="13.75" customHeight="1" x14ac:dyDescent="0.25">
      <c r="A27" s="40"/>
      <c r="B27" s="24" t="s">
        <v>48</v>
      </c>
      <c r="C27" s="30">
        <v>10322663</v>
      </c>
      <c r="D27" s="30">
        <v>2695669</v>
      </c>
      <c r="E27" s="27">
        <v>2.82935108130857</v>
      </c>
      <c r="F27" s="30">
        <v>11244494</v>
      </c>
      <c r="G27" s="27">
        <v>-8.1980656488411102E-2</v>
      </c>
      <c r="H27" s="27">
        <v>1.29958596933823E-2</v>
      </c>
      <c r="I27" s="28">
        <v>121.687117</v>
      </c>
      <c r="J27" s="28">
        <v>23.590834999999998</v>
      </c>
      <c r="K27" s="27">
        <v>4.1582369593954596</v>
      </c>
      <c r="L27" s="28">
        <v>125.20541</v>
      </c>
      <c r="M27" s="27">
        <v>-2.81001675566575E-2</v>
      </c>
      <c r="N27" s="27">
        <v>2.26646716980704E-4</v>
      </c>
      <c r="O27" s="30">
        <v>60887900</v>
      </c>
      <c r="P27" s="30">
        <v>19385181</v>
      </c>
      <c r="Q27" s="27">
        <v>2.1409508118598399</v>
      </c>
      <c r="R27" s="27">
        <v>1.0679712155978001E-2</v>
      </c>
      <c r="S27" s="28">
        <v>737.54548599999998</v>
      </c>
      <c r="T27" s="28">
        <v>155.01350299999999</v>
      </c>
      <c r="U27" s="27">
        <v>3.7579434805753702</v>
      </c>
      <c r="V27" s="27">
        <v>1.6715165970574401E-4</v>
      </c>
      <c r="W27" s="30">
        <v>241912</v>
      </c>
      <c r="X27" s="27">
        <v>6.4461010377681203E-3</v>
      </c>
      <c r="Y27" s="30">
        <v>277070</v>
      </c>
      <c r="Z27" s="27">
        <v>-0.126892</v>
      </c>
    </row>
    <row r="28" spans="1:26" ht="13.75" customHeight="1" x14ac:dyDescent="0.25">
      <c r="A28" s="40"/>
      <c r="B28" s="24" t="s">
        <v>49</v>
      </c>
      <c r="C28" s="30">
        <v>8507964</v>
      </c>
      <c r="D28" s="30">
        <v>5541125</v>
      </c>
      <c r="E28" s="27">
        <v>0.53542177806853297</v>
      </c>
      <c r="F28" s="30">
        <v>6131150</v>
      </c>
      <c r="G28" s="27">
        <v>0.38766202099116798</v>
      </c>
      <c r="H28" s="27">
        <v>1.07112192290253E-2</v>
      </c>
      <c r="I28" s="28">
        <v>33.622802999999998</v>
      </c>
      <c r="J28" s="28">
        <v>17.203586999999999</v>
      </c>
      <c r="K28" s="27">
        <v>0.95440654324008101</v>
      </c>
      <c r="L28" s="28">
        <v>27.059987</v>
      </c>
      <c r="M28" s="27">
        <v>0.242528423978918</v>
      </c>
      <c r="N28" s="27">
        <v>6.2623703342720802E-5</v>
      </c>
      <c r="O28" s="30">
        <v>36312124</v>
      </c>
      <c r="P28" s="30">
        <v>42781995</v>
      </c>
      <c r="Q28" s="27">
        <v>-0.151228828856625</v>
      </c>
      <c r="R28" s="27">
        <v>6.3691313395959097E-3</v>
      </c>
      <c r="S28" s="28">
        <v>144.47673900000001</v>
      </c>
      <c r="T28" s="28">
        <v>180.893001</v>
      </c>
      <c r="U28" s="27">
        <v>-0.201313825292776</v>
      </c>
      <c r="V28" s="27">
        <v>3.2743101505096302E-5</v>
      </c>
      <c r="W28" s="30">
        <v>353154</v>
      </c>
      <c r="X28" s="27">
        <v>9.4103077395580308E-3</v>
      </c>
      <c r="Y28" s="30">
        <v>793299</v>
      </c>
      <c r="Z28" s="27">
        <v>-0.55482900000000002</v>
      </c>
    </row>
    <row r="29" spans="1:26" ht="13.75" customHeight="1" x14ac:dyDescent="0.25">
      <c r="A29" s="40"/>
      <c r="B29" s="24" t="s">
        <v>50</v>
      </c>
      <c r="C29" s="30">
        <v>1138316</v>
      </c>
      <c r="D29" s="30">
        <v>540880</v>
      </c>
      <c r="E29" s="27">
        <v>1.1045629344771499</v>
      </c>
      <c r="F29" s="30">
        <v>705144</v>
      </c>
      <c r="G29" s="27">
        <v>0.614302894160625</v>
      </c>
      <c r="H29" s="27">
        <v>1.43309870938654E-3</v>
      </c>
      <c r="I29" s="28">
        <v>6.475136</v>
      </c>
      <c r="J29" s="28">
        <v>11.235777000000001</v>
      </c>
      <c r="K29" s="27">
        <v>-0.42370376343353899</v>
      </c>
      <c r="L29" s="28">
        <v>2.9448599999999998</v>
      </c>
      <c r="M29" s="27">
        <v>1.1987924723076799</v>
      </c>
      <c r="N29" s="27">
        <v>1.2060178206075599E-5</v>
      </c>
      <c r="O29" s="30">
        <v>8027522</v>
      </c>
      <c r="P29" s="30">
        <v>964936</v>
      </c>
      <c r="Q29" s="27">
        <v>7.3192273891740003</v>
      </c>
      <c r="R29" s="27">
        <v>1.4080239963240801E-3</v>
      </c>
      <c r="S29" s="28">
        <v>43.872202999999999</v>
      </c>
      <c r="T29" s="28">
        <v>16.900562999999998</v>
      </c>
      <c r="U29" s="27">
        <v>1.5959018643343399</v>
      </c>
      <c r="V29" s="27">
        <v>9.9428600480883795E-6</v>
      </c>
      <c r="W29" s="30">
        <v>19420</v>
      </c>
      <c r="X29" s="27">
        <v>5.1747446242210796E-4</v>
      </c>
      <c r="Y29" s="30">
        <v>21457</v>
      </c>
      <c r="Z29" s="27">
        <v>-9.4934000000000004E-2</v>
      </c>
    </row>
    <row r="30" spans="1:26" ht="13.75" customHeight="1" x14ac:dyDescent="0.25">
      <c r="A30" s="40"/>
      <c r="B30" s="24" t="s">
        <v>170</v>
      </c>
      <c r="C30" s="30">
        <v>41588</v>
      </c>
      <c r="D30" s="30"/>
      <c r="E30" s="27"/>
      <c r="F30" s="30"/>
      <c r="G30" s="27"/>
      <c r="H30" s="27">
        <v>5.2357789160450597E-5</v>
      </c>
      <c r="I30" s="28">
        <v>0.66343300000000005</v>
      </c>
      <c r="J30" s="28"/>
      <c r="K30" s="27"/>
      <c r="L30" s="28"/>
      <c r="M30" s="27"/>
      <c r="N30" s="27">
        <v>1.23566828678059E-6</v>
      </c>
      <c r="O30" s="30">
        <v>41588</v>
      </c>
      <c r="P30" s="30"/>
      <c r="Q30" s="27"/>
      <c r="R30" s="27">
        <v>7.2945177800977704E-6</v>
      </c>
      <c r="S30" s="28">
        <v>0.66343300000000005</v>
      </c>
      <c r="T30" s="28"/>
      <c r="U30" s="27"/>
      <c r="V30" s="27">
        <v>1.50355373544461E-7</v>
      </c>
      <c r="W30" s="30">
        <v>6699</v>
      </c>
      <c r="X30" s="27">
        <v>1.7850470771193101E-4</v>
      </c>
      <c r="Y30" s="30"/>
      <c r="Z30" s="27"/>
    </row>
    <row r="31" spans="1:26" ht="13.75" customHeight="1" x14ac:dyDescent="0.25">
      <c r="A31" s="40"/>
      <c r="B31" s="24" t="s">
        <v>171</v>
      </c>
      <c r="C31" s="30">
        <v>90032</v>
      </c>
      <c r="D31" s="30"/>
      <c r="E31" s="27"/>
      <c r="F31" s="30"/>
      <c r="G31" s="27"/>
      <c r="H31" s="27">
        <v>1.1334703456991601E-4</v>
      </c>
      <c r="I31" s="28">
        <v>2.1563400000000001</v>
      </c>
      <c r="J31" s="28"/>
      <c r="K31" s="27"/>
      <c r="L31" s="28"/>
      <c r="M31" s="27"/>
      <c r="N31" s="27">
        <v>4.0162623106123098E-6</v>
      </c>
      <c r="O31" s="30">
        <v>90032</v>
      </c>
      <c r="P31" s="30"/>
      <c r="Q31" s="27"/>
      <c r="R31" s="27">
        <v>1.5791575088433301E-5</v>
      </c>
      <c r="S31" s="28">
        <v>2.1563400000000001</v>
      </c>
      <c r="T31" s="28"/>
      <c r="U31" s="27"/>
      <c r="V31" s="27">
        <v>4.8869638107972102E-7</v>
      </c>
      <c r="W31" s="30">
        <v>14165</v>
      </c>
      <c r="X31" s="27">
        <v>3.7744725850716602E-4</v>
      </c>
      <c r="Y31" s="30"/>
      <c r="Z31" s="27"/>
    </row>
    <row r="32" spans="1:26" ht="13.75" customHeight="1" x14ac:dyDescent="0.25">
      <c r="A32" s="40"/>
      <c r="B32" s="24" t="s">
        <v>172</v>
      </c>
      <c r="C32" s="30">
        <v>44889</v>
      </c>
      <c r="D32" s="30"/>
      <c r="E32" s="27"/>
      <c r="F32" s="30"/>
      <c r="G32" s="27"/>
      <c r="H32" s="27">
        <v>5.65136288742778E-5</v>
      </c>
      <c r="I32" s="28">
        <v>2.1499609999999998</v>
      </c>
      <c r="J32" s="28"/>
      <c r="K32" s="27"/>
      <c r="L32" s="28"/>
      <c r="M32" s="27"/>
      <c r="N32" s="27">
        <v>4.0043811892309897E-6</v>
      </c>
      <c r="O32" s="30">
        <v>44889</v>
      </c>
      <c r="P32" s="30"/>
      <c r="Q32" s="27"/>
      <c r="R32" s="27">
        <v>7.8735117974129205E-6</v>
      </c>
      <c r="S32" s="28">
        <v>2.1499609999999998</v>
      </c>
      <c r="T32" s="28"/>
      <c r="U32" s="27"/>
      <c r="V32" s="27">
        <v>4.8725069337977299E-7</v>
      </c>
      <c r="W32" s="30">
        <v>5579</v>
      </c>
      <c r="X32" s="27">
        <v>1.48660660445568E-4</v>
      </c>
      <c r="Y32" s="30"/>
      <c r="Z32" s="27"/>
    </row>
    <row r="33" spans="1:26" ht="13.75" customHeight="1" x14ac:dyDescent="0.25">
      <c r="A33" s="40"/>
      <c r="B33" s="24" t="s">
        <v>173</v>
      </c>
      <c r="C33" s="30">
        <v>227388</v>
      </c>
      <c r="D33" s="30"/>
      <c r="E33" s="27"/>
      <c r="F33" s="30"/>
      <c r="G33" s="27"/>
      <c r="H33" s="27">
        <v>2.86273275022038E-4</v>
      </c>
      <c r="I33" s="28">
        <v>4.2731830000000004</v>
      </c>
      <c r="J33" s="28"/>
      <c r="K33" s="27"/>
      <c r="L33" s="28"/>
      <c r="M33" s="27"/>
      <c r="N33" s="27">
        <v>7.9589600105963094E-6</v>
      </c>
      <c r="O33" s="30">
        <v>227388</v>
      </c>
      <c r="P33" s="30"/>
      <c r="Q33" s="27"/>
      <c r="R33" s="27">
        <v>3.9883759954334702E-5</v>
      </c>
      <c r="S33" s="28">
        <v>4.2731830000000004</v>
      </c>
      <c r="T33" s="28"/>
      <c r="U33" s="27"/>
      <c r="V33" s="27">
        <v>9.6844146460733805E-7</v>
      </c>
      <c r="W33" s="30">
        <v>37455</v>
      </c>
      <c r="X33" s="27">
        <v>9.9804356282286503E-4</v>
      </c>
      <c r="Y33" s="30"/>
      <c r="Z33" s="27"/>
    </row>
    <row r="34" spans="1:26" ht="13.75" customHeight="1" x14ac:dyDescent="0.25">
      <c r="A34" s="7"/>
      <c r="B34" s="8" t="s">
        <v>51</v>
      </c>
      <c r="C34" s="9">
        <v>236650228</v>
      </c>
      <c r="D34" s="9">
        <v>184175197</v>
      </c>
      <c r="E34" s="11">
        <v>0.28491909798255799</v>
      </c>
      <c r="F34" s="9">
        <v>232014627</v>
      </c>
      <c r="G34" s="11">
        <v>1.99797791197018E-2</v>
      </c>
      <c r="H34" s="11">
        <v>0.29793408537069699</v>
      </c>
      <c r="I34" s="14">
        <v>179260.03949699999</v>
      </c>
      <c r="J34" s="14">
        <v>138597.70515200001</v>
      </c>
      <c r="K34" s="11">
        <v>0.29338389333651399</v>
      </c>
      <c r="L34" s="14">
        <v>195248.50391900001</v>
      </c>
      <c r="M34" s="11">
        <v>-8.1887769181744494E-2</v>
      </c>
      <c r="N34" s="11">
        <v>0.33387839600001701</v>
      </c>
      <c r="O34" s="9">
        <v>1644163012</v>
      </c>
      <c r="P34" s="9">
        <v>1558607360</v>
      </c>
      <c r="Q34" s="11">
        <v>5.4892370070676398E-2</v>
      </c>
      <c r="R34" s="11">
        <v>0.28838550361674298</v>
      </c>
      <c r="S34" s="14">
        <v>1482852.4823799999</v>
      </c>
      <c r="T34" s="14">
        <v>1141983.7390300001</v>
      </c>
      <c r="U34" s="11">
        <v>0.29848826362408099</v>
      </c>
      <c r="V34" s="11">
        <v>0.33606232867460001</v>
      </c>
      <c r="W34" s="9">
        <v>8964468</v>
      </c>
      <c r="X34" s="11">
        <v>0.23887143456231699</v>
      </c>
      <c r="Y34" s="9">
        <v>10894740</v>
      </c>
      <c r="Z34" s="11">
        <v>-0.177175</v>
      </c>
    </row>
    <row r="35" spans="1:26" ht="13.75" customHeight="1" x14ac:dyDescent="0.25">
      <c r="A35" s="40" t="s">
        <v>52</v>
      </c>
      <c r="B35" s="24" t="s">
        <v>53</v>
      </c>
      <c r="C35" s="30">
        <v>3592189</v>
      </c>
      <c r="D35" s="30">
        <v>3969889</v>
      </c>
      <c r="E35" s="27">
        <v>-9.5141199161991694E-2</v>
      </c>
      <c r="F35" s="30">
        <v>3314771</v>
      </c>
      <c r="G35" s="27">
        <v>8.3691452592049298E-2</v>
      </c>
      <c r="H35" s="27">
        <v>4.5224361423124399E-3</v>
      </c>
      <c r="I35" s="28">
        <v>18666.934873999999</v>
      </c>
      <c r="J35" s="28">
        <v>27433.231566999999</v>
      </c>
      <c r="K35" s="27">
        <v>-0.31955027505928801</v>
      </c>
      <c r="L35" s="28">
        <v>18546.658194</v>
      </c>
      <c r="M35" s="27">
        <v>6.4850863558218001E-3</v>
      </c>
      <c r="N35" s="27">
        <v>3.4767850612195103E-2</v>
      </c>
      <c r="O35" s="30">
        <v>29772100</v>
      </c>
      <c r="P35" s="30">
        <v>34360372</v>
      </c>
      <c r="Q35" s="27">
        <v>-0.13353382786426199</v>
      </c>
      <c r="R35" s="27">
        <v>5.2220138694058097E-3</v>
      </c>
      <c r="S35" s="28">
        <v>174983.03929300001</v>
      </c>
      <c r="T35" s="28">
        <v>196634.474292</v>
      </c>
      <c r="U35" s="27">
        <v>-0.110110066289027</v>
      </c>
      <c r="V35" s="27">
        <v>3.9656815740013097E-2</v>
      </c>
      <c r="W35" s="30">
        <v>47035</v>
      </c>
      <c r="X35" s="27">
        <v>1.2533167528333601E-3</v>
      </c>
      <c r="Y35" s="30">
        <v>45069</v>
      </c>
      <c r="Z35" s="27">
        <v>4.3622000000000001E-2</v>
      </c>
    </row>
    <row r="36" spans="1:26" ht="13.75" customHeight="1" x14ac:dyDescent="0.25">
      <c r="A36" s="40"/>
      <c r="B36" s="24" t="s">
        <v>54</v>
      </c>
      <c r="C36" s="30">
        <v>2862875</v>
      </c>
      <c r="D36" s="30">
        <v>2628995</v>
      </c>
      <c r="E36" s="27">
        <v>8.8961751543840895E-2</v>
      </c>
      <c r="F36" s="30">
        <v>2084474</v>
      </c>
      <c r="G36" s="27">
        <v>0.37342802069011199</v>
      </c>
      <c r="H36" s="27">
        <v>3.6042561710763902E-3</v>
      </c>
      <c r="I36" s="28">
        <v>3933.2584069999998</v>
      </c>
      <c r="J36" s="28">
        <v>2829.1105229999998</v>
      </c>
      <c r="K36" s="27">
        <v>0.39028092929687203</v>
      </c>
      <c r="L36" s="28">
        <v>2637.7153870000002</v>
      </c>
      <c r="M36" s="27">
        <v>0.49116103518411902</v>
      </c>
      <c r="N36" s="27">
        <v>7.3258379930498602E-3</v>
      </c>
      <c r="O36" s="30">
        <v>19136579</v>
      </c>
      <c r="P36" s="30">
        <v>13594885</v>
      </c>
      <c r="Q36" s="27">
        <v>0.40763081114698702</v>
      </c>
      <c r="R36" s="27">
        <v>3.3565479408902898E-3</v>
      </c>
      <c r="S36" s="28">
        <v>23852.626236</v>
      </c>
      <c r="T36" s="28">
        <v>13454.558919999999</v>
      </c>
      <c r="U36" s="27">
        <v>0.77282855408536899</v>
      </c>
      <c r="V36" s="27">
        <v>5.40577651055975E-3</v>
      </c>
      <c r="W36" s="30">
        <v>101927</v>
      </c>
      <c r="X36" s="27">
        <v>2.7159948265344101E-3</v>
      </c>
      <c r="Y36" s="30">
        <v>94851</v>
      </c>
      <c r="Z36" s="27">
        <v>7.4601000000000001E-2</v>
      </c>
    </row>
    <row r="37" spans="1:26" ht="13.75" customHeight="1" x14ac:dyDescent="0.25">
      <c r="A37" s="40"/>
      <c r="B37" s="24" t="s">
        <v>55</v>
      </c>
      <c r="C37" s="30">
        <v>3993791</v>
      </c>
      <c r="D37" s="30">
        <v>3932935</v>
      </c>
      <c r="E37" s="27">
        <v>1.54734314195378E-2</v>
      </c>
      <c r="F37" s="30">
        <v>3213145</v>
      </c>
      <c r="G37" s="27">
        <v>0.24295386607202599</v>
      </c>
      <c r="H37" s="27">
        <v>5.0280385478721004E-3</v>
      </c>
      <c r="I37" s="28">
        <v>1574.4889109999999</v>
      </c>
      <c r="J37" s="28">
        <v>1837.950202</v>
      </c>
      <c r="K37" s="27">
        <v>-0.143345173723047</v>
      </c>
      <c r="L37" s="28">
        <v>1325.2814679999999</v>
      </c>
      <c r="M37" s="27">
        <v>0.18804114372479899</v>
      </c>
      <c r="N37" s="27">
        <v>2.93254332420969E-3</v>
      </c>
      <c r="O37" s="30">
        <v>27027096</v>
      </c>
      <c r="P37" s="30">
        <v>37809512</v>
      </c>
      <c r="Q37" s="27">
        <v>-0.28517733844330001</v>
      </c>
      <c r="R37" s="27">
        <v>4.7405413176014504E-3</v>
      </c>
      <c r="S37" s="28">
        <v>11442.836740000001</v>
      </c>
      <c r="T37" s="28">
        <v>15456.858049</v>
      </c>
      <c r="U37" s="27">
        <v>-0.25969193068054902</v>
      </c>
      <c r="V37" s="27">
        <v>2.5933168721649102E-3</v>
      </c>
      <c r="W37" s="30">
        <v>137163</v>
      </c>
      <c r="X37" s="27">
        <v>3.6549098707107899E-3</v>
      </c>
      <c r="Y37" s="30">
        <v>150812</v>
      </c>
      <c r="Z37" s="27">
        <v>-9.0503E-2</v>
      </c>
    </row>
    <row r="38" spans="1:26" ht="13.75" customHeight="1" x14ac:dyDescent="0.25">
      <c r="A38" s="40"/>
      <c r="B38" s="24" t="s">
        <v>56</v>
      </c>
      <c r="C38" s="30">
        <v>224908</v>
      </c>
      <c r="D38" s="30">
        <v>592657</v>
      </c>
      <c r="E38" s="27">
        <v>-0.62050899592850495</v>
      </c>
      <c r="F38" s="30">
        <v>251514</v>
      </c>
      <c r="G38" s="27">
        <v>-0.105783375875697</v>
      </c>
      <c r="H38" s="27">
        <v>2.8315104464024797E-4</v>
      </c>
      <c r="I38" s="28">
        <v>747.78216799999996</v>
      </c>
      <c r="J38" s="28">
        <v>1806.4440420000001</v>
      </c>
      <c r="K38" s="27">
        <v>-0.58604742210996197</v>
      </c>
      <c r="L38" s="28">
        <v>815.81407899999999</v>
      </c>
      <c r="M38" s="27">
        <v>-8.3391440220535795E-2</v>
      </c>
      <c r="N38" s="27">
        <v>1.3927717047804899E-3</v>
      </c>
      <c r="O38" s="30">
        <v>2640748</v>
      </c>
      <c r="P38" s="30">
        <v>4624565</v>
      </c>
      <c r="Q38" s="27">
        <v>-0.42897375212587602</v>
      </c>
      <c r="R38" s="27">
        <v>4.6318609307390598E-4</v>
      </c>
      <c r="S38" s="28">
        <v>8954.5359229999995</v>
      </c>
      <c r="T38" s="28">
        <v>13974.939963000001</v>
      </c>
      <c r="U38" s="27">
        <v>-0.35924333509067002</v>
      </c>
      <c r="V38" s="27">
        <v>2.0293874341794299E-3</v>
      </c>
      <c r="W38" s="30">
        <v>8108</v>
      </c>
      <c r="X38" s="27">
        <v>2.16049585031846E-4</v>
      </c>
      <c r="Y38" s="30">
        <v>8617</v>
      </c>
      <c r="Z38" s="27">
        <v>-5.9069000000000003E-2</v>
      </c>
    </row>
    <row r="39" spans="1:26" ht="13.75" customHeight="1" x14ac:dyDescent="0.25">
      <c r="A39" s="40"/>
      <c r="B39" s="24" t="s">
        <v>57</v>
      </c>
      <c r="C39" s="30">
        <v>2151682</v>
      </c>
      <c r="D39" s="30">
        <v>4425666</v>
      </c>
      <c r="E39" s="27">
        <v>-0.51381735539916495</v>
      </c>
      <c r="F39" s="30">
        <v>2151502</v>
      </c>
      <c r="G39" s="27">
        <v>8.3662483232644003E-5</v>
      </c>
      <c r="H39" s="27">
        <v>2.7088898840130901E-3</v>
      </c>
      <c r="I39" s="28">
        <v>1884.625055</v>
      </c>
      <c r="J39" s="28">
        <v>1934.6342560000001</v>
      </c>
      <c r="K39" s="27">
        <v>-2.58494342508944E-2</v>
      </c>
      <c r="L39" s="28">
        <v>2694.4714170000002</v>
      </c>
      <c r="M39" s="27">
        <v>-0.30055852769136998</v>
      </c>
      <c r="N39" s="27">
        <v>3.5101832633221801E-3</v>
      </c>
      <c r="O39" s="30">
        <v>15737649</v>
      </c>
      <c r="P39" s="30">
        <v>7236184</v>
      </c>
      <c r="Q39" s="27">
        <v>1.1748547300621399</v>
      </c>
      <c r="R39" s="27">
        <v>2.7603770425949298E-3</v>
      </c>
      <c r="S39" s="28">
        <v>21925.953343000001</v>
      </c>
      <c r="T39" s="28">
        <v>3200.4434839999999</v>
      </c>
      <c r="U39" s="27">
        <v>5.8509109605011203</v>
      </c>
      <c r="V39" s="27">
        <v>4.9691301234716804E-3</v>
      </c>
      <c r="W39" s="30">
        <v>73535</v>
      </c>
      <c r="X39" s="27">
        <v>1.9594482283321201E-3</v>
      </c>
      <c r="Y39" s="30">
        <v>95006</v>
      </c>
      <c r="Z39" s="27">
        <v>-0.225996</v>
      </c>
    </row>
    <row r="40" spans="1:26" ht="13.75" customHeight="1" x14ac:dyDescent="0.25">
      <c r="A40" s="40"/>
      <c r="B40" s="24" t="s">
        <v>58</v>
      </c>
      <c r="C40" s="30">
        <v>1681753</v>
      </c>
      <c r="D40" s="30">
        <v>1278415</v>
      </c>
      <c r="E40" s="27">
        <v>0.31549848836254302</v>
      </c>
      <c r="F40" s="30">
        <v>1607601</v>
      </c>
      <c r="G40" s="27">
        <v>4.6125873273281097E-2</v>
      </c>
      <c r="H40" s="27">
        <v>2.1172662545435E-3</v>
      </c>
      <c r="I40" s="28">
        <v>90.728949</v>
      </c>
      <c r="J40" s="28">
        <v>84.243747999999997</v>
      </c>
      <c r="K40" s="27">
        <v>7.6981392138440893E-2</v>
      </c>
      <c r="L40" s="28">
        <v>79.806827999999996</v>
      </c>
      <c r="M40" s="27">
        <v>0.13685697419273399</v>
      </c>
      <c r="N40" s="27">
        <v>1.6898599402235601E-4</v>
      </c>
      <c r="O40" s="30">
        <v>11501438</v>
      </c>
      <c r="P40" s="30">
        <v>9373698</v>
      </c>
      <c r="Q40" s="27">
        <v>0.226990457768108</v>
      </c>
      <c r="R40" s="27">
        <v>2.01734740761018E-3</v>
      </c>
      <c r="S40" s="28">
        <v>598.32433900000001</v>
      </c>
      <c r="T40" s="28">
        <v>593.02417400000002</v>
      </c>
      <c r="U40" s="27">
        <v>8.9375192991711008E-3</v>
      </c>
      <c r="V40" s="27">
        <v>1.35599645316238E-4</v>
      </c>
      <c r="W40" s="30">
        <v>31537</v>
      </c>
      <c r="X40" s="27">
        <v>8.4034974878506705E-4</v>
      </c>
      <c r="Y40" s="30">
        <v>40195</v>
      </c>
      <c r="Z40" s="27">
        <v>-0.21540000000000001</v>
      </c>
    </row>
    <row r="41" spans="1:26" ht="13.75" customHeight="1" x14ac:dyDescent="0.25">
      <c r="A41" s="7"/>
      <c r="B41" s="8" t="s">
        <v>51</v>
      </c>
      <c r="C41" s="9">
        <v>14507198</v>
      </c>
      <c r="D41" s="9">
        <v>16828557</v>
      </c>
      <c r="E41" s="11">
        <v>-0.137941654771707</v>
      </c>
      <c r="F41" s="9">
        <v>12623007</v>
      </c>
      <c r="G41" s="11">
        <v>0.149266414888307</v>
      </c>
      <c r="H41" s="11">
        <v>1.8264038044457798E-2</v>
      </c>
      <c r="I41" s="14">
        <v>26897.818364999999</v>
      </c>
      <c r="J41" s="14">
        <v>35925.614336999999</v>
      </c>
      <c r="K41" s="11">
        <v>-0.25129134570434403</v>
      </c>
      <c r="L41" s="14">
        <v>26099.747372000002</v>
      </c>
      <c r="M41" s="11">
        <v>3.0577728650974498E-2</v>
      </c>
      <c r="N41" s="11">
        <v>5.0098172893442199E-2</v>
      </c>
      <c r="O41" s="9">
        <v>105815610</v>
      </c>
      <c r="P41" s="9">
        <v>106999216</v>
      </c>
      <c r="Q41" s="11">
        <v>-1.10618193688447E-2</v>
      </c>
      <c r="R41" s="11">
        <v>1.8560013671176601E-2</v>
      </c>
      <c r="S41" s="14">
        <v>241757.31587399999</v>
      </c>
      <c r="T41" s="14">
        <v>243314.298881</v>
      </c>
      <c r="U41" s="11">
        <v>-6.3990608614477203E-3</v>
      </c>
      <c r="V41" s="11">
        <v>5.47900263257051E-2</v>
      </c>
      <c r="W41" s="9">
        <v>399305</v>
      </c>
      <c r="X41" s="11">
        <v>1.0640069012227599E-2</v>
      </c>
      <c r="Y41" s="9">
        <v>434550</v>
      </c>
      <c r="Z41" s="11">
        <v>-8.1106999999999999E-2</v>
      </c>
    </row>
    <row r="42" spans="1:26" ht="13.75" customHeight="1" x14ac:dyDescent="0.25">
      <c r="A42" s="40" t="s">
        <v>59</v>
      </c>
      <c r="B42" s="24" t="s">
        <v>60</v>
      </c>
      <c r="C42" s="30">
        <v>9219802</v>
      </c>
      <c r="D42" s="30">
        <v>10953480</v>
      </c>
      <c r="E42" s="27">
        <v>-0.158276456432111</v>
      </c>
      <c r="F42" s="30">
        <v>9718460</v>
      </c>
      <c r="G42" s="27">
        <v>-5.13103927988591E-2</v>
      </c>
      <c r="H42" s="27">
        <v>1.1607397547780601E-2</v>
      </c>
      <c r="I42" s="28">
        <v>6374.6137710000003</v>
      </c>
      <c r="J42" s="28">
        <v>9486.6532439999992</v>
      </c>
      <c r="K42" s="27">
        <v>-0.32804397851985001</v>
      </c>
      <c r="L42" s="28">
        <v>6638.3578520000001</v>
      </c>
      <c r="M42" s="27">
        <v>-3.9730319889359302E-2</v>
      </c>
      <c r="N42" s="27">
        <v>1.18729518689898E-2</v>
      </c>
      <c r="O42" s="30">
        <v>74353087</v>
      </c>
      <c r="P42" s="30">
        <v>129902631</v>
      </c>
      <c r="Q42" s="27">
        <v>-0.427624472055535</v>
      </c>
      <c r="R42" s="27">
        <v>1.3041500315635699E-2</v>
      </c>
      <c r="S42" s="28">
        <v>55830.934984</v>
      </c>
      <c r="T42" s="28">
        <v>103346.232829</v>
      </c>
      <c r="U42" s="27">
        <v>-0.45976806840768297</v>
      </c>
      <c r="V42" s="27">
        <v>1.2653095466845701E-2</v>
      </c>
      <c r="W42" s="30">
        <v>570988</v>
      </c>
      <c r="X42" s="27">
        <v>1.52148150540409E-2</v>
      </c>
      <c r="Y42" s="30">
        <v>600160</v>
      </c>
      <c r="Z42" s="27">
        <v>-4.8599999999999997E-2</v>
      </c>
    </row>
    <row r="43" spans="1:26" ht="13.75" customHeight="1" x14ac:dyDescent="0.25">
      <c r="A43" s="40"/>
      <c r="B43" s="24" t="s">
        <v>61</v>
      </c>
      <c r="C43" s="30">
        <v>7151916</v>
      </c>
      <c r="D43" s="30">
        <v>13470032</v>
      </c>
      <c r="E43" s="27">
        <v>-0.469049813690123</v>
      </c>
      <c r="F43" s="30">
        <v>8311313</v>
      </c>
      <c r="G43" s="27">
        <v>-0.13949625047209699</v>
      </c>
      <c r="H43" s="27">
        <v>9.0040037996838695E-3</v>
      </c>
      <c r="I43" s="28">
        <v>4110.1235790000001</v>
      </c>
      <c r="J43" s="28">
        <v>9360.4778779999997</v>
      </c>
      <c r="K43" s="27">
        <v>-0.56090665107386695</v>
      </c>
      <c r="L43" s="28">
        <v>4817.1837130000004</v>
      </c>
      <c r="M43" s="27">
        <v>-0.146778735486437</v>
      </c>
      <c r="N43" s="27">
        <v>7.6552558605306603E-3</v>
      </c>
      <c r="O43" s="30">
        <v>76427700</v>
      </c>
      <c r="P43" s="30">
        <v>147614871</v>
      </c>
      <c r="Q43" s="27">
        <v>-0.482249318905004</v>
      </c>
      <c r="R43" s="27">
        <v>1.3405386566845701E-2</v>
      </c>
      <c r="S43" s="28">
        <v>47177.507450999998</v>
      </c>
      <c r="T43" s="28">
        <v>98320.499011000007</v>
      </c>
      <c r="U43" s="27">
        <v>-0.52016611057149098</v>
      </c>
      <c r="V43" s="27">
        <v>1.06919489318314E-2</v>
      </c>
      <c r="W43" s="30">
        <v>480964</v>
      </c>
      <c r="X43" s="27">
        <v>1.28159931691239E-2</v>
      </c>
      <c r="Y43" s="30">
        <v>547794</v>
      </c>
      <c r="Z43" s="27">
        <v>-0.122</v>
      </c>
    </row>
    <row r="44" spans="1:26" ht="13.75" customHeight="1" x14ac:dyDescent="0.25">
      <c r="A44" s="40"/>
      <c r="B44" s="24" t="s">
        <v>62</v>
      </c>
      <c r="C44" s="30">
        <v>28867762</v>
      </c>
      <c r="D44" s="30">
        <v>37982174</v>
      </c>
      <c r="E44" s="27">
        <v>-0.23996551645516701</v>
      </c>
      <c r="F44" s="30">
        <v>19941384</v>
      </c>
      <c r="G44" s="27">
        <v>0.447630816396695</v>
      </c>
      <c r="H44" s="27">
        <v>3.6343469181736698E-2</v>
      </c>
      <c r="I44" s="28">
        <v>7106.021659</v>
      </c>
      <c r="J44" s="28">
        <v>11820.087154000001</v>
      </c>
      <c r="K44" s="27">
        <v>-0.39881816720824498</v>
      </c>
      <c r="L44" s="28">
        <v>5496.89822</v>
      </c>
      <c r="M44" s="27">
        <v>0.29273298769574102</v>
      </c>
      <c r="N44" s="27">
        <v>1.32352258769194E-2</v>
      </c>
      <c r="O44" s="30">
        <v>166491295</v>
      </c>
      <c r="P44" s="30">
        <v>417781468</v>
      </c>
      <c r="Q44" s="27">
        <v>-0.60148712244938496</v>
      </c>
      <c r="R44" s="27">
        <v>2.9202503405044801E-2</v>
      </c>
      <c r="S44" s="28">
        <v>47377.531061000002</v>
      </c>
      <c r="T44" s="28">
        <v>120149.80272199999</v>
      </c>
      <c r="U44" s="27">
        <v>-0.605679493535074</v>
      </c>
      <c r="V44" s="27">
        <v>1.0737280750717801E-2</v>
      </c>
      <c r="W44" s="30">
        <v>1279908</v>
      </c>
      <c r="X44" s="27">
        <v>3.4105031114817497E-2</v>
      </c>
      <c r="Y44" s="30">
        <v>1583793</v>
      </c>
      <c r="Z44" s="27">
        <v>-0.19189999999999999</v>
      </c>
    </row>
    <row r="45" spans="1:26" ht="13.75" customHeight="1" x14ac:dyDescent="0.25">
      <c r="A45" s="40"/>
      <c r="B45" s="24" t="s">
        <v>63</v>
      </c>
      <c r="C45" s="30">
        <v>13342817</v>
      </c>
      <c r="D45" s="30">
        <v>14790764</v>
      </c>
      <c r="E45" s="27">
        <v>-9.7895348746014701E-2</v>
      </c>
      <c r="F45" s="30">
        <v>15554052</v>
      </c>
      <c r="G45" s="27">
        <v>-0.142164562649013</v>
      </c>
      <c r="H45" s="27">
        <v>1.6798124441965798E-2</v>
      </c>
      <c r="I45" s="28">
        <v>11893.678199</v>
      </c>
      <c r="J45" s="28">
        <v>13244.552454000001</v>
      </c>
      <c r="K45" s="27">
        <v>-0.101994707612187</v>
      </c>
      <c r="L45" s="28">
        <v>12749.496381999999</v>
      </c>
      <c r="M45" s="27">
        <v>-6.7125646171268497E-2</v>
      </c>
      <c r="N45" s="27">
        <v>2.2152411718557901E-2</v>
      </c>
      <c r="O45" s="30">
        <v>118998102</v>
      </c>
      <c r="P45" s="30">
        <v>141848882</v>
      </c>
      <c r="Q45" s="27">
        <v>-0.16109242228641599</v>
      </c>
      <c r="R45" s="27">
        <v>2.0872217246246199E-2</v>
      </c>
      <c r="S45" s="28">
        <v>100070.383663</v>
      </c>
      <c r="T45" s="28">
        <v>126672.948781</v>
      </c>
      <c r="U45" s="27">
        <v>-0.21000983535949899</v>
      </c>
      <c r="V45" s="27">
        <v>2.2679185262698499E-2</v>
      </c>
      <c r="W45" s="30">
        <v>362801</v>
      </c>
      <c r="X45" s="27">
        <v>9.6673662431103497E-3</v>
      </c>
      <c r="Y45" s="30">
        <v>412391</v>
      </c>
      <c r="Z45" s="27">
        <v>-0.1202</v>
      </c>
    </row>
    <row r="46" spans="1:26" ht="13.75" customHeight="1" x14ac:dyDescent="0.25">
      <c r="A46" s="40"/>
      <c r="B46" s="24" t="s">
        <v>64</v>
      </c>
      <c r="C46" s="30">
        <v>14522947</v>
      </c>
      <c r="D46" s="30">
        <v>34337748</v>
      </c>
      <c r="E46" s="27">
        <v>-0.57705592690586505</v>
      </c>
      <c r="F46" s="30">
        <v>15048886</v>
      </c>
      <c r="G46" s="27">
        <v>-3.4948699857251901E-2</v>
      </c>
      <c r="H46" s="27">
        <v>1.8283865466346E-2</v>
      </c>
      <c r="I46" s="28">
        <v>3476.4013060000002</v>
      </c>
      <c r="J46" s="28">
        <v>8771.8971770000007</v>
      </c>
      <c r="K46" s="27">
        <v>-0.603688776116168</v>
      </c>
      <c r="L46" s="28">
        <v>3731.1157680000001</v>
      </c>
      <c r="M46" s="27">
        <v>-6.8267638378997603E-2</v>
      </c>
      <c r="N46" s="27">
        <v>6.4749248921094201E-3</v>
      </c>
      <c r="O46" s="30">
        <v>159499872</v>
      </c>
      <c r="P46" s="30">
        <v>314481984</v>
      </c>
      <c r="Q46" s="27">
        <v>-0.49281714020221901</v>
      </c>
      <c r="R46" s="27">
        <v>2.79762107393315E-2</v>
      </c>
      <c r="S46" s="28">
        <v>39853.948294000002</v>
      </c>
      <c r="T46" s="28">
        <v>75109.239411999995</v>
      </c>
      <c r="U46" s="27">
        <v>-0.469386874291359</v>
      </c>
      <c r="V46" s="27">
        <v>9.0321935794059095E-3</v>
      </c>
      <c r="W46" s="30">
        <v>823283</v>
      </c>
      <c r="X46" s="27">
        <v>2.1937586397850699E-2</v>
      </c>
      <c r="Y46" s="30">
        <v>827520</v>
      </c>
      <c r="Z46" s="27">
        <v>-5.1000000000000004E-3</v>
      </c>
    </row>
    <row r="47" spans="1:26" ht="13.75" customHeight="1" x14ac:dyDescent="0.25">
      <c r="A47" s="40"/>
      <c r="B47" s="24" t="s">
        <v>65</v>
      </c>
      <c r="C47" s="30">
        <v>38085687</v>
      </c>
      <c r="D47" s="30">
        <v>30685015</v>
      </c>
      <c r="E47" s="27">
        <v>0.24118195803391301</v>
      </c>
      <c r="F47" s="30">
        <v>22325876</v>
      </c>
      <c r="G47" s="27">
        <v>0.70589888611761498</v>
      </c>
      <c r="H47" s="27">
        <v>4.7948503654345297E-2</v>
      </c>
      <c r="I47" s="28">
        <v>8548.5729250000004</v>
      </c>
      <c r="J47" s="28">
        <v>10687.912247</v>
      </c>
      <c r="K47" s="27">
        <v>-0.200164379399774</v>
      </c>
      <c r="L47" s="28">
        <v>5770.0190919999995</v>
      </c>
      <c r="M47" s="27">
        <v>0.48155019744256999</v>
      </c>
      <c r="N47" s="27">
        <v>1.59220304999204E-2</v>
      </c>
      <c r="O47" s="30">
        <v>206740977</v>
      </c>
      <c r="P47" s="30">
        <v>295303165</v>
      </c>
      <c r="Q47" s="27">
        <v>-0.29990260348208603</v>
      </c>
      <c r="R47" s="27">
        <v>3.6262280768521803E-2</v>
      </c>
      <c r="S47" s="28">
        <v>61537.677463</v>
      </c>
      <c r="T47" s="28">
        <v>96929.254188999999</v>
      </c>
      <c r="U47" s="27">
        <v>-0.36512791749115098</v>
      </c>
      <c r="V47" s="27">
        <v>1.3946427871402101E-2</v>
      </c>
      <c r="W47" s="30">
        <v>1120182</v>
      </c>
      <c r="X47" s="27">
        <v>2.98488969240433E-2</v>
      </c>
      <c r="Y47" s="30">
        <v>1040989</v>
      </c>
      <c r="Z47" s="27">
        <v>7.6100000000000001E-2</v>
      </c>
    </row>
    <row r="48" spans="1:26" ht="13.75" customHeight="1" x14ac:dyDescent="0.25">
      <c r="A48" s="40"/>
      <c r="B48" s="24" t="s">
        <v>66</v>
      </c>
      <c r="C48" s="30">
        <v>7898</v>
      </c>
      <c r="D48" s="30">
        <v>749</v>
      </c>
      <c r="E48" s="27">
        <v>9.5447263017356505</v>
      </c>
      <c r="F48" s="30">
        <v>1444</v>
      </c>
      <c r="G48" s="27">
        <v>4.4695290858725798</v>
      </c>
      <c r="H48" s="27">
        <v>9.9432965949129205E-6</v>
      </c>
      <c r="I48" s="28">
        <v>4.0931360000000003</v>
      </c>
      <c r="J48" s="28">
        <v>0.46350799999999998</v>
      </c>
      <c r="K48" s="27">
        <v>7.8307774623091699</v>
      </c>
      <c r="L48" s="28">
        <v>0.72392100000000004</v>
      </c>
      <c r="M48" s="27">
        <v>4.6541197174829803</v>
      </c>
      <c r="N48" s="27">
        <v>7.6236158718061397E-6</v>
      </c>
      <c r="O48" s="30">
        <v>17869</v>
      </c>
      <c r="P48" s="30">
        <v>5609</v>
      </c>
      <c r="Q48" s="27">
        <v>2.1857728650383299</v>
      </c>
      <c r="R48" s="27">
        <v>3.13421511523918E-6</v>
      </c>
      <c r="S48" s="28">
        <v>9.6382089999999998</v>
      </c>
      <c r="T48" s="28">
        <v>3.3487830000000001</v>
      </c>
      <c r="U48" s="27">
        <v>1.87812288822536</v>
      </c>
      <c r="V48" s="27">
        <v>2.1843298637459798E-6</v>
      </c>
      <c r="W48" s="30">
        <v>129</v>
      </c>
      <c r="X48" s="27">
        <v>3.4373947297863999E-6</v>
      </c>
      <c r="Y48" s="30">
        <v>168</v>
      </c>
      <c r="Z48" s="27">
        <v>-0.2321</v>
      </c>
    </row>
    <row r="49" spans="1:26" ht="13.75" customHeight="1" x14ac:dyDescent="0.25">
      <c r="A49" s="40"/>
      <c r="B49" s="24" t="s">
        <v>67</v>
      </c>
      <c r="C49" s="30">
        <v>49841103</v>
      </c>
      <c r="D49" s="30">
        <v>23752531</v>
      </c>
      <c r="E49" s="27">
        <v>1.09834914014005</v>
      </c>
      <c r="F49" s="30">
        <v>37219842</v>
      </c>
      <c r="G49" s="27">
        <v>0.33910033793265398</v>
      </c>
      <c r="H49" s="27">
        <v>6.2748147600228399E-2</v>
      </c>
      <c r="I49" s="28">
        <v>12381.515658</v>
      </c>
      <c r="J49" s="28">
        <v>7662.884223</v>
      </c>
      <c r="K49" s="27">
        <v>0.61577746677120804</v>
      </c>
      <c r="L49" s="28">
        <v>8349.3439230000004</v>
      </c>
      <c r="M49" s="27">
        <v>0.48293276360224502</v>
      </c>
      <c r="N49" s="27">
        <v>2.3061026872145202E-2</v>
      </c>
      <c r="O49" s="30">
        <v>259584808</v>
      </c>
      <c r="P49" s="30">
        <v>168087528</v>
      </c>
      <c r="Q49" s="27">
        <v>0.54434306393035903</v>
      </c>
      <c r="R49" s="27">
        <v>4.55310665913067E-2</v>
      </c>
      <c r="S49" s="28">
        <v>66024.134636000003</v>
      </c>
      <c r="T49" s="28">
        <v>54270.969826</v>
      </c>
      <c r="U49" s="27">
        <v>0.21656448830161401</v>
      </c>
      <c r="V49" s="27">
        <v>1.49632041610013E-2</v>
      </c>
      <c r="W49" s="30">
        <v>755874</v>
      </c>
      <c r="X49" s="27">
        <v>2.0141374449477299E-2</v>
      </c>
      <c r="Y49" s="30">
        <v>1436015</v>
      </c>
      <c r="Z49" s="27">
        <v>-0.47360000000000002</v>
      </c>
    </row>
    <row r="50" spans="1:26" ht="13.75" customHeight="1" x14ac:dyDescent="0.25">
      <c r="A50" s="40"/>
      <c r="B50" s="24" t="s">
        <v>68</v>
      </c>
      <c r="C50" s="30">
        <v>2463849</v>
      </c>
      <c r="D50" s="30">
        <v>6470327</v>
      </c>
      <c r="E50" s="27">
        <v>-0.619207962750569</v>
      </c>
      <c r="F50" s="30">
        <v>3289729</v>
      </c>
      <c r="G50" s="27">
        <v>-0.25104803465574199</v>
      </c>
      <c r="H50" s="27">
        <v>3.1018968564294298E-3</v>
      </c>
      <c r="I50" s="28">
        <v>770.55483300000003</v>
      </c>
      <c r="J50" s="28">
        <v>2389.6720169999999</v>
      </c>
      <c r="K50" s="27">
        <v>-0.67754786953259105</v>
      </c>
      <c r="L50" s="28">
        <v>1087.4989539999999</v>
      </c>
      <c r="M50" s="27">
        <v>-0.29144315020646899</v>
      </c>
      <c r="N50" s="27">
        <v>1.43518662828592E-3</v>
      </c>
      <c r="O50" s="30">
        <v>43650063</v>
      </c>
      <c r="P50" s="30">
        <v>52653427</v>
      </c>
      <c r="Q50" s="27">
        <v>-0.170992934609935</v>
      </c>
      <c r="R50" s="27">
        <v>7.65620276656458E-3</v>
      </c>
      <c r="S50" s="28">
        <v>15236.178991999999</v>
      </c>
      <c r="T50" s="28">
        <v>19694.552406999999</v>
      </c>
      <c r="U50" s="27">
        <v>-0.226375970515348</v>
      </c>
      <c r="V50" s="27">
        <v>3.4530109049933102E-3</v>
      </c>
      <c r="W50" s="30">
        <v>206947</v>
      </c>
      <c r="X50" s="27">
        <v>5.5144071871713702E-3</v>
      </c>
      <c r="Y50" s="30">
        <v>232025</v>
      </c>
      <c r="Z50" s="27">
        <v>-0.1081</v>
      </c>
    </row>
    <row r="51" spans="1:26" ht="13.75" customHeight="1" x14ac:dyDescent="0.25">
      <c r="A51" s="40"/>
      <c r="B51" s="24" t="s">
        <v>69</v>
      </c>
      <c r="C51" s="30">
        <v>3921225</v>
      </c>
      <c r="D51" s="30">
        <v>6106414</v>
      </c>
      <c r="E51" s="27">
        <v>-0.35785143293592597</v>
      </c>
      <c r="F51" s="30">
        <v>5418235</v>
      </c>
      <c r="G51" s="27">
        <v>-0.27629108002882902</v>
      </c>
      <c r="H51" s="27">
        <v>4.93668057614427E-3</v>
      </c>
      <c r="I51" s="28">
        <v>1210.262504</v>
      </c>
      <c r="J51" s="28">
        <v>2153.830931</v>
      </c>
      <c r="K51" s="27">
        <v>-0.43808843740669601</v>
      </c>
      <c r="L51" s="28">
        <v>1753.799882</v>
      </c>
      <c r="M51" s="27">
        <v>-0.30991983953161201</v>
      </c>
      <c r="N51" s="27">
        <v>2.25415828708018E-3</v>
      </c>
      <c r="O51" s="30">
        <v>97209330</v>
      </c>
      <c r="P51" s="30">
        <v>44506923</v>
      </c>
      <c r="Q51" s="27">
        <v>1.1841395326295601</v>
      </c>
      <c r="R51" s="27">
        <v>1.7050475764075999E-2</v>
      </c>
      <c r="S51" s="28">
        <v>38928.839032000003</v>
      </c>
      <c r="T51" s="28">
        <v>15613.154812000001</v>
      </c>
      <c r="U51" s="27">
        <v>1.49333587610878</v>
      </c>
      <c r="V51" s="27">
        <v>8.8225339021552295E-3</v>
      </c>
      <c r="W51" s="30">
        <v>457383</v>
      </c>
      <c r="X51" s="27">
        <v>1.2187642741813101E-2</v>
      </c>
      <c r="Y51" s="30">
        <v>538447</v>
      </c>
      <c r="Z51" s="27">
        <v>-0.15060000000000001</v>
      </c>
    </row>
    <row r="52" spans="1:26" ht="13.75" customHeight="1" x14ac:dyDescent="0.25">
      <c r="A52" s="40"/>
      <c r="B52" s="24" t="s">
        <v>70</v>
      </c>
      <c r="C52" s="30">
        <v>42463</v>
      </c>
      <c r="D52" s="30">
        <v>80885</v>
      </c>
      <c r="E52" s="27">
        <v>-0.47502009025159198</v>
      </c>
      <c r="F52" s="30">
        <v>49244</v>
      </c>
      <c r="G52" s="27">
        <v>-0.137702055072699</v>
      </c>
      <c r="H52" s="27">
        <v>5.3459382541122698E-5</v>
      </c>
      <c r="I52" s="28">
        <v>41.436362000000003</v>
      </c>
      <c r="J52" s="28">
        <v>93.553522999999998</v>
      </c>
      <c r="K52" s="27">
        <v>-0.55708389517303403</v>
      </c>
      <c r="L52" s="28">
        <v>47.442132999999998</v>
      </c>
      <c r="M52" s="27">
        <v>-0.126591504644195</v>
      </c>
      <c r="N52" s="27">
        <v>7.7176743458586396E-5</v>
      </c>
      <c r="O52" s="30">
        <v>547799</v>
      </c>
      <c r="P52" s="30">
        <v>652305</v>
      </c>
      <c r="Q52" s="27">
        <v>-0.160210331056791</v>
      </c>
      <c r="R52" s="27">
        <v>9.6083715144267001E-5</v>
      </c>
      <c r="S52" s="28">
        <v>574.17841899999996</v>
      </c>
      <c r="T52" s="28">
        <v>736.56883700000003</v>
      </c>
      <c r="U52" s="27">
        <v>-0.220468759799025</v>
      </c>
      <c r="V52" s="27">
        <v>1.30127398953493E-4</v>
      </c>
      <c r="W52" s="30">
        <v>3017</v>
      </c>
      <c r="X52" s="27">
        <v>8.0392402323764106E-5</v>
      </c>
      <c r="Y52" s="30">
        <v>2986</v>
      </c>
      <c r="Z52" s="27">
        <v>1.04E-2</v>
      </c>
    </row>
    <row r="53" spans="1:26" ht="13.75" customHeight="1" x14ac:dyDescent="0.25">
      <c r="A53" s="40"/>
      <c r="B53" s="24" t="s">
        <v>71</v>
      </c>
      <c r="C53" s="30">
        <v>2545143</v>
      </c>
      <c r="D53" s="30">
        <v>1795593</v>
      </c>
      <c r="E53" s="27">
        <v>0.41743869574006998</v>
      </c>
      <c r="F53" s="30">
        <v>3132432</v>
      </c>
      <c r="G53" s="27">
        <v>-0.187486591887709</v>
      </c>
      <c r="H53" s="27">
        <v>3.2042430647589801E-3</v>
      </c>
      <c r="I53" s="28">
        <v>1741.5120199999999</v>
      </c>
      <c r="J53" s="28">
        <v>1641.664651</v>
      </c>
      <c r="K53" s="27">
        <v>6.0820807062623397E-2</v>
      </c>
      <c r="L53" s="28">
        <v>2167.770822</v>
      </c>
      <c r="M53" s="27">
        <v>-0.19663462469096701</v>
      </c>
      <c r="N53" s="27">
        <v>3.2436299885010302E-3</v>
      </c>
      <c r="O53" s="30">
        <v>19606227</v>
      </c>
      <c r="P53" s="30">
        <v>24400466</v>
      </c>
      <c r="Q53" s="27">
        <v>-0.196481452444392</v>
      </c>
      <c r="R53" s="27">
        <v>3.4389240033695502E-3</v>
      </c>
      <c r="S53" s="28">
        <v>14378.951987</v>
      </c>
      <c r="T53" s="28">
        <v>21146.719186999999</v>
      </c>
      <c r="U53" s="27">
        <v>-0.32003863767957502</v>
      </c>
      <c r="V53" s="27">
        <v>3.25873554252389E-3</v>
      </c>
      <c r="W53" s="30">
        <v>141309</v>
      </c>
      <c r="X53" s="27">
        <v>3.7653861385378799E-3</v>
      </c>
      <c r="Y53" s="30">
        <v>205428</v>
      </c>
      <c r="Z53" s="27">
        <v>-0.31209999999999999</v>
      </c>
    </row>
    <row r="54" spans="1:26" ht="13.75" customHeight="1" x14ac:dyDescent="0.25">
      <c r="A54" s="40"/>
      <c r="B54" s="24" t="s">
        <v>72</v>
      </c>
      <c r="C54" s="30">
        <v>1239500</v>
      </c>
      <c r="D54" s="30">
        <v>1046618</v>
      </c>
      <c r="E54" s="27">
        <v>0.18429073453733799</v>
      </c>
      <c r="F54" s="30">
        <v>1218776</v>
      </c>
      <c r="G54" s="27">
        <v>1.7003944941482298E-2</v>
      </c>
      <c r="H54" s="27">
        <v>1.56048570896361E-3</v>
      </c>
      <c r="I54" s="28">
        <v>596.73147100000006</v>
      </c>
      <c r="J54" s="28">
        <v>705.01804600000003</v>
      </c>
      <c r="K54" s="27">
        <v>-0.153594047151525</v>
      </c>
      <c r="L54" s="28">
        <v>627.95170299999995</v>
      </c>
      <c r="M54" s="27">
        <v>-4.9717568804809799E-2</v>
      </c>
      <c r="N54" s="27">
        <v>1.1114342434558301E-3</v>
      </c>
      <c r="O54" s="30">
        <v>8642439</v>
      </c>
      <c r="P54" s="30">
        <v>7763304</v>
      </c>
      <c r="Q54" s="27">
        <v>0.11324237721465</v>
      </c>
      <c r="R54" s="27">
        <v>1.51588018055474E-3</v>
      </c>
      <c r="S54" s="28">
        <v>5016.2321339999999</v>
      </c>
      <c r="T54" s="28">
        <v>4437.5022550000003</v>
      </c>
      <c r="U54" s="27">
        <v>0.130417934627055</v>
      </c>
      <c r="V54" s="27">
        <v>1.1368404289405199E-3</v>
      </c>
      <c r="W54" s="30">
        <v>101075</v>
      </c>
      <c r="X54" s="27">
        <v>2.6932920334353499E-3</v>
      </c>
      <c r="Y54" s="30">
        <v>75796</v>
      </c>
      <c r="Z54" s="27">
        <v>0.33350000000000002</v>
      </c>
    </row>
    <row r="55" spans="1:26" ht="13.75" customHeight="1" x14ac:dyDescent="0.25">
      <c r="A55" s="40"/>
      <c r="B55" s="24" t="s">
        <v>73</v>
      </c>
      <c r="C55" s="30">
        <v>3566480</v>
      </c>
      <c r="D55" s="30">
        <v>15572334</v>
      </c>
      <c r="E55" s="27">
        <v>-0.77097331716619999</v>
      </c>
      <c r="F55" s="30">
        <v>3642557</v>
      </c>
      <c r="G55" s="27">
        <v>-2.08856031628331E-2</v>
      </c>
      <c r="H55" s="27">
        <v>4.4900694403424996E-3</v>
      </c>
      <c r="I55" s="28">
        <v>1285.7314409999999</v>
      </c>
      <c r="J55" s="28">
        <v>6871.1331140000002</v>
      </c>
      <c r="K55" s="27">
        <v>-0.81287927046845998</v>
      </c>
      <c r="L55" s="28">
        <v>1415.259834</v>
      </c>
      <c r="M55" s="27">
        <v>-9.15226941994879E-2</v>
      </c>
      <c r="N55" s="27">
        <v>2.39472194925548E-3</v>
      </c>
      <c r="O55" s="30">
        <v>44267109</v>
      </c>
      <c r="P55" s="30">
        <v>109230457</v>
      </c>
      <c r="Q55" s="27">
        <v>-0.59473657608152297</v>
      </c>
      <c r="R55" s="27">
        <v>7.7644323765034603E-3</v>
      </c>
      <c r="S55" s="28">
        <v>18069.48086</v>
      </c>
      <c r="T55" s="28">
        <v>45811.077495999998</v>
      </c>
      <c r="U55" s="27">
        <v>-0.60556525085929802</v>
      </c>
      <c r="V55" s="27">
        <v>4.0951287386364298E-3</v>
      </c>
      <c r="W55" s="30">
        <v>214066</v>
      </c>
      <c r="X55" s="27">
        <v>5.7041034126081797E-3</v>
      </c>
      <c r="Y55" s="30">
        <v>217810</v>
      </c>
      <c r="Z55" s="27">
        <v>-1.72E-2</v>
      </c>
    </row>
    <row r="56" spans="1:26" ht="13.75" customHeight="1" x14ac:dyDescent="0.25">
      <c r="A56" s="40"/>
      <c r="B56" s="24" t="s">
        <v>74</v>
      </c>
      <c r="C56" s="30">
        <v>51028137</v>
      </c>
      <c r="D56" s="30">
        <v>40357001</v>
      </c>
      <c r="E56" s="27">
        <v>0.26441845864612201</v>
      </c>
      <c r="F56" s="30">
        <v>43533095</v>
      </c>
      <c r="G56" s="27">
        <v>0.17216882925507601</v>
      </c>
      <c r="H56" s="27">
        <v>6.4242580511123096E-2</v>
      </c>
      <c r="I56" s="28">
        <v>14904.296463000001</v>
      </c>
      <c r="J56" s="28">
        <v>15742.245290999999</v>
      </c>
      <c r="K56" s="27">
        <v>-5.3229308304518899E-2</v>
      </c>
      <c r="L56" s="28">
        <v>14361.671886</v>
      </c>
      <c r="M56" s="27">
        <v>3.7782827884332897E-2</v>
      </c>
      <c r="N56" s="27">
        <v>2.7759798617351301E-2</v>
      </c>
      <c r="O56" s="30">
        <v>272043062</v>
      </c>
      <c r="P56" s="30">
        <v>470662879</v>
      </c>
      <c r="Q56" s="27">
        <v>-0.42200017435409398</v>
      </c>
      <c r="R56" s="27">
        <v>4.7716239124536902E-2</v>
      </c>
      <c r="S56" s="28">
        <v>101884.262814</v>
      </c>
      <c r="T56" s="28">
        <v>189893.87783499999</v>
      </c>
      <c r="U56" s="27">
        <v>-0.46346736411098099</v>
      </c>
      <c r="V56" s="27">
        <v>2.3090268940045199E-2</v>
      </c>
      <c r="W56" s="30">
        <v>1461886</v>
      </c>
      <c r="X56" s="27">
        <v>3.8954102573244401E-2</v>
      </c>
      <c r="Y56" s="30">
        <v>1446377</v>
      </c>
      <c r="Z56" s="27">
        <v>1.0699999999999999E-2</v>
      </c>
    </row>
    <row r="57" spans="1:26" ht="13.75" customHeight="1" x14ac:dyDescent="0.25">
      <c r="A57" s="40"/>
      <c r="B57" s="24" t="s">
        <v>75</v>
      </c>
      <c r="C57" s="30">
        <v>4469249</v>
      </c>
      <c r="D57" s="30">
        <v>5456872</v>
      </c>
      <c r="E57" s="27">
        <v>-0.18098701966987699</v>
      </c>
      <c r="F57" s="30">
        <v>3154479</v>
      </c>
      <c r="G57" s="27">
        <v>0.41679465927654002</v>
      </c>
      <c r="H57" s="27">
        <v>5.6266229885436796E-3</v>
      </c>
      <c r="I57" s="28">
        <v>1535.4112720000001</v>
      </c>
      <c r="J57" s="28">
        <v>2109.4171889999998</v>
      </c>
      <c r="K57" s="27">
        <v>-0.27211588110368801</v>
      </c>
      <c r="L57" s="28">
        <v>1147.754424</v>
      </c>
      <c r="M57" s="27">
        <v>0.33775243196100302</v>
      </c>
      <c r="N57" s="27">
        <v>2.8597597888194398E-3</v>
      </c>
      <c r="O57" s="30">
        <v>27268277</v>
      </c>
      <c r="P57" s="30">
        <v>55837114</v>
      </c>
      <c r="Q57" s="27">
        <v>-0.51164601737833404</v>
      </c>
      <c r="R57" s="27">
        <v>4.7828443639783298E-3</v>
      </c>
      <c r="S57" s="28">
        <v>10013.228346</v>
      </c>
      <c r="T57" s="28">
        <v>20398.723870000002</v>
      </c>
      <c r="U57" s="27">
        <v>-0.50912476634255299</v>
      </c>
      <c r="V57" s="27">
        <v>2.26932137585681E-3</v>
      </c>
      <c r="W57" s="30">
        <v>193981</v>
      </c>
      <c r="X57" s="27">
        <v>5.1689090471216696E-3</v>
      </c>
      <c r="Y57" s="30">
        <v>235783</v>
      </c>
      <c r="Z57" s="27">
        <v>-0.17730000000000001</v>
      </c>
    </row>
    <row r="58" spans="1:26" ht="13.75" customHeight="1" x14ac:dyDescent="0.25">
      <c r="A58" s="40"/>
      <c r="B58" s="24" t="s">
        <v>76</v>
      </c>
      <c r="C58" s="30">
        <v>2006911</v>
      </c>
      <c r="D58" s="30">
        <v>2625079</v>
      </c>
      <c r="E58" s="27">
        <v>-0.235485484436849</v>
      </c>
      <c r="F58" s="30">
        <v>1532640</v>
      </c>
      <c r="G58" s="27">
        <v>0.309447097818144</v>
      </c>
      <c r="H58" s="27">
        <v>2.5266284265121901E-3</v>
      </c>
      <c r="I58" s="28">
        <v>816.54165999999998</v>
      </c>
      <c r="J58" s="28">
        <v>1318.95307</v>
      </c>
      <c r="K58" s="27">
        <v>-0.38091682064169302</v>
      </c>
      <c r="L58" s="28">
        <v>661.72582899999998</v>
      </c>
      <c r="M58" s="27">
        <v>0.233957666778638</v>
      </c>
      <c r="N58" s="27">
        <v>1.5208387796464399E-3</v>
      </c>
      <c r="O58" s="30">
        <v>15745147</v>
      </c>
      <c r="P58" s="30">
        <v>27790377</v>
      </c>
      <c r="Q58" s="27">
        <v>-0.43343168752262701</v>
      </c>
      <c r="R58" s="27">
        <v>2.7616921886542498E-3</v>
      </c>
      <c r="S58" s="28">
        <v>6971.7128290000001</v>
      </c>
      <c r="T58" s="28">
        <v>14187.415014</v>
      </c>
      <c r="U58" s="27">
        <v>-0.508598795332315</v>
      </c>
      <c r="V58" s="27">
        <v>1.5800155956200599E-3</v>
      </c>
      <c r="W58" s="30">
        <v>175407</v>
      </c>
      <c r="X58" s="27">
        <v>4.6739774989739804E-3</v>
      </c>
      <c r="Y58" s="30">
        <v>205825</v>
      </c>
      <c r="Z58" s="27">
        <v>-0.14779999999999999</v>
      </c>
    </row>
    <row r="59" spans="1:26" ht="13.75" customHeight="1" x14ac:dyDescent="0.25">
      <c r="A59" s="40"/>
      <c r="B59" s="24" t="s">
        <v>77</v>
      </c>
      <c r="C59" s="30">
        <v>3457519</v>
      </c>
      <c r="D59" s="30">
        <v>1158501</v>
      </c>
      <c r="E59" s="27">
        <v>1.9844764916042399</v>
      </c>
      <c r="F59" s="30">
        <v>2221587</v>
      </c>
      <c r="G59" s="27">
        <v>0.55632842648070902</v>
      </c>
      <c r="H59" s="27">
        <v>4.3528914787980197E-3</v>
      </c>
      <c r="I59" s="28">
        <v>1208.7572190000001</v>
      </c>
      <c r="J59" s="28">
        <v>540.64309700000001</v>
      </c>
      <c r="K59" s="27">
        <v>1.23577666247351</v>
      </c>
      <c r="L59" s="28">
        <v>877.05801799999995</v>
      </c>
      <c r="M59" s="27">
        <v>0.37819527806882203</v>
      </c>
      <c r="N59" s="27">
        <v>2.25135463857752E-3</v>
      </c>
      <c r="O59" s="30">
        <v>14595436</v>
      </c>
      <c r="P59" s="30">
        <v>1158501</v>
      </c>
      <c r="Q59" s="27">
        <v>11.598552785021299</v>
      </c>
      <c r="R59" s="27">
        <v>2.56003336083195E-3</v>
      </c>
      <c r="S59" s="28">
        <v>5881.0415220000004</v>
      </c>
      <c r="T59" s="28">
        <v>540.64309700000001</v>
      </c>
      <c r="U59" s="27">
        <v>9.8778629647425191</v>
      </c>
      <c r="V59" s="27">
        <v>1.3328342046156801E-3</v>
      </c>
      <c r="W59" s="30">
        <v>96660</v>
      </c>
      <c r="X59" s="27">
        <v>2.57564786497018E-3</v>
      </c>
      <c r="Y59" s="30">
        <v>101176</v>
      </c>
      <c r="Z59" s="27">
        <v>-4.4600000000000001E-2</v>
      </c>
    </row>
    <row r="60" spans="1:26" ht="13.75" customHeight="1" x14ac:dyDescent="0.25">
      <c r="A60" s="40"/>
      <c r="B60" s="24" t="s">
        <v>78</v>
      </c>
      <c r="C60" s="30">
        <v>2482732</v>
      </c>
      <c r="D60" s="30">
        <v>3679201</v>
      </c>
      <c r="E60" s="27">
        <v>-0.325198052511945</v>
      </c>
      <c r="F60" s="30">
        <v>2785224</v>
      </c>
      <c r="G60" s="27">
        <v>-0.108605986448487</v>
      </c>
      <c r="H60" s="27">
        <v>3.1256698710662601E-3</v>
      </c>
      <c r="I60" s="28">
        <v>1807.709642</v>
      </c>
      <c r="J60" s="28">
        <v>3304.5005849999998</v>
      </c>
      <c r="K60" s="27">
        <v>-0.45295526646124001</v>
      </c>
      <c r="L60" s="28">
        <v>2055.0761659999998</v>
      </c>
      <c r="M60" s="27">
        <v>-0.12036854307034001</v>
      </c>
      <c r="N60" s="27">
        <v>3.3669254865629199E-3</v>
      </c>
      <c r="O60" s="30">
        <v>15181288</v>
      </c>
      <c r="P60" s="30">
        <v>3679201</v>
      </c>
      <c r="Q60" s="27">
        <v>3.1262458887133402</v>
      </c>
      <c r="R60" s="27">
        <v>2.6627915562370099E-3</v>
      </c>
      <c r="S60" s="28">
        <v>11752.819455999999</v>
      </c>
      <c r="T60" s="28">
        <v>3304.5005849999998</v>
      </c>
      <c r="U60" s="27">
        <v>2.5566098881474399</v>
      </c>
      <c r="V60" s="27">
        <v>2.6635689806016401E-3</v>
      </c>
      <c r="W60" s="30">
        <v>42535</v>
      </c>
      <c r="X60" s="27">
        <v>1.1334076343524401E-3</v>
      </c>
      <c r="Y60" s="30">
        <v>51944</v>
      </c>
      <c r="Z60" s="27">
        <v>-0.18110000000000001</v>
      </c>
    </row>
    <row r="61" spans="1:26" ht="13.75" customHeight="1" x14ac:dyDescent="0.25">
      <c r="A61" s="40"/>
      <c r="B61" s="24" t="s">
        <v>165</v>
      </c>
      <c r="C61" s="30">
        <v>3376560</v>
      </c>
      <c r="D61" s="30"/>
      <c r="E61" s="27"/>
      <c r="F61" s="30">
        <v>168599</v>
      </c>
      <c r="G61" s="27">
        <v>19.0271650484285</v>
      </c>
      <c r="H61" s="27">
        <v>4.2509670233627696E-3</v>
      </c>
      <c r="I61" s="28">
        <v>3091.5164810000001</v>
      </c>
      <c r="J61" s="28"/>
      <c r="K61" s="27"/>
      <c r="L61" s="28">
        <v>166.527162</v>
      </c>
      <c r="M61" s="27">
        <v>17.564638007822399</v>
      </c>
      <c r="N61" s="27">
        <v>5.7580627940292802E-3</v>
      </c>
      <c r="O61" s="30">
        <v>3545159</v>
      </c>
      <c r="P61" s="30"/>
      <c r="Q61" s="27"/>
      <c r="R61" s="27">
        <v>6.21819403644648E-4</v>
      </c>
      <c r="S61" s="28">
        <v>3258.0436420000001</v>
      </c>
      <c r="T61" s="28"/>
      <c r="U61" s="27"/>
      <c r="V61" s="27">
        <v>7.38378055986159E-4</v>
      </c>
      <c r="W61" s="30">
        <v>26305</v>
      </c>
      <c r="X61" s="27">
        <v>7.0093541369791704E-4</v>
      </c>
      <c r="Y61" s="30">
        <v>26506</v>
      </c>
      <c r="Z61" s="27">
        <v>-7.6E-3</v>
      </c>
    </row>
    <row r="62" spans="1:26" ht="13.75" customHeight="1" x14ac:dyDescent="0.25">
      <c r="A62" s="40"/>
      <c r="B62" s="24" t="s">
        <v>79</v>
      </c>
      <c r="C62" s="30">
        <v>0</v>
      </c>
      <c r="D62" s="30">
        <v>0</v>
      </c>
      <c r="E62" s="27"/>
      <c r="F62" s="30">
        <v>0</v>
      </c>
      <c r="G62" s="27"/>
      <c r="H62" s="27">
        <v>0</v>
      </c>
      <c r="I62" s="28">
        <v>0</v>
      </c>
      <c r="J62" s="28">
        <v>0</v>
      </c>
      <c r="K62" s="27"/>
      <c r="L62" s="28">
        <v>0</v>
      </c>
      <c r="M62" s="27"/>
      <c r="N62" s="27">
        <v>0</v>
      </c>
      <c r="O62" s="30">
        <v>0</v>
      </c>
      <c r="P62" s="30">
        <v>294</v>
      </c>
      <c r="Q62" s="27">
        <v>-1</v>
      </c>
      <c r="R62" s="27">
        <v>0</v>
      </c>
      <c r="S62" s="28">
        <v>0</v>
      </c>
      <c r="T62" s="28">
        <v>0.194359</v>
      </c>
      <c r="U62" s="27">
        <v>-1</v>
      </c>
      <c r="V62" s="27">
        <v>0</v>
      </c>
      <c r="W62" s="30">
        <v>0</v>
      </c>
      <c r="X62" s="27">
        <v>0</v>
      </c>
      <c r="Y62" s="30">
        <v>0</v>
      </c>
      <c r="Z62" s="27">
        <v>0</v>
      </c>
    </row>
    <row r="63" spans="1:26" ht="13.75" customHeight="1" x14ac:dyDescent="0.25">
      <c r="A63" s="40"/>
      <c r="B63" s="24" t="s">
        <v>80</v>
      </c>
      <c r="C63" s="30">
        <v>0</v>
      </c>
      <c r="D63" s="30">
        <v>0</v>
      </c>
      <c r="E63" s="27"/>
      <c r="F63" s="30">
        <v>0</v>
      </c>
      <c r="G63" s="27"/>
      <c r="H63" s="27">
        <v>0</v>
      </c>
      <c r="I63" s="28">
        <v>0</v>
      </c>
      <c r="J63" s="28">
        <v>0</v>
      </c>
      <c r="K63" s="27"/>
      <c r="L63" s="28">
        <v>0</v>
      </c>
      <c r="M63" s="27"/>
      <c r="N63" s="27">
        <v>0</v>
      </c>
      <c r="O63" s="30">
        <v>0</v>
      </c>
      <c r="P63" s="30">
        <v>0</v>
      </c>
      <c r="Q63" s="27"/>
      <c r="R63" s="27">
        <v>0</v>
      </c>
      <c r="S63" s="28">
        <v>0</v>
      </c>
      <c r="T63" s="28">
        <v>0</v>
      </c>
      <c r="U63" s="27"/>
      <c r="V63" s="27">
        <v>0</v>
      </c>
      <c r="W63" s="30">
        <v>0</v>
      </c>
      <c r="X63" s="27">
        <v>0</v>
      </c>
      <c r="Y63" s="30">
        <v>0</v>
      </c>
      <c r="Z63" s="27">
        <v>0</v>
      </c>
    </row>
    <row r="64" spans="1:26" ht="13.75" customHeight="1" x14ac:dyDescent="0.25">
      <c r="A64" s="40"/>
      <c r="B64" s="24" t="s">
        <v>81</v>
      </c>
      <c r="C64" s="30">
        <v>0</v>
      </c>
      <c r="D64" s="30">
        <v>0</v>
      </c>
      <c r="E64" s="27"/>
      <c r="F64" s="30">
        <v>0</v>
      </c>
      <c r="G64" s="27"/>
      <c r="H64" s="27">
        <v>0</v>
      </c>
      <c r="I64" s="28">
        <v>0</v>
      </c>
      <c r="J64" s="28">
        <v>0</v>
      </c>
      <c r="K64" s="27"/>
      <c r="L64" s="28">
        <v>0</v>
      </c>
      <c r="M64" s="27"/>
      <c r="N64" s="27">
        <v>0</v>
      </c>
      <c r="O64" s="30">
        <v>0</v>
      </c>
      <c r="P64" s="30">
        <v>0</v>
      </c>
      <c r="Q64" s="27"/>
      <c r="R64" s="27">
        <v>0</v>
      </c>
      <c r="S64" s="28">
        <v>0</v>
      </c>
      <c r="T64" s="28">
        <v>0</v>
      </c>
      <c r="U64" s="27"/>
      <c r="V64" s="27">
        <v>0</v>
      </c>
      <c r="W64" s="30">
        <v>0</v>
      </c>
      <c r="X64" s="27">
        <v>0</v>
      </c>
      <c r="Y64" s="30">
        <v>0</v>
      </c>
      <c r="Z64" s="27">
        <v>0</v>
      </c>
    </row>
    <row r="65" spans="1:26" ht="13.75" customHeight="1" x14ac:dyDescent="0.25">
      <c r="A65" s="40"/>
      <c r="B65" s="24" t="s">
        <v>82</v>
      </c>
      <c r="C65" s="30">
        <v>0</v>
      </c>
      <c r="D65" s="30">
        <v>0</v>
      </c>
      <c r="E65" s="27"/>
      <c r="F65" s="30">
        <v>0</v>
      </c>
      <c r="G65" s="27"/>
      <c r="H65" s="27">
        <v>0</v>
      </c>
      <c r="I65" s="28">
        <v>0</v>
      </c>
      <c r="J65" s="28">
        <v>0</v>
      </c>
      <c r="K65" s="27"/>
      <c r="L65" s="28">
        <v>0</v>
      </c>
      <c r="M65" s="27"/>
      <c r="N65" s="27">
        <v>0</v>
      </c>
      <c r="O65" s="30">
        <v>0</v>
      </c>
      <c r="P65" s="30">
        <v>0</v>
      </c>
      <c r="Q65" s="27"/>
      <c r="R65" s="27">
        <v>0</v>
      </c>
      <c r="S65" s="28">
        <v>0</v>
      </c>
      <c r="T65" s="28">
        <v>0</v>
      </c>
      <c r="U65" s="27"/>
      <c r="V65" s="27">
        <v>0</v>
      </c>
      <c r="W65" s="30">
        <v>0</v>
      </c>
      <c r="X65" s="27">
        <v>0</v>
      </c>
      <c r="Y65" s="30">
        <v>0</v>
      </c>
      <c r="Z65" s="27">
        <v>0</v>
      </c>
    </row>
    <row r="66" spans="1:26" ht="13.75" customHeight="1" x14ac:dyDescent="0.25">
      <c r="A66" s="40"/>
      <c r="B66" s="24" t="s">
        <v>83</v>
      </c>
      <c r="C66" s="30">
        <v>0</v>
      </c>
      <c r="D66" s="30">
        <v>0</v>
      </c>
      <c r="E66" s="27"/>
      <c r="F66" s="30">
        <v>0</v>
      </c>
      <c r="G66" s="27"/>
      <c r="H66" s="27">
        <v>0</v>
      </c>
      <c r="I66" s="28">
        <v>0</v>
      </c>
      <c r="J66" s="28">
        <v>0</v>
      </c>
      <c r="K66" s="27"/>
      <c r="L66" s="28">
        <v>0</v>
      </c>
      <c r="M66" s="27"/>
      <c r="N66" s="27">
        <v>0</v>
      </c>
      <c r="O66" s="30">
        <v>0</v>
      </c>
      <c r="P66" s="30">
        <v>0</v>
      </c>
      <c r="Q66" s="27"/>
      <c r="R66" s="27">
        <v>0</v>
      </c>
      <c r="S66" s="28">
        <v>0</v>
      </c>
      <c r="T66" s="28">
        <v>0</v>
      </c>
      <c r="U66" s="27"/>
      <c r="V66" s="27">
        <v>0</v>
      </c>
      <c r="W66" s="30">
        <v>0</v>
      </c>
      <c r="X66" s="27">
        <v>0</v>
      </c>
      <c r="Y66" s="30">
        <v>0</v>
      </c>
      <c r="Z66" s="27">
        <v>0</v>
      </c>
    </row>
    <row r="67" spans="1:26" ht="13.75" customHeight="1" x14ac:dyDescent="0.25">
      <c r="A67" s="40"/>
      <c r="B67" s="24" t="s">
        <v>84</v>
      </c>
      <c r="C67" s="30">
        <v>0</v>
      </c>
      <c r="D67" s="30">
        <v>0</v>
      </c>
      <c r="E67" s="27"/>
      <c r="F67" s="30">
        <v>0</v>
      </c>
      <c r="G67" s="27"/>
      <c r="H67" s="27">
        <v>0</v>
      </c>
      <c r="I67" s="28">
        <v>0</v>
      </c>
      <c r="J67" s="28">
        <v>0</v>
      </c>
      <c r="K67" s="27"/>
      <c r="L67" s="28">
        <v>0</v>
      </c>
      <c r="M67" s="27"/>
      <c r="N67" s="27">
        <v>0</v>
      </c>
      <c r="O67" s="30">
        <v>0</v>
      </c>
      <c r="P67" s="30">
        <v>0</v>
      </c>
      <c r="Q67" s="27"/>
      <c r="R67" s="27">
        <v>0</v>
      </c>
      <c r="S67" s="28">
        <v>0</v>
      </c>
      <c r="T67" s="28">
        <v>0</v>
      </c>
      <c r="U67" s="27"/>
      <c r="V67" s="27">
        <v>0</v>
      </c>
      <c r="W67" s="30">
        <v>0</v>
      </c>
      <c r="X67" s="27">
        <v>0</v>
      </c>
      <c r="Y67" s="30">
        <v>0</v>
      </c>
      <c r="Z67" s="27">
        <v>0</v>
      </c>
    </row>
    <row r="68" spans="1:26" ht="13.75" customHeight="1" x14ac:dyDescent="0.25">
      <c r="A68" s="40"/>
      <c r="B68" s="24" t="s">
        <v>85</v>
      </c>
      <c r="C68" s="30">
        <v>2574110</v>
      </c>
      <c r="D68" s="30">
        <v>3224517</v>
      </c>
      <c r="E68" s="27">
        <v>-0.20170679825846799</v>
      </c>
      <c r="F68" s="30">
        <v>2677710</v>
      </c>
      <c r="G68" s="27">
        <v>-3.86897759652838E-2</v>
      </c>
      <c r="H68" s="27">
        <v>3.24071147099662E-3</v>
      </c>
      <c r="I68" s="28">
        <v>9.652037</v>
      </c>
      <c r="J68" s="28">
        <v>17.198647000000001</v>
      </c>
      <c r="K68" s="27">
        <v>-0.43879091186649699</v>
      </c>
      <c r="L68" s="28">
        <v>8.2634220000000003</v>
      </c>
      <c r="M68" s="27">
        <v>0.16804357807213499</v>
      </c>
      <c r="N68" s="27">
        <v>1.7977272797302601E-5</v>
      </c>
      <c r="O68" s="30">
        <v>22934379</v>
      </c>
      <c r="P68" s="30">
        <v>37201801</v>
      </c>
      <c r="Q68" s="27">
        <v>-0.38351428201016402</v>
      </c>
      <c r="R68" s="27">
        <v>4.0226804701115901E-3</v>
      </c>
      <c r="S68" s="28">
        <v>82.316935000000001</v>
      </c>
      <c r="T68" s="28">
        <v>210.35642100000001</v>
      </c>
      <c r="U68" s="27">
        <v>-0.60867876241343699</v>
      </c>
      <c r="V68" s="27">
        <v>1.8655679640536599E-5</v>
      </c>
      <c r="W68" s="30">
        <v>302698</v>
      </c>
      <c r="X68" s="27">
        <v>8.0658334102083999E-3</v>
      </c>
      <c r="Y68" s="30">
        <v>240587</v>
      </c>
      <c r="Z68" s="27">
        <v>0.25819999999999999</v>
      </c>
    </row>
    <row r="69" spans="1:26" ht="13.75" customHeight="1" x14ac:dyDescent="0.25">
      <c r="A69" s="40"/>
      <c r="B69" s="24" t="s">
        <v>86</v>
      </c>
      <c r="C69" s="30">
        <v>3622684</v>
      </c>
      <c r="D69" s="30">
        <v>3959354</v>
      </c>
      <c r="E69" s="27">
        <v>-8.5031548075771998E-2</v>
      </c>
      <c r="F69" s="30">
        <v>3729791</v>
      </c>
      <c r="G69" s="27">
        <v>-2.8716622459542599E-2</v>
      </c>
      <c r="H69" s="27">
        <v>4.5608282453336903E-3</v>
      </c>
      <c r="I69" s="28">
        <v>27.990217000000001</v>
      </c>
      <c r="J69" s="28">
        <v>41.613923999999997</v>
      </c>
      <c r="K69" s="27">
        <v>-0.32738337773673998</v>
      </c>
      <c r="L69" s="28">
        <v>23.005410000000001</v>
      </c>
      <c r="M69" s="27">
        <v>0.21667977227965099</v>
      </c>
      <c r="N69" s="27">
        <v>5.2132805403118298E-5</v>
      </c>
      <c r="O69" s="30">
        <v>29662737</v>
      </c>
      <c r="P69" s="30">
        <v>30860941</v>
      </c>
      <c r="Q69" s="27">
        <v>-3.8825906183482903E-2</v>
      </c>
      <c r="R69" s="27">
        <v>5.2028316450145199E-3</v>
      </c>
      <c r="S69" s="28">
        <v>178.275746</v>
      </c>
      <c r="T69" s="28">
        <v>289.29053499999998</v>
      </c>
      <c r="U69" s="27">
        <v>-0.38374843131317798</v>
      </c>
      <c r="V69" s="27">
        <v>4.0403049567548497E-5</v>
      </c>
      <c r="W69" s="30">
        <v>466117</v>
      </c>
      <c r="X69" s="27">
        <v>1.24203730175492E-2</v>
      </c>
      <c r="Y69" s="30">
        <v>356271</v>
      </c>
      <c r="Z69" s="27">
        <v>0.30830000000000002</v>
      </c>
    </row>
    <row r="70" spans="1:26" ht="13.75" customHeight="1" x14ac:dyDescent="0.25">
      <c r="A70" s="40"/>
      <c r="B70" s="24" t="s">
        <v>87</v>
      </c>
      <c r="C70" s="30">
        <v>10336596</v>
      </c>
      <c r="D70" s="30">
        <v>14554343</v>
      </c>
      <c r="E70" s="27">
        <v>-0.28979301916960498</v>
      </c>
      <c r="F70" s="30">
        <v>6776762</v>
      </c>
      <c r="G70" s="27">
        <v>0.52530013596463898</v>
      </c>
      <c r="H70" s="27">
        <v>1.3013400836894199E-2</v>
      </c>
      <c r="I70" s="28">
        <v>27.808600999999999</v>
      </c>
      <c r="J70" s="28">
        <v>40.338527999999997</v>
      </c>
      <c r="K70" s="27">
        <v>-0.31061934138994901</v>
      </c>
      <c r="L70" s="28">
        <v>14.889015000000001</v>
      </c>
      <c r="M70" s="27">
        <v>0.86772603829064598</v>
      </c>
      <c r="N70" s="27">
        <v>5.1794538944301899E-5</v>
      </c>
      <c r="O70" s="30">
        <v>59433986</v>
      </c>
      <c r="P70" s="30">
        <v>146032004</v>
      </c>
      <c r="Q70" s="27">
        <v>-0.59300711917916304</v>
      </c>
      <c r="R70" s="27">
        <v>1.0424696249376799E-2</v>
      </c>
      <c r="S70" s="28">
        <v>128.79723300000001</v>
      </c>
      <c r="T70" s="28">
        <v>316.38680099999999</v>
      </c>
      <c r="U70" s="27">
        <v>-0.59291211708923297</v>
      </c>
      <c r="V70" s="27">
        <v>2.9189618362680099E-5</v>
      </c>
      <c r="W70" s="30">
        <v>415744</v>
      </c>
      <c r="X70" s="27">
        <v>1.10781103452738E-2</v>
      </c>
      <c r="Y70" s="30">
        <v>438461</v>
      </c>
      <c r="Z70" s="27">
        <v>-5.1799999999999999E-2</v>
      </c>
    </row>
    <row r="71" spans="1:26" ht="13.75" customHeight="1" x14ac:dyDescent="0.25">
      <c r="A71" s="40"/>
      <c r="B71" s="24" t="s">
        <v>88</v>
      </c>
      <c r="C71" s="30">
        <v>3403925</v>
      </c>
      <c r="D71" s="30">
        <v>11797996</v>
      </c>
      <c r="E71" s="27">
        <v>-0.71148278063494896</v>
      </c>
      <c r="F71" s="30">
        <v>4060754</v>
      </c>
      <c r="G71" s="27">
        <v>-0.161750502492887</v>
      </c>
      <c r="H71" s="27">
        <v>4.2854185694908798E-3</v>
      </c>
      <c r="I71" s="28">
        <v>8.2564469999999996</v>
      </c>
      <c r="J71" s="28">
        <v>33.574751999999997</v>
      </c>
      <c r="K71" s="27">
        <v>-0.75408762512974004</v>
      </c>
      <c r="L71" s="28">
        <v>7.1409789999999997</v>
      </c>
      <c r="M71" s="27">
        <v>0.15620659296155301</v>
      </c>
      <c r="N71" s="27">
        <v>1.53779352540268E-5</v>
      </c>
      <c r="O71" s="30">
        <v>42581213</v>
      </c>
      <c r="P71" s="30">
        <v>86351496</v>
      </c>
      <c r="Q71" s="27">
        <v>-0.50688505732431099</v>
      </c>
      <c r="R71" s="27">
        <v>7.4687269242721503E-3</v>
      </c>
      <c r="S71" s="28">
        <v>103.12118</v>
      </c>
      <c r="T71" s="28">
        <v>211.70058299999999</v>
      </c>
      <c r="U71" s="27">
        <v>-0.51289137451265299</v>
      </c>
      <c r="V71" s="27">
        <v>2.33705943768935E-5</v>
      </c>
      <c r="W71" s="30">
        <v>167567</v>
      </c>
      <c r="X71" s="27">
        <v>4.4650691681094399E-3</v>
      </c>
      <c r="Y71" s="30">
        <v>200700</v>
      </c>
      <c r="Z71" s="27">
        <v>-0.1651</v>
      </c>
    </row>
    <row r="72" spans="1:26" ht="13.75" customHeight="1" x14ac:dyDescent="0.25">
      <c r="A72" s="40"/>
      <c r="B72" s="24" t="s">
        <v>89</v>
      </c>
      <c r="C72" s="30">
        <v>6883569</v>
      </c>
      <c r="D72" s="30">
        <v>3967446</v>
      </c>
      <c r="E72" s="27">
        <v>0.73501265045573405</v>
      </c>
      <c r="F72" s="30">
        <v>6105567</v>
      </c>
      <c r="G72" s="27">
        <v>0.12742502047721399</v>
      </c>
      <c r="H72" s="27">
        <v>8.6661646237716009E-3</v>
      </c>
      <c r="I72" s="28">
        <v>28.012495000000001</v>
      </c>
      <c r="J72" s="28">
        <v>15.304275000000001</v>
      </c>
      <c r="K72" s="27">
        <v>0.83037059906463995</v>
      </c>
      <c r="L72" s="28">
        <v>15.202325</v>
      </c>
      <c r="M72" s="27">
        <v>0.84264545061364005</v>
      </c>
      <c r="N72" s="27">
        <v>5.2174298994924697E-5</v>
      </c>
      <c r="O72" s="30">
        <v>38270197</v>
      </c>
      <c r="P72" s="30">
        <v>24729693</v>
      </c>
      <c r="Q72" s="27">
        <v>0.547540319242944</v>
      </c>
      <c r="R72" s="27">
        <v>6.7125765236208598E-3</v>
      </c>
      <c r="S72" s="28">
        <v>116.063638</v>
      </c>
      <c r="T72" s="28">
        <v>94.026430000000005</v>
      </c>
      <c r="U72" s="27">
        <v>0.23437248441741301</v>
      </c>
      <c r="V72" s="27">
        <v>2.6303773925052102E-5</v>
      </c>
      <c r="W72" s="30">
        <v>487168</v>
      </c>
      <c r="X72" s="27">
        <v>1.2981307873803E-2</v>
      </c>
      <c r="Y72" s="30">
        <v>274976</v>
      </c>
      <c r="Z72" s="27">
        <v>0.77170000000000005</v>
      </c>
    </row>
    <row r="73" spans="1:26" ht="13.75" customHeight="1" x14ac:dyDescent="0.25">
      <c r="A73" s="40"/>
      <c r="B73" s="24" t="s">
        <v>90</v>
      </c>
      <c r="C73" s="30">
        <v>1467258</v>
      </c>
      <c r="D73" s="30">
        <v>2117901</v>
      </c>
      <c r="E73" s="27">
        <v>-0.30721124358503998</v>
      </c>
      <c r="F73" s="30">
        <v>1714375</v>
      </c>
      <c r="G73" s="27">
        <v>-0.14414407582938399</v>
      </c>
      <c r="H73" s="27">
        <v>1.84722480061519E-3</v>
      </c>
      <c r="I73" s="28">
        <v>14.460894</v>
      </c>
      <c r="J73" s="28">
        <v>13.002318000000001</v>
      </c>
      <c r="K73" s="27">
        <v>0.11217815161881101</v>
      </c>
      <c r="L73" s="28">
        <v>8.6313340000000007</v>
      </c>
      <c r="M73" s="27">
        <v>0.67539502005136198</v>
      </c>
      <c r="N73" s="27">
        <v>2.6933945272990201E-5</v>
      </c>
      <c r="O73" s="30">
        <v>12361563</v>
      </c>
      <c r="P73" s="30">
        <v>15339357</v>
      </c>
      <c r="Q73" s="27">
        <v>-0.194127693879215</v>
      </c>
      <c r="R73" s="27">
        <v>2.1682129723309298E-3</v>
      </c>
      <c r="S73" s="28">
        <v>80.234487000000001</v>
      </c>
      <c r="T73" s="28">
        <v>113.40564500000001</v>
      </c>
      <c r="U73" s="27">
        <v>-0.29250006029241299</v>
      </c>
      <c r="V73" s="27">
        <v>1.8183729576359899E-5</v>
      </c>
      <c r="W73" s="30">
        <v>133732</v>
      </c>
      <c r="X73" s="27">
        <v>3.56348582948678E-3</v>
      </c>
      <c r="Y73" s="30">
        <v>53627</v>
      </c>
      <c r="Z73" s="27">
        <v>1.4937</v>
      </c>
    </row>
    <row r="74" spans="1:26" ht="13.75" customHeight="1" x14ac:dyDescent="0.25">
      <c r="A74" s="40"/>
      <c r="B74" s="24" t="s">
        <v>91</v>
      </c>
      <c r="C74" s="30">
        <v>988583</v>
      </c>
      <c r="D74" s="30">
        <v>1694361</v>
      </c>
      <c r="E74" s="27">
        <v>-0.41654523445711999</v>
      </c>
      <c r="F74" s="30">
        <v>832116</v>
      </c>
      <c r="G74" s="27">
        <v>0.18803508164727001</v>
      </c>
      <c r="H74" s="27">
        <v>1.2445902731943301E-3</v>
      </c>
      <c r="I74" s="28">
        <v>2.246877</v>
      </c>
      <c r="J74" s="28">
        <v>5.460718</v>
      </c>
      <c r="K74" s="27">
        <v>-0.58853817391778895</v>
      </c>
      <c r="L74" s="28">
        <v>1.8419939999999999</v>
      </c>
      <c r="M74" s="27">
        <v>0.21980690490848501</v>
      </c>
      <c r="N74" s="27">
        <v>4.1848907925845002E-6</v>
      </c>
      <c r="O74" s="30">
        <v>6171559</v>
      </c>
      <c r="P74" s="30">
        <v>9722758</v>
      </c>
      <c r="Q74" s="27">
        <v>-0.36524605466885002</v>
      </c>
      <c r="R74" s="27">
        <v>1.08248886352848E-3</v>
      </c>
      <c r="S74" s="28">
        <v>19.823813999999999</v>
      </c>
      <c r="T74" s="28">
        <v>47.244633999999998</v>
      </c>
      <c r="U74" s="27">
        <v>-0.58040072868381198</v>
      </c>
      <c r="V74" s="27">
        <v>4.4927173641436501E-6</v>
      </c>
      <c r="W74" s="30">
        <v>81415</v>
      </c>
      <c r="X74" s="27">
        <v>2.1694224180275998E-3</v>
      </c>
      <c r="Y74" s="30">
        <v>117181</v>
      </c>
      <c r="Z74" s="27">
        <v>-0.30520000000000003</v>
      </c>
    </row>
    <row r="75" spans="1:26" ht="13.75" customHeight="1" x14ac:dyDescent="0.25">
      <c r="A75" s="40"/>
      <c r="B75" s="24" t="s">
        <v>92</v>
      </c>
      <c r="C75" s="30">
        <v>479477</v>
      </c>
      <c r="D75" s="30">
        <v>27686</v>
      </c>
      <c r="E75" s="27">
        <v>16.318391967059199</v>
      </c>
      <c r="F75" s="30">
        <v>329809</v>
      </c>
      <c r="G75" s="27">
        <v>0.45380204906476201</v>
      </c>
      <c r="H75" s="27">
        <v>6.0364421643948599E-4</v>
      </c>
      <c r="I75" s="28">
        <v>1.4758290000000001</v>
      </c>
      <c r="J75" s="28">
        <v>0.57364700000000002</v>
      </c>
      <c r="K75" s="27">
        <v>1.5727128355940201</v>
      </c>
      <c r="L75" s="28">
        <v>0.99046999999999996</v>
      </c>
      <c r="M75" s="27">
        <v>0.49002897614263902</v>
      </c>
      <c r="N75" s="27">
        <v>2.7487856226794801E-6</v>
      </c>
      <c r="O75" s="30">
        <v>3233892</v>
      </c>
      <c r="P75" s="30">
        <v>27686</v>
      </c>
      <c r="Q75" s="27">
        <v>115.806039153363</v>
      </c>
      <c r="R75" s="27">
        <v>5.67223302224582E-4</v>
      </c>
      <c r="S75" s="28">
        <v>7.8764779999999996</v>
      </c>
      <c r="T75" s="28">
        <v>0.57364700000000002</v>
      </c>
      <c r="U75" s="27">
        <v>12.7305311454605</v>
      </c>
      <c r="V75" s="27">
        <v>1.78506464391239E-6</v>
      </c>
      <c r="W75" s="30">
        <v>25760</v>
      </c>
      <c r="X75" s="27">
        <v>6.86413087126339E-4</v>
      </c>
      <c r="Y75" s="30">
        <v>22357</v>
      </c>
      <c r="Z75" s="27">
        <v>0.1522</v>
      </c>
    </row>
    <row r="76" spans="1:26" ht="13.75" customHeight="1" x14ac:dyDescent="0.25">
      <c r="A76" s="40"/>
      <c r="B76" s="24" t="s">
        <v>93</v>
      </c>
      <c r="C76" s="30">
        <v>423832</v>
      </c>
      <c r="D76" s="30">
        <v>20723</v>
      </c>
      <c r="E76" s="27">
        <v>19.452251121941799</v>
      </c>
      <c r="F76" s="30">
        <v>639413</v>
      </c>
      <c r="G76" s="27">
        <v>-0.33715454643555898</v>
      </c>
      <c r="H76" s="27">
        <v>5.3358917224805404E-4</v>
      </c>
      <c r="I76" s="28">
        <v>2.0697809999999999</v>
      </c>
      <c r="J76" s="28">
        <v>1.032313</v>
      </c>
      <c r="K76" s="27">
        <v>1.00499364049469</v>
      </c>
      <c r="L76" s="28">
        <v>2.6042010000000002</v>
      </c>
      <c r="M76" s="27">
        <v>-0.20521457445105001</v>
      </c>
      <c r="N76" s="27">
        <v>3.8550429994905601E-6</v>
      </c>
      <c r="O76" s="30">
        <v>2937160</v>
      </c>
      <c r="P76" s="30">
        <v>20723</v>
      </c>
      <c r="Q76" s="27">
        <v>140.734304878637</v>
      </c>
      <c r="R76" s="27">
        <v>5.1517663371626295E-4</v>
      </c>
      <c r="S76" s="28">
        <v>16.305287</v>
      </c>
      <c r="T76" s="28">
        <v>1.032313</v>
      </c>
      <c r="U76" s="27">
        <v>14.794906196085901</v>
      </c>
      <c r="V76" s="27">
        <v>3.6953053550767599E-6</v>
      </c>
      <c r="W76" s="30">
        <v>17550</v>
      </c>
      <c r="X76" s="27">
        <v>4.67645562075592E-4</v>
      </c>
      <c r="Y76" s="30">
        <v>30177</v>
      </c>
      <c r="Z76" s="27">
        <v>-0.41839999999999999</v>
      </c>
    </row>
    <row r="77" spans="1:26" ht="13.75" customHeight="1" x14ac:dyDescent="0.25">
      <c r="A77" s="40"/>
      <c r="B77" s="24" t="s">
        <v>94</v>
      </c>
      <c r="C77" s="30">
        <v>307478</v>
      </c>
      <c r="D77" s="30"/>
      <c r="E77" s="27"/>
      <c r="F77" s="30">
        <v>996054</v>
      </c>
      <c r="G77" s="27">
        <v>-0.69130388513072605</v>
      </c>
      <c r="H77" s="27">
        <v>3.8710369085979198E-4</v>
      </c>
      <c r="I77" s="28">
        <v>1.224048</v>
      </c>
      <c r="J77" s="28"/>
      <c r="K77" s="27"/>
      <c r="L77" s="28">
        <v>3.0127700000000002</v>
      </c>
      <c r="M77" s="27">
        <v>-0.59371342651447001</v>
      </c>
      <c r="N77" s="27">
        <v>2.2798342788152101E-6</v>
      </c>
      <c r="O77" s="30">
        <v>2690483</v>
      </c>
      <c r="P77" s="30"/>
      <c r="Q77" s="27"/>
      <c r="R77" s="27">
        <v>4.7190959124148298E-4</v>
      </c>
      <c r="S77" s="28">
        <v>14.628019999999999</v>
      </c>
      <c r="T77" s="28"/>
      <c r="U77" s="27"/>
      <c r="V77" s="27">
        <v>3.3151824092498299E-6</v>
      </c>
      <c r="W77" s="30">
        <v>26582</v>
      </c>
      <c r="X77" s="27">
        <v>7.08316486102187E-4</v>
      </c>
      <c r="Y77" s="30">
        <v>12002</v>
      </c>
      <c r="Z77" s="27">
        <v>1.2148000000000001</v>
      </c>
    </row>
    <row r="78" spans="1:26" ht="13.75" customHeight="1" x14ac:dyDescent="0.25">
      <c r="A78" s="40"/>
      <c r="B78" s="24" t="s">
        <v>95</v>
      </c>
      <c r="C78" s="30">
        <v>1431987</v>
      </c>
      <c r="D78" s="30"/>
      <c r="E78" s="27"/>
      <c r="F78" s="30">
        <v>598909</v>
      </c>
      <c r="G78" s="27">
        <v>1.3909926215835799</v>
      </c>
      <c r="H78" s="27">
        <v>1.8028198861812601E-3</v>
      </c>
      <c r="I78" s="28">
        <v>3.15265</v>
      </c>
      <c r="J78" s="28"/>
      <c r="K78" s="27"/>
      <c r="L78" s="28">
        <v>1.063577</v>
      </c>
      <c r="M78" s="27">
        <v>1.9641953520995701</v>
      </c>
      <c r="N78" s="27">
        <v>5.8719262145820701E-6</v>
      </c>
      <c r="O78" s="30">
        <v>4794239</v>
      </c>
      <c r="P78" s="30"/>
      <c r="Q78" s="27"/>
      <c r="R78" s="27">
        <v>8.4090751244441004E-4</v>
      </c>
      <c r="S78" s="28">
        <v>8.6583319999999997</v>
      </c>
      <c r="T78" s="28"/>
      <c r="U78" s="27"/>
      <c r="V78" s="27">
        <v>1.9622580458493301E-6</v>
      </c>
      <c r="W78" s="30">
        <v>45149</v>
      </c>
      <c r="X78" s="27">
        <v>1.20306150895447E-3</v>
      </c>
      <c r="Y78" s="30">
        <v>47964</v>
      </c>
      <c r="Z78" s="27">
        <v>-5.8700000000000002E-2</v>
      </c>
    </row>
    <row r="79" spans="1:26" ht="13.75" customHeight="1" x14ac:dyDescent="0.25">
      <c r="A79" s="40"/>
      <c r="B79" s="24" t="s">
        <v>96</v>
      </c>
      <c r="C79" s="30">
        <v>196645</v>
      </c>
      <c r="D79" s="30"/>
      <c r="E79" s="27"/>
      <c r="F79" s="30">
        <v>334936</v>
      </c>
      <c r="G79" s="27">
        <v>-0.41288783528793599</v>
      </c>
      <c r="H79" s="27">
        <v>2.4756894896260499E-4</v>
      </c>
      <c r="I79" s="28">
        <v>1.489082</v>
      </c>
      <c r="J79" s="28"/>
      <c r="K79" s="27"/>
      <c r="L79" s="28">
        <v>1.514019</v>
      </c>
      <c r="M79" s="27">
        <v>-1.6470731212752301E-2</v>
      </c>
      <c r="N79" s="27">
        <v>2.77346982109092E-6</v>
      </c>
      <c r="O79" s="30">
        <v>2913579</v>
      </c>
      <c r="P79" s="30"/>
      <c r="Q79" s="27"/>
      <c r="R79" s="27">
        <v>5.1104053619360095E-4</v>
      </c>
      <c r="S79" s="28">
        <v>16.998847999999999</v>
      </c>
      <c r="T79" s="28"/>
      <c r="U79" s="27"/>
      <c r="V79" s="27">
        <v>3.8524887077753297E-6</v>
      </c>
      <c r="W79" s="30">
        <v>35317</v>
      </c>
      <c r="X79" s="27">
        <v>9.4107340830904104E-4</v>
      </c>
      <c r="Y79" s="30">
        <v>32226</v>
      </c>
      <c r="Z79" s="27">
        <v>9.5899999999999999E-2</v>
      </c>
    </row>
    <row r="80" spans="1:26" ht="13.75" customHeight="1" x14ac:dyDescent="0.25">
      <c r="A80" s="40"/>
      <c r="B80" s="24" t="s">
        <v>97</v>
      </c>
      <c r="C80" s="30">
        <v>10895303</v>
      </c>
      <c r="D80" s="30"/>
      <c r="E80" s="27"/>
      <c r="F80" s="30">
        <v>10573985</v>
      </c>
      <c r="G80" s="27">
        <v>3.0387597485716102E-2</v>
      </c>
      <c r="H80" s="27">
        <v>1.3716792760248699E-2</v>
      </c>
      <c r="I80" s="28">
        <v>60.918604000000002</v>
      </c>
      <c r="J80" s="28"/>
      <c r="K80" s="27"/>
      <c r="L80" s="28">
        <v>47.850146000000002</v>
      </c>
      <c r="M80" s="27">
        <v>0.27311218653334901</v>
      </c>
      <c r="N80" s="27">
        <v>1.1346313348558999E-4</v>
      </c>
      <c r="O80" s="30">
        <v>61896286</v>
      </c>
      <c r="P80" s="30"/>
      <c r="Q80" s="27"/>
      <c r="R80" s="27">
        <v>1.08565826379969E-2</v>
      </c>
      <c r="S80" s="28">
        <v>375.25642900000003</v>
      </c>
      <c r="T80" s="28"/>
      <c r="U80" s="27"/>
      <c r="V80" s="27">
        <v>8.5045242786016805E-5</v>
      </c>
      <c r="W80" s="30">
        <v>666186</v>
      </c>
      <c r="X80" s="27">
        <v>1.7751505778740202E-2</v>
      </c>
      <c r="Y80" s="30">
        <v>617315</v>
      </c>
      <c r="Z80" s="27">
        <v>7.9200000000000007E-2</v>
      </c>
    </row>
    <row r="81" spans="1:26" ht="13.75" customHeight="1" x14ac:dyDescent="0.25">
      <c r="A81" s="40"/>
      <c r="B81" s="24" t="s">
        <v>98</v>
      </c>
      <c r="C81" s="30">
        <v>406779</v>
      </c>
      <c r="D81" s="30"/>
      <c r="E81" s="27"/>
      <c r="F81" s="30">
        <v>1163657</v>
      </c>
      <c r="G81" s="27">
        <v>-0.65043049627166805</v>
      </c>
      <c r="H81" s="27">
        <v>5.1212006148165096E-4</v>
      </c>
      <c r="I81" s="28">
        <v>1.1223350000000001</v>
      </c>
      <c r="J81" s="28"/>
      <c r="K81" s="27"/>
      <c r="L81" s="28">
        <v>3.5024579999999998</v>
      </c>
      <c r="M81" s="27">
        <v>-0.67955789905260799</v>
      </c>
      <c r="N81" s="27">
        <v>2.0903900870832401E-6</v>
      </c>
      <c r="O81" s="30">
        <v>5861810</v>
      </c>
      <c r="P81" s="30"/>
      <c r="Q81" s="27"/>
      <c r="R81" s="27">
        <v>1.0281590186725701E-3</v>
      </c>
      <c r="S81" s="28">
        <v>21.333424999999998</v>
      </c>
      <c r="T81" s="28"/>
      <c r="U81" s="27"/>
      <c r="V81" s="27">
        <v>4.8348440382943598E-6</v>
      </c>
      <c r="W81" s="30">
        <v>25335</v>
      </c>
      <c r="X81" s="27">
        <v>6.7508833704758495E-4</v>
      </c>
      <c r="Y81" s="30">
        <v>35832</v>
      </c>
      <c r="Z81" s="27">
        <v>-0.29299999999999998</v>
      </c>
    </row>
    <row r="82" spans="1:26" ht="13.75" customHeight="1" x14ac:dyDescent="0.25">
      <c r="A82" s="40"/>
      <c r="B82" s="24" t="s">
        <v>99</v>
      </c>
      <c r="C82" s="30">
        <v>909239</v>
      </c>
      <c r="D82" s="30"/>
      <c r="E82" s="27"/>
      <c r="F82" s="30">
        <v>2505560</v>
      </c>
      <c r="G82" s="27">
        <v>-0.63711146410383301</v>
      </c>
      <c r="H82" s="27">
        <v>1.14469904439884E-3</v>
      </c>
      <c r="I82" s="28">
        <v>3.3395450000000002</v>
      </c>
      <c r="J82" s="28"/>
      <c r="K82" s="27"/>
      <c r="L82" s="28">
        <v>8.0181520000000006</v>
      </c>
      <c r="M82" s="27">
        <v>-0.58350190916809797</v>
      </c>
      <c r="N82" s="27">
        <v>6.2200250044491098E-6</v>
      </c>
      <c r="O82" s="30">
        <v>20655604</v>
      </c>
      <c r="P82" s="30"/>
      <c r="Q82" s="27"/>
      <c r="R82" s="27">
        <v>3.62298428961861E-3</v>
      </c>
      <c r="S82" s="28">
        <v>115.056223</v>
      </c>
      <c r="T82" s="28"/>
      <c r="U82" s="27"/>
      <c r="V82" s="27">
        <v>2.6075461105763202E-5</v>
      </c>
      <c r="W82" s="30">
        <v>117512</v>
      </c>
      <c r="X82" s="27">
        <v>3.1312800735399998E-3</v>
      </c>
      <c r="Y82" s="30">
        <v>132288</v>
      </c>
      <c r="Z82" s="27">
        <v>-0.11169999999999999</v>
      </c>
    </row>
    <row r="83" spans="1:26" ht="13.75" customHeight="1" x14ac:dyDescent="0.25">
      <c r="A83" s="40"/>
      <c r="B83" s="24" t="s">
        <v>161</v>
      </c>
      <c r="C83" s="30">
        <v>6161640</v>
      </c>
      <c r="D83" s="30"/>
      <c r="E83" s="27"/>
      <c r="F83" s="30">
        <v>3333197</v>
      </c>
      <c r="G83" s="27">
        <v>0.84856760641510198</v>
      </c>
      <c r="H83" s="27">
        <v>7.7572821006684301E-3</v>
      </c>
      <c r="I83" s="28">
        <v>25.805327999999999</v>
      </c>
      <c r="J83" s="28"/>
      <c r="K83" s="27"/>
      <c r="L83" s="28">
        <v>10.286360999999999</v>
      </c>
      <c r="M83" s="27">
        <v>1.5086935992232799</v>
      </c>
      <c r="N83" s="27">
        <v>4.8063369533277998E-5</v>
      </c>
      <c r="O83" s="30">
        <v>11699185</v>
      </c>
      <c r="P83" s="30"/>
      <c r="Q83" s="27"/>
      <c r="R83" s="27">
        <v>2.0520321485801899E-3</v>
      </c>
      <c r="S83" s="28">
        <v>45.2014</v>
      </c>
      <c r="T83" s="28"/>
      <c r="U83" s="27"/>
      <c r="V83" s="27">
        <v>1.0244099075163E-5</v>
      </c>
      <c r="W83" s="30">
        <v>389474</v>
      </c>
      <c r="X83" s="27">
        <v>1.03781075580529E-2</v>
      </c>
      <c r="Y83" s="30">
        <v>259182</v>
      </c>
      <c r="Z83" s="27">
        <v>0.50270000000000004</v>
      </c>
    </row>
    <row r="84" spans="1:26" ht="13.75" customHeight="1" x14ac:dyDescent="0.25">
      <c r="A84" s="40"/>
      <c r="B84" s="24" t="s">
        <v>162</v>
      </c>
      <c r="C84" s="30">
        <v>140992</v>
      </c>
      <c r="D84" s="30"/>
      <c r="E84" s="27"/>
      <c r="F84" s="30">
        <v>91828</v>
      </c>
      <c r="G84" s="27">
        <v>0.53539225508559496</v>
      </c>
      <c r="H84" s="27">
        <v>1.77503833060264E-4</v>
      </c>
      <c r="I84" s="28">
        <v>1.42181</v>
      </c>
      <c r="J84" s="28"/>
      <c r="K84" s="27"/>
      <c r="L84" s="28">
        <v>0.98522200000000004</v>
      </c>
      <c r="M84" s="27">
        <v>0.44313667376489801</v>
      </c>
      <c r="N84" s="27">
        <v>2.64817325461277E-6</v>
      </c>
      <c r="O84" s="30">
        <v>867727</v>
      </c>
      <c r="P84" s="30"/>
      <c r="Q84" s="27"/>
      <c r="R84" s="27">
        <v>1.5219895233651299E-4</v>
      </c>
      <c r="S84" s="28">
        <v>4.69848</v>
      </c>
      <c r="T84" s="28"/>
      <c r="U84" s="27"/>
      <c r="V84" s="27">
        <v>1.06482751911825E-6</v>
      </c>
      <c r="W84" s="30">
        <v>36581</v>
      </c>
      <c r="X84" s="27">
        <v>9.7475454736679304E-4</v>
      </c>
      <c r="Y84" s="30">
        <v>23345</v>
      </c>
      <c r="Z84" s="27">
        <v>0.56699999999999995</v>
      </c>
    </row>
    <row r="85" spans="1:26" ht="13.75" customHeight="1" x14ac:dyDescent="0.25">
      <c r="A85" s="40"/>
      <c r="B85" s="24" t="s">
        <v>100</v>
      </c>
      <c r="C85" s="30">
        <v>0</v>
      </c>
      <c r="D85" s="30">
        <v>0</v>
      </c>
      <c r="E85" s="27"/>
      <c r="F85" s="30">
        <v>0</v>
      </c>
      <c r="G85" s="27"/>
      <c r="H85" s="27">
        <v>0</v>
      </c>
      <c r="I85" s="28">
        <v>0</v>
      </c>
      <c r="J85" s="28">
        <v>0</v>
      </c>
      <c r="K85" s="27"/>
      <c r="L85" s="28">
        <v>0</v>
      </c>
      <c r="M85" s="27"/>
      <c r="N85" s="27">
        <v>0</v>
      </c>
      <c r="O85" s="30">
        <v>0</v>
      </c>
      <c r="P85" s="30">
        <v>0</v>
      </c>
      <c r="Q85" s="27"/>
      <c r="R85" s="27">
        <v>0</v>
      </c>
      <c r="S85" s="28">
        <v>0</v>
      </c>
      <c r="T85" s="28">
        <v>0</v>
      </c>
      <c r="U85" s="27"/>
      <c r="V85" s="27">
        <v>0</v>
      </c>
      <c r="W85" s="30">
        <v>0</v>
      </c>
      <c r="X85" s="27">
        <v>0</v>
      </c>
      <c r="Y85" s="30">
        <v>0</v>
      </c>
      <c r="Z85" s="27">
        <v>0</v>
      </c>
    </row>
    <row r="86" spans="1:26" ht="13.75" customHeight="1" x14ac:dyDescent="0.25">
      <c r="A86" s="7"/>
      <c r="B86" s="8" t="s">
        <v>51</v>
      </c>
      <c r="C86" s="9">
        <v>292269797</v>
      </c>
      <c r="D86" s="9">
        <v>291685645</v>
      </c>
      <c r="E86" s="11">
        <v>2.0026765458409901E-3</v>
      </c>
      <c r="F86" s="9">
        <v>244732277</v>
      </c>
      <c r="G86" s="11">
        <v>0.194242952269022</v>
      </c>
      <c r="H86" s="11">
        <v>0.36795711285211302</v>
      </c>
      <c r="I86" s="14">
        <v>83125.928180000003</v>
      </c>
      <c r="J86" s="14">
        <v>108073.658521</v>
      </c>
      <c r="K86" s="11">
        <v>-0.23084006484477801</v>
      </c>
      <c r="L86" s="14">
        <v>74081.477539</v>
      </c>
      <c r="M86" s="11">
        <v>0.122087881363308</v>
      </c>
      <c r="N86" s="11">
        <v>0.154825088985967</v>
      </c>
      <c r="O86" s="9">
        <v>1953380645</v>
      </c>
      <c r="P86" s="9">
        <v>2763647845</v>
      </c>
      <c r="Q86" s="11">
        <v>-0.29318757144327801</v>
      </c>
      <c r="R86" s="11">
        <v>0.34262214692342402</v>
      </c>
      <c r="S86" s="14">
        <v>651181.37174800003</v>
      </c>
      <c r="T86" s="14">
        <v>1011851.242316</v>
      </c>
      <c r="U86" s="11">
        <v>-0.35644554800611999</v>
      </c>
      <c r="V86" s="11">
        <v>0.147578758358968</v>
      </c>
      <c r="W86" s="9">
        <v>11954587</v>
      </c>
      <c r="X86" s="11">
        <v>0.31854755310521699</v>
      </c>
      <c r="Y86" s="9">
        <v>12683424</v>
      </c>
      <c r="Z86" s="11">
        <v>-5.7500000000000002E-2</v>
      </c>
    </row>
    <row r="87" spans="1:26" ht="13.75" customHeight="1" x14ac:dyDescent="0.25">
      <c r="A87" s="40" t="s">
        <v>101</v>
      </c>
      <c r="B87" s="24" t="s">
        <v>102</v>
      </c>
      <c r="C87" s="30">
        <v>2179892</v>
      </c>
      <c r="D87" s="30">
        <v>3068278</v>
      </c>
      <c r="E87" s="27">
        <v>-0.28953895311963301</v>
      </c>
      <c r="F87" s="30">
        <v>2495317</v>
      </c>
      <c r="G87" s="27">
        <v>-0.126406785190018</v>
      </c>
      <c r="H87" s="27">
        <v>2.7444052546059701E-3</v>
      </c>
      <c r="I87" s="28">
        <v>923.04864399999997</v>
      </c>
      <c r="J87" s="28">
        <v>1577.1680630000001</v>
      </c>
      <c r="K87" s="27">
        <v>-0.414743003200161</v>
      </c>
      <c r="L87" s="28">
        <v>1099.6380019999999</v>
      </c>
      <c r="M87" s="27">
        <v>-0.16058862796558801</v>
      </c>
      <c r="N87" s="27">
        <v>1.71921194234629E-3</v>
      </c>
      <c r="O87" s="30">
        <v>20523790</v>
      </c>
      <c r="P87" s="30">
        <v>33297085</v>
      </c>
      <c r="Q87" s="27">
        <v>-0.38361601323359101</v>
      </c>
      <c r="R87" s="27">
        <v>3.5998641692313398E-3</v>
      </c>
      <c r="S87" s="28">
        <v>9418.1780760000001</v>
      </c>
      <c r="T87" s="28">
        <v>17095.949229999998</v>
      </c>
      <c r="U87" s="27">
        <v>-0.44909885088609403</v>
      </c>
      <c r="V87" s="27">
        <v>2.13446374046095E-3</v>
      </c>
      <c r="W87" s="30">
        <v>205735</v>
      </c>
      <c r="X87" s="27">
        <v>5.4821116645938396E-3</v>
      </c>
      <c r="Y87" s="30">
        <v>187516</v>
      </c>
      <c r="Z87" s="27">
        <v>9.7159999999999996E-2</v>
      </c>
    </row>
    <row r="88" spans="1:26" ht="13.75" customHeight="1" x14ac:dyDescent="0.25">
      <c r="A88" s="40"/>
      <c r="B88" s="24" t="s">
        <v>103</v>
      </c>
      <c r="C88" s="30">
        <v>3752223</v>
      </c>
      <c r="D88" s="30">
        <v>2451105</v>
      </c>
      <c r="E88" s="27">
        <v>0.53082915664567598</v>
      </c>
      <c r="F88" s="30">
        <v>3597172</v>
      </c>
      <c r="G88" s="27">
        <v>4.3103582480904401E-2</v>
      </c>
      <c r="H88" s="27">
        <v>4.7239131652638596E-3</v>
      </c>
      <c r="I88" s="28">
        <v>1372.5468820000001</v>
      </c>
      <c r="J88" s="28">
        <v>1207.522929</v>
      </c>
      <c r="K88" s="27">
        <v>0.136663204512947</v>
      </c>
      <c r="L88" s="28">
        <v>1263.893364</v>
      </c>
      <c r="M88" s="27">
        <v>8.5967314248830903E-2</v>
      </c>
      <c r="N88" s="27">
        <v>2.5564188911419601E-3</v>
      </c>
      <c r="O88" s="30">
        <v>28098845</v>
      </c>
      <c r="P88" s="30">
        <v>21050691</v>
      </c>
      <c r="Q88" s="27">
        <v>0.33481817770257499</v>
      </c>
      <c r="R88" s="27">
        <v>4.9285256432795802E-3</v>
      </c>
      <c r="S88" s="28">
        <v>10636.687979</v>
      </c>
      <c r="T88" s="28">
        <v>9533.5002949999998</v>
      </c>
      <c r="U88" s="27">
        <v>0.115716961227618</v>
      </c>
      <c r="V88" s="27">
        <v>2.41061749168103E-3</v>
      </c>
      <c r="W88" s="30">
        <v>123501</v>
      </c>
      <c r="X88" s="27">
        <v>3.29086578700271E-3</v>
      </c>
      <c r="Y88" s="30">
        <v>175594</v>
      </c>
      <c r="Z88" s="27">
        <v>-0.29666700000000001</v>
      </c>
    </row>
    <row r="89" spans="1:26" ht="13.75" customHeight="1" x14ac:dyDescent="0.25">
      <c r="A89" s="40"/>
      <c r="B89" s="24" t="s">
        <v>104</v>
      </c>
      <c r="C89" s="30">
        <v>40201271</v>
      </c>
      <c r="D89" s="30">
        <v>34718530</v>
      </c>
      <c r="E89" s="27">
        <v>0.15791973335276599</v>
      </c>
      <c r="F89" s="30">
        <v>38597363</v>
      </c>
      <c r="G89" s="27">
        <v>4.1554859589760101E-2</v>
      </c>
      <c r="H89" s="27">
        <v>5.0611947460809298E-2</v>
      </c>
      <c r="I89" s="28">
        <v>12213.416219999999</v>
      </c>
      <c r="J89" s="28">
        <v>13759.577241000001</v>
      </c>
      <c r="K89" s="27">
        <v>-0.11236980569380001</v>
      </c>
      <c r="L89" s="28">
        <v>11462.956408</v>
      </c>
      <c r="M89" s="27">
        <v>6.5468260131937198E-2</v>
      </c>
      <c r="N89" s="27">
        <v>2.2747935505628598E-2</v>
      </c>
      <c r="O89" s="30">
        <v>311694154</v>
      </c>
      <c r="P89" s="30">
        <v>266856677</v>
      </c>
      <c r="Q89" s="27">
        <v>0.16802081740679101</v>
      </c>
      <c r="R89" s="27">
        <v>5.4671024052744301E-2</v>
      </c>
      <c r="S89" s="28">
        <v>100153.78290799999</v>
      </c>
      <c r="T89" s="28">
        <v>101610.309341</v>
      </c>
      <c r="U89" s="27">
        <v>-1.43344355749568E-2</v>
      </c>
      <c r="V89" s="27">
        <v>2.2698086228787499E-2</v>
      </c>
      <c r="W89" s="30">
        <v>3204273</v>
      </c>
      <c r="X89" s="27">
        <v>8.5382566844936905E-2</v>
      </c>
      <c r="Y89" s="30">
        <v>3376318</v>
      </c>
      <c r="Z89" s="27">
        <v>-5.0956000000000001E-2</v>
      </c>
    </row>
    <row r="90" spans="1:26" ht="13.75" customHeight="1" x14ac:dyDescent="0.25">
      <c r="A90" s="40"/>
      <c r="B90" s="24" t="s">
        <v>105</v>
      </c>
      <c r="C90" s="30">
        <v>16441751</v>
      </c>
      <c r="D90" s="30">
        <v>12556280</v>
      </c>
      <c r="E90" s="27">
        <v>0.30944443736520699</v>
      </c>
      <c r="F90" s="30">
        <v>15453004</v>
      </c>
      <c r="G90" s="27">
        <v>6.39841289111166E-2</v>
      </c>
      <c r="H90" s="27">
        <v>2.06995703637258E-2</v>
      </c>
      <c r="I90" s="28">
        <v>3636.089696</v>
      </c>
      <c r="J90" s="28">
        <v>3304.8882039999999</v>
      </c>
      <c r="K90" s="27">
        <v>0.10021564166652799</v>
      </c>
      <c r="L90" s="28">
        <v>3549.0635739999998</v>
      </c>
      <c r="M90" s="27">
        <v>2.4520868726483999E-2</v>
      </c>
      <c r="N90" s="27">
        <v>6.7723503733412103E-3</v>
      </c>
      <c r="O90" s="30">
        <v>114154861</v>
      </c>
      <c r="P90" s="30">
        <v>125384299</v>
      </c>
      <c r="Q90" s="27">
        <v>-8.9560160957633098E-2</v>
      </c>
      <c r="R90" s="27">
        <v>2.00227148035272E-2</v>
      </c>
      <c r="S90" s="28">
        <v>27088.835243000001</v>
      </c>
      <c r="T90" s="28">
        <v>33736.432898999999</v>
      </c>
      <c r="U90" s="27">
        <v>-0.197045066261201</v>
      </c>
      <c r="V90" s="27">
        <v>6.1392061321122399E-3</v>
      </c>
      <c r="W90" s="30">
        <v>1246453</v>
      </c>
      <c r="X90" s="27">
        <v>3.3213573435088697E-2</v>
      </c>
      <c r="Y90" s="30">
        <v>1292514</v>
      </c>
      <c r="Z90" s="27">
        <v>-3.5637000000000002E-2</v>
      </c>
    </row>
    <row r="91" spans="1:26" ht="13.75" customHeight="1" x14ac:dyDescent="0.25">
      <c r="A91" s="40"/>
      <c r="B91" s="24" t="s">
        <v>106</v>
      </c>
      <c r="C91" s="30">
        <v>12094447</v>
      </c>
      <c r="D91" s="30">
        <v>18630447</v>
      </c>
      <c r="E91" s="27">
        <v>-0.35082357390566099</v>
      </c>
      <c r="F91" s="30">
        <v>13535184</v>
      </c>
      <c r="G91" s="27">
        <v>-0.106443842950343</v>
      </c>
      <c r="H91" s="27">
        <v>1.5226471723531899E-2</v>
      </c>
      <c r="I91" s="28">
        <v>9432.7281210000001</v>
      </c>
      <c r="J91" s="28">
        <v>15277.8014</v>
      </c>
      <c r="K91" s="27">
        <v>-0.38258602307790202</v>
      </c>
      <c r="L91" s="28">
        <v>10132.644576999999</v>
      </c>
      <c r="M91" s="27">
        <v>-6.90753979063604E-2</v>
      </c>
      <c r="N91" s="27">
        <v>1.75688019693672E-2</v>
      </c>
      <c r="O91" s="30">
        <v>108646381</v>
      </c>
      <c r="P91" s="30">
        <v>157298975</v>
      </c>
      <c r="Q91" s="27">
        <v>-0.30930013371034398</v>
      </c>
      <c r="R91" s="27">
        <v>1.90565297188558E-2</v>
      </c>
      <c r="S91" s="28">
        <v>83312.937267000001</v>
      </c>
      <c r="T91" s="28">
        <v>125836.48449</v>
      </c>
      <c r="U91" s="27">
        <v>-0.33792701214868498</v>
      </c>
      <c r="V91" s="27">
        <v>1.88814059654344E-2</v>
      </c>
      <c r="W91" s="30">
        <v>938766</v>
      </c>
      <c r="X91" s="27">
        <v>2.5014800782191201E-2</v>
      </c>
      <c r="Y91" s="30">
        <v>884432</v>
      </c>
      <c r="Z91" s="27">
        <v>6.1434000000000002E-2</v>
      </c>
    </row>
    <row r="92" spans="1:26" ht="13.75" customHeight="1" x14ac:dyDescent="0.25">
      <c r="A92" s="40"/>
      <c r="B92" s="24" t="s">
        <v>107</v>
      </c>
      <c r="C92" s="30">
        <v>6278539</v>
      </c>
      <c r="D92" s="30">
        <v>9852354</v>
      </c>
      <c r="E92" s="27">
        <v>-0.36273716920849602</v>
      </c>
      <c r="F92" s="30">
        <v>6760167</v>
      </c>
      <c r="G92" s="27">
        <v>-7.1244985515890397E-2</v>
      </c>
      <c r="H92" s="27">
        <v>7.9044537173623697E-3</v>
      </c>
      <c r="I92" s="28">
        <v>2496.7870910000001</v>
      </c>
      <c r="J92" s="28">
        <v>4124.3311290000001</v>
      </c>
      <c r="K92" s="27">
        <v>-0.39462011829167098</v>
      </c>
      <c r="L92" s="28">
        <v>2751.1764389999998</v>
      </c>
      <c r="M92" s="27">
        <v>-9.2465661014625999E-2</v>
      </c>
      <c r="N92" s="27">
        <v>4.6503574998407703E-3</v>
      </c>
      <c r="O92" s="30">
        <v>57870051</v>
      </c>
      <c r="P92" s="30">
        <v>78725358</v>
      </c>
      <c r="Q92" s="27">
        <v>-0.26491219004682098</v>
      </c>
      <c r="R92" s="27">
        <v>1.01503827054599E-2</v>
      </c>
      <c r="S92" s="28">
        <v>24001.934223</v>
      </c>
      <c r="T92" s="28">
        <v>31889.175916</v>
      </c>
      <c r="U92" s="27">
        <v>-0.24733287914921201</v>
      </c>
      <c r="V92" s="27">
        <v>5.43961452910655E-3</v>
      </c>
      <c r="W92" s="30">
        <v>437783</v>
      </c>
      <c r="X92" s="27">
        <v>1.16653719146518E-2</v>
      </c>
      <c r="Y92" s="30">
        <v>421419</v>
      </c>
      <c r="Z92" s="27">
        <v>3.8830999999999997E-2</v>
      </c>
    </row>
    <row r="93" spans="1:26" ht="13.75" customHeight="1" x14ac:dyDescent="0.25">
      <c r="A93" s="40"/>
      <c r="B93" s="24" t="s">
        <v>108</v>
      </c>
      <c r="C93" s="30">
        <v>16309250</v>
      </c>
      <c r="D93" s="30">
        <v>16748536</v>
      </c>
      <c r="E93" s="27">
        <v>-2.6228322284407399E-2</v>
      </c>
      <c r="F93" s="30">
        <v>20608036</v>
      </c>
      <c r="G93" s="27">
        <v>-0.208597558738737</v>
      </c>
      <c r="H93" s="27">
        <v>2.0532756392831499E-2</v>
      </c>
      <c r="I93" s="28">
        <v>13161.100154</v>
      </c>
      <c r="J93" s="28">
        <v>12534.566316</v>
      </c>
      <c r="K93" s="27">
        <v>4.9984484680594701E-2</v>
      </c>
      <c r="L93" s="28">
        <v>15906.033444999999</v>
      </c>
      <c r="M93" s="27">
        <v>-0.17257182945650501</v>
      </c>
      <c r="N93" s="27">
        <v>2.4513031578834599E-2</v>
      </c>
      <c r="O93" s="30">
        <v>152359681</v>
      </c>
      <c r="P93" s="30">
        <v>168295450</v>
      </c>
      <c r="Q93" s="27">
        <v>-9.4689244421046398E-2</v>
      </c>
      <c r="R93" s="27">
        <v>2.6723824228732401E-2</v>
      </c>
      <c r="S93" s="28">
        <v>117653.324847</v>
      </c>
      <c r="T93" s="28">
        <v>125253.89534</v>
      </c>
      <c r="U93" s="27">
        <v>-6.0681310328659699E-2</v>
      </c>
      <c r="V93" s="27">
        <v>2.66640483758247E-2</v>
      </c>
      <c r="W93" s="30">
        <v>630320</v>
      </c>
      <c r="X93" s="27">
        <v>1.6795803457976499E-2</v>
      </c>
      <c r="Y93" s="30">
        <v>716054</v>
      </c>
      <c r="Z93" s="27">
        <v>-0.119731</v>
      </c>
    </row>
    <row r="94" spans="1:26" ht="13.75" customHeight="1" x14ac:dyDescent="0.25">
      <c r="A94" s="40"/>
      <c r="B94" s="24" t="s">
        <v>109</v>
      </c>
      <c r="C94" s="30">
        <v>25569129</v>
      </c>
      <c r="D94" s="30">
        <v>29193323</v>
      </c>
      <c r="E94" s="27">
        <v>-0.124144620329793</v>
      </c>
      <c r="F94" s="30">
        <v>23409848</v>
      </c>
      <c r="G94" s="27">
        <v>9.2238146954222E-2</v>
      </c>
      <c r="H94" s="27">
        <v>3.2190609435374697E-2</v>
      </c>
      <c r="I94" s="28">
        <v>6892.2906089999997</v>
      </c>
      <c r="J94" s="28">
        <v>9349.5534700000007</v>
      </c>
      <c r="K94" s="27">
        <v>-0.26282141375891799</v>
      </c>
      <c r="L94" s="28">
        <v>6533.9119549999996</v>
      </c>
      <c r="M94" s="27">
        <v>5.48490179341573E-2</v>
      </c>
      <c r="N94" s="27">
        <v>1.2837143960003501E-2</v>
      </c>
      <c r="O94" s="30">
        <v>188685421</v>
      </c>
      <c r="P94" s="30">
        <v>204230616</v>
      </c>
      <c r="Q94" s="27">
        <v>-7.6115889500132497E-2</v>
      </c>
      <c r="R94" s="27">
        <v>3.3095343809024999E-2</v>
      </c>
      <c r="S94" s="28">
        <v>55737.177537000003</v>
      </c>
      <c r="T94" s="28">
        <v>62746.926274999998</v>
      </c>
      <c r="U94" s="27">
        <v>-0.11171461542639501</v>
      </c>
      <c r="V94" s="27">
        <v>1.2631846997194199E-2</v>
      </c>
      <c r="W94" s="30">
        <v>932509</v>
      </c>
      <c r="X94" s="27">
        <v>2.4848073814561101E-2</v>
      </c>
      <c r="Y94" s="30">
        <v>1179975</v>
      </c>
      <c r="Z94" s="27">
        <v>-0.20972099999999999</v>
      </c>
    </row>
    <row r="95" spans="1:26" ht="13.75" customHeight="1" x14ac:dyDescent="0.25">
      <c r="A95" s="40"/>
      <c r="B95" s="24" t="s">
        <v>110</v>
      </c>
      <c r="C95" s="30">
        <v>507866</v>
      </c>
      <c r="D95" s="30">
        <v>852817</v>
      </c>
      <c r="E95" s="27">
        <v>-0.404484197664915</v>
      </c>
      <c r="F95" s="30">
        <v>576707</v>
      </c>
      <c r="G95" s="27">
        <v>-0.11936910770980801</v>
      </c>
      <c r="H95" s="27">
        <v>6.3938494156394595E-4</v>
      </c>
      <c r="I95" s="28">
        <v>965.31427399999995</v>
      </c>
      <c r="J95" s="28">
        <v>2072.0822539999999</v>
      </c>
      <c r="K95" s="27">
        <v>-0.53413322654709605</v>
      </c>
      <c r="L95" s="28">
        <v>1120.6976649999999</v>
      </c>
      <c r="M95" s="27">
        <v>-0.13864880409115499</v>
      </c>
      <c r="N95" s="27">
        <v>1.7979332278593801E-3</v>
      </c>
      <c r="O95" s="30">
        <v>4506711</v>
      </c>
      <c r="P95" s="30">
        <v>6955012</v>
      </c>
      <c r="Q95" s="27">
        <v>-0.352019665817974</v>
      </c>
      <c r="R95" s="27">
        <v>7.9047522168082605E-4</v>
      </c>
      <c r="S95" s="28">
        <v>9868.5099549999995</v>
      </c>
      <c r="T95" s="28">
        <v>16564.024844</v>
      </c>
      <c r="U95" s="27">
        <v>-0.40422028776570701</v>
      </c>
      <c r="V95" s="27">
        <v>2.23652350819338E-3</v>
      </c>
      <c r="W95" s="30">
        <v>29170</v>
      </c>
      <c r="X95" s="27">
        <v>7.7727755246410305E-4</v>
      </c>
      <c r="Y95" s="30">
        <v>31195</v>
      </c>
      <c r="Z95" s="27">
        <v>-6.4913999999999999E-2</v>
      </c>
    </row>
    <row r="96" spans="1:26" ht="13.75" customHeight="1" x14ac:dyDescent="0.25">
      <c r="A96" s="40"/>
      <c r="B96" s="24" t="s">
        <v>111</v>
      </c>
      <c r="C96" s="30">
        <v>2843487</v>
      </c>
      <c r="D96" s="30">
        <v>4751742</v>
      </c>
      <c r="E96" s="27">
        <v>-0.40159061666226797</v>
      </c>
      <c r="F96" s="30">
        <v>3079586</v>
      </c>
      <c r="G96" s="27">
        <v>-7.6665824562132695E-2</v>
      </c>
      <c r="H96" s="27">
        <v>3.5798473796884202E-3</v>
      </c>
      <c r="I96" s="28">
        <v>2215.3123780000001</v>
      </c>
      <c r="J96" s="28">
        <v>5054.3874420000002</v>
      </c>
      <c r="K96" s="27">
        <v>-0.56170507239084699</v>
      </c>
      <c r="L96" s="28">
        <v>2536.5177840000001</v>
      </c>
      <c r="M96" s="27">
        <v>-0.12663242813676201</v>
      </c>
      <c r="N96" s="27">
        <v>4.1261005268159699E-3</v>
      </c>
      <c r="O96" s="30">
        <v>24909259</v>
      </c>
      <c r="P96" s="30">
        <v>23812615</v>
      </c>
      <c r="Q96" s="27">
        <v>4.6053068930060802E-2</v>
      </c>
      <c r="R96" s="27">
        <v>4.3690735948966096E-3</v>
      </c>
      <c r="S96" s="28">
        <v>23954.064031999998</v>
      </c>
      <c r="T96" s="28">
        <v>22097.022347999999</v>
      </c>
      <c r="U96" s="27">
        <v>8.4040358685163796E-2</v>
      </c>
      <c r="V96" s="27">
        <v>5.4287655956807897E-3</v>
      </c>
      <c r="W96" s="30">
        <v>176332</v>
      </c>
      <c r="X96" s="27">
        <v>4.6986254844395003E-3</v>
      </c>
      <c r="Y96" s="30">
        <v>186639</v>
      </c>
      <c r="Z96" s="27">
        <v>-5.5224000000000002E-2</v>
      </c>
    </row>
    <row r="97" spans="1:26" ht="13.75" customHeight="1" x14ac:dyDescent="0.25">
      <c r="A97" s="40"/>
      <c r="B97" s="24" t="s">
        <v>112</v>
      </c>
      <c r="C97" s="30">
        <v>14769342</v>
      </c>
      <c r="D97" s="30">
        <v>15135856</v>
      </c>
      <c r="E97" s="27">
        <v>-2.4214950247941E-2</v>
      </c>
      <c r="F97" s="30">
        <v>14231409</v>
      </c>
      <c r="G97" s="27">
        <v>3.77989979769396E-2</v>
      </c>
      <c r="H97" s="27">
        <v>1.8594067867523999E-2</v>
      </c>
      <c r="I97" s="28">
        <v>10393.351554000001</v>
      </c>
      <c r="J97" s="28">
        <v>12941.41059</v>
      </c>
      <c r="K97" s="27">
        <v>-0.196891908983161</v>
      </c>
      <c r="L97" s="28">
        <v>10530.150355</v>
      </c>
      <c r="M97" s="27">
        <v>-1.29911536291639E-2</v>
      </c>
      <c r="N97" s="27">
        <v>1.9357998333877802E-2</v>
      </c>
      <c r="O97" s="30">
        <v>101022528</v>
      </c>
      <c r="P97" s="30">
        <v>162417275</v>
      </c>
      <c r="Q97" s="27">
        <v>-0.37800626195704901</v>
      </c>
      <c r="R97" s="27">
        <v>1.7719309096047499E-2</v>
      </c>
      <c r="S97" s="28">
        <v>82223.691934999995</v>
      </c>
      <c r="T97" s="28">
        <v>131094.31799000001</v>
      </c>
      <c r="U97" s="27">
        <v>-0.37278981121613403</v>
      </c>
      <c r="V97" s="27">
        <v>1.8634547746481701E-2</v>
      </c>
      <c r="W97" s="30">
        <v>687126</v>
      </c>
      <c r="X97" s="27">
        <v>1.8309482876738101E-2</v>
      </c>
      <c r="Y97" s="30">
        <v>770512</v>
      </c>
      <c r="Z97" s="27">
        <v>-0.108222</v>
      </c>
    </row>
    <row r="98" spans="1:26" ht="13.75" customHeight="1" x14ac:dyDescent="0.25">
      <c r="A98" s="40"/>
      <c r="B98" s="24" t="s">
        <v>113</v>
      </c>
      <c r="C98" s="30">
        <v>4654948</v>
      </c>
      <c r="D98" s="30">
        <v>3474650</v>
      </c>
      <c r="E98" s="27">
        <v>0.33968831393089899</v>
      </c>
      <c r="F98" s="30">
        <v>4720589</v>
      </c>
      <c r="G98" s="27">
        <v>-1.39052563144133E-2</v>
      </c>
      <c r="H98" s="27">
        <v>5.8604113190550396E-3</v>
      </c>
      <c r="I98" s="28">
        <v>1688.4175379999999</v>
      </c>
      <c r="J98" s="28">
        <v>1553.97027</v>
      </c>
      <c r="K98" s="27">
        <v>8.6518558685167099E-2</v>
      </c>
      <c r="L98" s="28">
        <v>1771.6777</v>
      </c>
      <c r="M98" s="27">
        <v>-4.69950951011011E-2</v>
      </c>
      <c r="N98" s="27">
        <v>3.1447395691060901E-3</v>
      </c>
      <c r="O98" s="30">
        <v>51800743</v>
      </c>
      <c r="P98" s="30">
        <v>24885638</v>
      </c>
      <c r="Q98" s="27">
        <v>1.08155173678891</v>
      </c>
      <c r="R98" s="27">
        <v>9.0858286245016594E-3</v>
      </c>
      <c r="S98" s="28">
        <v>19118.378472</v>
      </c>
      <c r="T98" s="28">
        <v>10645.514261</v>
      </c>
      <c r="U98" s="27">
        <v>0.795909338268463</v>
      </c>
      <c r="V98" s="27">
        <v>4.3328428593722903E-3</v>
      </c>
      <c r="W98" s="30">
        <v>302470</v>
      </c>
      <c r="X98" s="27">
        <v>8.0597580148720292E-3</v>
      </c>
      <c r="Y98" s="30">
        <v>301993</v>
      </c>
      <c r="Z98" s="27">
        <v>1.58E-3</v>
      </c>
    </row>
    <row r="99" spans="1:26" ht="13.75" customHeight="1" x14ac:dyDescent="0.25">
      <c r="A99" s="40"/>
      <c r="B99" s="24" t="s">
        <v>114</v>
      </c>
      <c r="C99" s="30">
        <v>35872</v>
      </c>
      <c r="D99" s="30">
        <v>76244</v>
      </c>
      <c r="E99" s="27">
        <v>-0.52951051886050005</v>
      </c>
      <c r="F99" s="30">
        <v>31469</v>
      </c>
      <c r="G99" s="27">
        <v>0.139915472369634</v>
      </c>
      <c r="H99" s="27">
        <v>4.5161551715968101E-5</v>
      </c>
      <c r="I99" s="28">
        <v>4.6419800000000002</v>
      </c>
      <c r="J99" s="28">
        <v>10.055539</v>
      </c>
      <c r="K99" s="27">
        <v>-0.53836586979574097</v>
      </c>
      <c r="L99" s="28">
        <v>4.0298049999999996</v>
      </c>
      <c r="M99" s="27">
        <v>0.151911817073035</v>
      </c>
      <c r="N99" s="27">
        <v>8.6458579447657402E-6</v>
      </c>
      <c r="O99" s="30">
        <v>2398626</v>
      </c>
      <c r="P99" s="30">
        <v>307657</v>
      </c>
      <c r="Q99" s="27">
        <v>6.7964291402438404</v>
      </c>
      <c r="R99" s="27">
        <v>4.2071799569117998E-4</v>
      </c>
      <c r="S99" s="28">
        <v>319.109465</v>
      </c>
      <c r="T99" s="28">
        <v>38.435332000000002</v>
      </c>
      <c r="U99" s="27">
        <v>7.3025031499662898</v>
      </c>
      <c r="V99" s="27">
        <v>7.2320524923614096E-5</v>
      </c>
      <c r="W99" s="30">
        <v>1039</v>
      </c>
      <c r="X99" s="27">
        <v>2.7685683133705999E-5</v>
      </c>
      <c r="Y99" s="30">
        <v>284</v>
      </c>
      <c r="Z99" s="27">
        <v>2.6584509999999999</v>
      </c>
    </row>
    <row r="100" spans="1:26" ht="13.75" customHeight="1" x14ac:dyDescent="0.25">
      <c r="A100" s="40"/>
      <c r="B100" s="24" t="s">
        <v>115</v>
      </c>
      <c r="C100" s="30">
        <v>7383911</v>
      </c>
      <c r="D100" s="30">
        <v>12476918</v>
      </c>
      <c r="E100" s="27">
        <v>-0.40819431529485101</v>
      </c>
      <c r="F100" s="30">
        <v>7339821</v>
      </c>
      <c r="G100" s="27">
        <v>6.0069584803226104E-3</v>
      </c>
      <c r="H100" s="27">
        <v>9.29607712122563E-3</v>
      </c>
      <c r="I100" s="28">
        <v>2716.71272</v>
      </c>
      <c r="J100" s="28">
        <v>4927.3008540000001</v>
      </c>
      <c r="K100" s="27">
        <v>-0.44864078721830802</v>
      </c>
      <c r="L100" s="28">
        <v>2775.0880820000002</v>
      </c>
      <c r="M100" s="27">
        <v>-2.10354987932235E-2</v>
      </c>
      <c r="N100" s="27">
        <v>5.05997704726391E-3</v>
      </c>
      <c r="O100" s="30">
        <v>63780734</v>
      </c>
      <c r="P100" s="30">
        <v>103781802</v>
      </c>
      <c r="Q100" s="27">
        <v>-0.385434317280403</v>
      </c>
      <c r="R100" s="27">
        <v>1.11871140278611E-2</v>
      </c>
      <c r="S100" s="28">
        <v>24084.686257000001</v>
      </c>
      <c r="T100" s="28">
        <v>38880.565576000001</v>
      </c>
      <c r="U100" s="27">
        <v>-0.38054691591557299</v>
      </c>
      <c r="V100" s="27">
        <v>5.4583688162518004E-3</v>
      </c>
      <c r="W100" s="30">
        <v>498738</v>
      </c>
      <c r="X100" s="27">
        <v>1.32896075406528E-2</v>
      </c>
      <c r="Y100" s="30">
        <v>484592</v>
      </c>
      <c r="Z100" s="27">
        <v>2.9191999999999999E-2</v>
      </c>
    </row>
    <row r="101" spans="1:26" ht="13.75" customHeight="1" x14ac:dyDescent="0.25">
      <c r="A101" s="40"/>
      <c r="B101" s="24" t="s">
        <v>116</v>
      </c>
      <c r="C101" s="30">
        <v>3229104</v>
      </c>
      <c r="D101" s="30">
        <v>4186341</v>
      </c>
      <c r="E101" s="27">
        <v>-0.22865719729950301</v>
      </c>
      <c r="F101" s="30">
        <v>3365450</v>
      </c>
      <c r="G101" s="27">
        <v>-4.0513452881486903E-2</v>
      </c>
      <c r="H101" s="27">
        <v>4.0653252478880303E-3</v>
      </c>
      <c r="I101" s="28">
        <v>841.17423799999995</v>
      </c>
      <c r="J101" s="28">
        <v>1235.8988790000001</v>
      </c>
      <c r="K101" s="27">
        <v>-0.31938263534908501</v>
      </c>
      <c r="L101" s="28">
        <v>910.86160199999995</v>
      </c>
      <c r="M101" s="27">
        <v>-7.6507082796097498E-2</v>
      </c>
      <c r="N101" s="27">
        <v>1.56671785930671E-3</v>
      </c>
      <c r="O101" s="30">
        <v>27256011</v>
      </c>
      <c r="P101" s="30">
        <v>41524555</v>
      </c>
      <c r="Q101" s="27">
        <v>-0.34361702371042901</v>
      </c>
      <c r="R101" s="27">
        <v>4.78069291271618E-3</v>
      </c>
      <c r="S101" s="28">
        <v>7644.0016750000004</v>
      </c>
      <c r="T101" s="28">
        <v>12416.196452</v>
      </c>
      <c r="U101" s="27">
        <v>-0.38435238967496299</v>
      </c>
      <c r="V101" s="27">
        <v>1.73237799027047E-3</v>
      </c>
      <c r="W101" s="30">
        <v>215488</v>
      </c>
      <c r="X101" s="27">
        <v>5.7419946940481499E-3</v>
      </c>
      <c r="Y101" s="30">
        <v>221507</v>
      </c>
      <c r="Z101" s="27">
        <v>-2.7172999999999999E-2</v>
      </c>
    </row>
    <row r="102" spans="1:26" ht="13.75" customHeight="1" x14ac:dyDescent="0.25">
      <c r="A102" s="40"/>
      <c r="B102" s="24" t="s">
        <v>117</v>
      </c>
      <c r="C102" s="30">
        <v>4846074</v>
      </c>
      <c r="D102" s="30">
        <v>9760666</v>
      </c>
      <c r="E102" s="27">
        <v>-0.50350990393483397</v>
      </c>
      <c r="F102" s="30">
        <v>5168358</v>
      </c>
      <c r="G102" s="27">
        <v>-6.2357135477070301E-2</v>
      </c>
      <c r="H102" s="27">
        <v>6.1010320464542998E-3</v>
      </c>
      <c r="I102" s="28">
        <v>2182.674348</v>
      </c>
      <c r="J102" s="28">
        <v>4181.444074</v>
      </c>
      <c r="K102" s="27">
        <v>-0.47800943660307299</v>
      </c>
      <c r="L102" s="28">
        <v>2396.0268620000002</v>
      </c>
      <c r="M102" s="27">
        <v>-8.9044291357364594E-2</v>
      </c>
      <c r="N102" s="27">
        <v>4.0653109992917196E-3</v>
      </c>
      <c r="O102" s="30">
        <v>65594175</v>
      </c>
      <c r="P102" s="30">
        <v>71257311</v>
      </c>
      <c r="Q102" s="27">
        <v>-7.9474455610596906E-2</v>
      </c>
      <c r="R102" s="27">
        <v>1.1505190819667801E-2</v>
      </c>
      <c r="S102" s="28">
        <v>30131.869889000001</v>
      </c>
      <c r="T102" s="28">
        <v>29719.934034000002</v>
      </c>
      <c r="U102" s="27">
        <v>1.3860591161768399E-2</v>
      </c>
      <c r="V102" s="27">
        <v>6.8288561961097598E-3</v>
      </c>
      <c r="W102" s="30">
        <v>304239</v>
      </c>
      <c r="X102" s="27">
        <v>8.1068956216704194E-3</v>
      </c>
      <c r="Y102" s="30">
        <v>373384</v>
      </c>
      <c r="Z102" s="27">
        <v>-0.18518499999999999</v>
      </c>
    </row>
    <row r="103" spans="1:26" ht="13.75" customHeight="1" x14ac:dyDescent="0.25">
      <c r="A103" s="40"/>
      <c r="B103" s="24" t="s">
        <v>118</v>
      </c>
      <c r="C103" s="30">
        <v>100788</v>
      </c>
      <c r="D103" s="30">
        <v>269806</v>
      </c>
      <c r="E103" s="27">
        <v>-0.62644270327568696</v>
      </c>
      <c r="F103" s="30">
        <v>97290</v>
      </c>
      <c r="G103" s="27">
        <v>3.5954363243909999E-2</v>
      </c>
      <c r="H103" s="27">
        <v>1.2688844988707101E-4</v>
      </c>
      <c r="I103" s="28">
        <v>35.190241</v>
      </c>
      <c r="J103" s="28">
        <v>97.542992999999996</v>
      </c>
      <c r="K103" s="27">
        <v>-0.639233532643396</v>
      </c>
      <c r="L103" s="28">
        <v>34.120992000000001</v>
      </c>
      <c r="M103" s="27">
        <v>3.1336984575360501E-2</v>
      </c>
      <c r="N103" s="27">
        <v>6.5543114086676594E-5</v>
      </c>
      <c r="O103" s="30">
        <v>745573</v>
      </c>
      <c r="P103" s="30">
        <v>2940295</v>
      </c>
      <c r="Q103" s="27">
        <v>-0.74642918482669296</v>
      </c>
      <c r="R103" s="27">
        <v>1.3077319190297299E-4</v>
      </c>
      <c r="S103" s="28">
        <v>261.62246299999998</v>
      </c>
      <c r="T103" s="28">
        <v>1025.1929009999999</v>
      </c>
      <c r="U103" s="27">
        <v>-0.74480659908510205</v>
      </c>
      <c r="V103" s="27">
        <v>5.92921111129336E-5</v>
      </c>
      <c r="W103" s="30">
        <v>9331</v>
      </c>
      <c r="X103" s="27">
        <v>2.4863821878788302E-4</v>
      </c>
      <c r="Y103" s="30">
        <v>10306</v>
      </c>
      <c r="Z103" s="27">
        <v>-9.4604999999999995E-2</v>
      </c>
    </row>
    <row r="104" spans="1:26" ht="13.75" customHeight="1" x14ac:dyDescent="0.25">
      <c r="A104" s="40"/>
      <c r="B104" s="24" t="s">
        <v>119</v>
      </c>
      <c r="C104" s="30">
        <v>10162952</v>
      </c>
      <c r="D104" s="30">
        <v>18094014</v>
      </c>
      <c r="E104" s="27">
        <v>-0.43832518312409802</v>
      </c>
      <c r="F104" s="30">
        <v>9250656</v>
      </c>
      <c r="G104" s="27">
        <v>9.8619600599135895E-2</v>
      </c>
      <c r="H104" s="27">
        <v>1.2794789315758901E-2</v>
      </c>
      <c r="I104" s="28">
        <v>4392.9968399999998</v>
      </c>
      <c r="J104" s="28">
        <v>8338.4740029999994</v>
      </c>
      <c r="K104" s="27">
        <v>-0.47316537313428098</v>
      </c>
      <c r="L104" s="28">
        <v>4219.7203799999997</v>
      </c>
      <c r="M104" s="27">
        <v>4.1063493406167398E-2</v>
      </c>
      <c r="N104" s="27">
        <v>8.1821176804821993E-3</v>
      </c>
      <c r="O104" s="30">
        <v>87254975</v>
      </c>
      <c r="P104" s="30">
        <v>82063558</v>
      </c>
      <c r="Q104" s="27">
        <v>6.3260930022069006E-2</v>
      </c>
      <c r="R104" s="27">
        <v>1.53044860666415E-2</v>
      </c>
      <c r="S104" s="28">
        <v>39686.189524000001</v>
      </c>
      <c r="T104" s="28">
        <v>33985.314480000001</v>
      </c>
      <c r="U104" s="27">
        <v>0.16774524912385</v>
      </c>
      <c r="V104" s="27">
        <v>8.9941740167240602E-3</v>
      </c>
      <c r="W104" s="30">
        <v>293145</v>
      </c>
      <c r="X104" s="27">
        <v>7.8112796749087903E-3</v>
      </c>
      <c r="Y104" s="30">
        <v>469317</v>
      </c>
      <c r="Z104" s="27">
        <v>-0.37537999999999999</v>
      </c>
    </row>
    <row r="105" spans="1:26" ht="13.75" customHeight="1" x14ac:dyDescent="0.25">
      <c r="A105" s="40"/>
      <c r="B105" s="24" t="s">
        <v>120</v>
      </c>
      <c r="C105" s="30">
        <v>2134894</v>
      </c>
      <c r="D105" s="30">
        <v>6481826</v>
      </c>
      <c r="E105" s="27">
        <v>-0.670633861507544</v>
      </c>
      <c r="F105" s="30">
        <v>2425231</v>
      </c>
      <c r="G105" s="27">
        <v>-0.11971519414027</v>
      </c>
      <c r="H105" s="27">
        <v>2.6877543986705498E-3</v>
      </c>
      <c r="I105" s="28">
        <v>2017.500875</v>
      </c>
      <c r="J105" s="28">
        <v>7248.5314280000002</v>
      </c>
      <c r="K105" s="27">
        <v>-0.72166763777739995</v>
      </c>
      <c r="L105" s="28">
        <v>2350.3537459999998</v>
      </c>
      <c r="M105" s="27">
        <v>-0.141618201756426</v>
      </c>
      <c r="N105" s="27">
        <v>3.7576693498659101E-3</v>
      </c>
      <c r="O105" s="30">
        <v>27856051</v>
      </c>
      <c r="P105" s="30">
        <v>34504338</v>
      </c>
      <c r="Q105" s="27">
        <v>-0.19267974363107601</v>
      </c>
      <c r="R105" s="27">
        <v>4.8859396773783302E-3</v>
      </c>
      <c r="S105" s="28">
        <v>25614.597801</v>
      </c>
      <c r="T105" s="28">
        <v>31852.196609999999</v>
      </c>
      <c r="U105" s="27">
        <v>-0.19582947089563399</v>
      </c>
      <c r="V105" s="27">
        <v>5.8050962502023302E-3</v>
      </c>
      <c r="W105" s="30">
        <v>94221</v>
      </c>
      <c r="X105" s="27">
        <v>2.5106571227535199E-3</v>
      </c>
      <c r="Y105" s="30">
        <v>114012</v>
      </c>
      <c r="Z105" s="27">
        <v>-0.17358699999999999</v>
      </c>
    </row>
    <row r="106" spans="1:26" ht="13.75" customHeight="1" x14ac:dyDescent="0.25">
      <c r="A106" s="40"/>
      <c r="B106" s="24" t="s">
        <v>121</v>
      </c>
      <c r="C106" s="30">
        <v>1255973</v>
      </c>
      <c r="D106" s="30">
        <v>1024159</v>
      </c>
      <c r="E106" s="27">
        <v>0.22634571389794</v>
      </c>
      <c r="F106" s="30">
        <v>1495698</v>
      </c>
      <c r="G106" s="27">
        <v>-0.160276339207514</v>
      </c>
      <c r="H106" s="27">
        <v>1.5812246206891099E-3</v>
      </c>
      <c r="I106" s="28">
        <v>3430.9452620000002</v>
      </c>
      <c r="J106" s="28">
        <v>2757.509978</v>
      </c>
      <c r="K106" s="27">
        <v>0.24421862091989099</v>
      </c>
      <c r="L106" s="28">
        <v>4331.7923229999997</v>
      </c>
      <c r="M106" s="27">
        <v>-0.207961738197115</v>
      </c>
      <c r="N106" s="27">
        <v>6.3902613435471598E-3</v>
      </c>
      <c r="O106" s="30">
        <v>13201748</v>
      </c>
      <c r="P106" s="30">
        <v>7935508</v>
      </c>
      <c r="Q106" s="27">
        <v>0.66362985205231995</v>
      </c>
      <c r="R106" s="27">
        <v>2.3155810694039198E-3</v>
      </c>
      <c r="S106" s="28">
        <v>35325.104013999997</v>
      </c>
      <c r="T106" s="28">
        <v>20785.186263</v>
      </c>
      <c r="U106" s="27">
        <v>0.69953271368477998</v>
      </c>
      <c r="V106" s="27">
        <v>8.0058110005409803E-3</v>
      </c>
      <c r="W106" s="30">
        <v>124868</v>
      </c>
      <c r="X106" s="27">
        <v>3.3272915125501399E-3</v>
      </c>
      <c r="Y106" s="30">
        <v>148750</v>
      </c>
      <c r="Z106" s="27">
        <v>-0.160551</v>
      </c>
    </row>
    <row r="107" spans="1:26" ht="13.75" customHeight="1" x14ac:dyDescent="0.25">
      <c r="A107" s="40"/>
      <c r="B107" s="24" t="s">
        <v>122</v>
      </c>
      <c r="C107" s="30">
        <v>74</v>
      </c>
      <c r="D107" s="30">
        <v>0</v>
      </c>
      <c r="E107" s="27"/>
      <c r="F107" s="30">
        <v>136</v>
      </c>
      <c r="G107" s="27">
        <v>-0.45588235294117602</v>
      </c>
      <c r="H107" s="27">
        <v>9.3163325908275004E-8</v>
      </c>
      <c r="I107" s="28">
        <v>6.8336999999999995E-2</v>
      </c>
      <c r="J107" s="28">
        <v>0</v>
      </c>
      <c r="K107" s="27"/>
      <c r="L107" s="28">
        <v>0.12528600000000001</v>
      </c>
      <c r="M107" s="27">
        <v>-0.454551985058187</v>
      </c>
      <c r="N107" s="27">
        <v>1.27280168025596E-7</v>
      </c>
      <c r="O107" s="30">
        <v>2519</v>
      </c>
      <c r="P107" s="30">
        <v>0</v>
      </c>
      <c r="Q107" s="27"/>
      <c r="R107" s="27">
        <v>4.4183154487030599E-7</v>
      </c>
      <c r="S107" s="28">
        <v>2.7842600000000002</v>
      </c>
      <c r="T107" s="28">
        <v>0</v>
      </c>
      <c r="U107" s="27"/>
      <c r="V107" s="27">
        <v>6.3100336031656595E-7</v>
      </c>
      <c r="W107" s="30">
        <v>37</v>
      </c>
      <c r="X107" s="27">
        <v>9.8591941862090594E-7</v>
      </c>
      <c r="Y107" s="30">
        <v>50</v>
      </c>
      <c r="Z107" s="27">
        <v>-0.26</v>
      </c>
    </row>
    <row r="108" spans="1:26" ht="13.75" customHeight="1" x14ac:dyDescent="0.25">
      <c r="A108" s="40"/>
      <c r="B108" s="24" t="s">
        <v>123</v>
      </c>
      <c r="C108" s="30">
        <v>6516598</v>
      </c>
      <c r="D108" s="30">
        <v>5231609</v>
      </c>
      <c r="E108" s="27">
        <v>0.245620228881784</v>
      </c>
      <c r="F108" s="30">
        <v>5265436</v>
      </c>
      <c r="G108" s="27">
        <v>0.23761792945541499</v>
      </c>
      <c r="H108" s="27">
        <v>8.2041613957731501E-3</v>
      </c>
      <c r="I108" s="28">
        <v>23.958219</v>
      </c>
      <c r="J108" s="28">
        <v>24.945308000000001</v>
      </c>
      <c r="K108" s="27">
        <v>-3.9570126774943003E-2</v>
      </c>
      <c r="L108" s="28">
        <v>16.574066999999999</v>
      </c>
      <c r="M108" s="27">
        <v>0.44552444490540599</v>
      </c>
      <c r="N108" s="27">
        <v>4.4623061297891699E-5</v>
      </c>
      <c r="O108" s="30">
        <v>51370399</v>
      </c>
      <c r="P108" s="30">
        <v>44318222</v>
      </c>
      <c r="Q108" s="27">
        <v>0.15912590085405501</v>
      </c>
      <c r="R108" s="27">
        <v>9.0103464671591905E-3</v>
      </c>
      <c r="S108" s="28">
        <v>189.842039</v>
      </c>
      <c r="T108" s="28">
        <v>198.62411299999999</v>
      </c>
      <c r="U108" s="27">
        <v>-4.4214541061285903E-2</v>
      </c>
      <c r="V108" s="27">
        <v>4.3024345620864698E-5</v>
      </c>
      <c r="W108" s="30">
        <v>908109</v>
      </c>
      <c r="X108" s="27">
        <v>2.4197899927686801E-2</v>
      </c>
      <c r="Y108" s="30">
        <v>797215</v>
      </c>
      <c r="Z108" s="27">
        <v>0.139102</v>
      </c>
    </row>
    <row r="109" spans="1:26" ht="13.75" customHeight="1" x14ac:dyDescent="0.25">
      <c r="A109" s="40"/>
      <c r="B109" s="24" t="s">
        <v>124</v>
      </c>
      <c r="C109" s="30">
        <v>2710155</v>
      </c>
      <c r="D109" s="30">
        <v>3107197</v>
      </c>
      <c r="E109" s="27">
        <v>-0.12778140555619699</v>
      </c>
      <c r="F109" s="30">
        <v>1889439</v>
      </c>
      <c r="G109" s="27">
        <v>0.43437020194883202</v>
      </c>
      <c r="H109" s="27">
        <v>3.4119872098235301E-3</v>
      </c>
      <c r="I109" s="28">
        <v>5.086722</v>
      </c>
      <c r="J109" s="28">
        <v>7.0177779999999998</v>
      </c>
      <c r="K109" s="27">
        <v>-0.27516629907643098</v>
      </c>
      <c r="L109" s="28">
        <v>3.2763779999999998</v>
      </c>
      <c r="M109" s="27">
        <v>0.55254430349611705</v>
      </c>
      <c r="N109" s="27">
        <v>9.47420622590245E-6</v>
      </c>
      <c r="O109" s="30">
        <v>15888740</v>
      </c>
      <c r="P109" s="30">
        <v>26317829</v>
      </c>
      <c r="Q109" s="27">
        <v>-0.39627466992053201</v>
      </c>
      <c r="R109" s="27">
        <v>2.78687834070767E-3</v>
      </c>
      <c r="S109" s="28">
        <v>25.626235999999999</v>
      </c>
      <c r="T109" s="28">
        <v>59.585749</v>
      </c>
      <c r="U109" s="27">
        <v>-0.56992676218603899</v>
      </c>
      <c r="V109" s="27">
        <v>5.80773384248072E-6</v>
      </c>
      <c r="W109" s="30">
        <v>458308</v>
      </c>
      <c r="X109" s="27">
        <v>1.2212290727278601E-2</v>
      </c>
      <c r="Y109" s="30">
        <v>272755</v>
      </c>
      <c r="Z109" s="27">
        <v>0.68029200000000001</v>
      </c>
    </row>
    <row r="110" spans="1:26" ht="13.75" customHeight="1" x14ac:dyDescent="0.25">
      <c r="A110" s="40"/>
      <c r="B110" s="24" t="s">
        <v>125</v>
      </c>
      <c r="C110" s="30">
        <v>7407249</v>
      </c>
      <c r="D110" s="30">
        <v>6700060</v>
      </c>
      <c r="E110" s="27">
        <v>0.10554965179416299</v>
      </c>
      <c r="F110" s="30">
        <v>6915284</v>
      </c>
      <c r="G110" s="27">
        <v>7.1141691360759707E-2</v>
      </c>
      <c r="H110" s="27">
        <v>9.3254588198749197E-3</v>
      </c>
      <c r="I110" s="28">
        <v>84.316149999999993</v>
      </c>
      <c r="J110" s="28">
        <v>73.671037999999996</v>
      </c>
      <c r="K110" s="27">
        <v>0.14449520855129</v>
      </c>
      <c r="L110" s="28">
        <v>60.349775999999999</v>
      </c>
      <c r="M110" s="27">
        <v>0.39712448974127101</v>
      </c>
      <c r="N110" s="27">
        <v>1.5704192076432E-4</v>
      </c>
      <c r="O110" s="30">
        <v>57761707</v>
      </c>
      <c r="P110" s="30">
        <v>70705485</v>
      </c>
      <c r="Q110" s="27">
        <v>-0.18306610866186701</v>
      </c>
      <c r="R110" s="27">
        <v>1.01313792132417E-2</v>
      </c>
      <c r="S110" s="28">
        <v>630.06428800000003</v>
      </c>
      <c r="T110" s="28">
        <v>757.76534200000003</v>
      </c>
      <c r="U110" s="27">
        <v>-0.168523218101997</v>
      </c>
      <c r="V110" s="27">
        <v>1.42792944244957E-4</v>
      </c>
      <c r="W110" s="30">
        <v>434483</v>
      </c>
      <c r="X110" s="27">
        <v>1.15774385610991E-2</v>
      </c>
      <c r="Y110" s="30">
        <v>483730</v>
      </c>
      <c r="Z110" s="27">
        <v>-0.10180699999999999</v>
      </c>
    </row>
    <row r="111" spans="1:26" ht="13.75" customHeight="1" x14ac:dyDescent="0.25">
      <c r="A111" s="40"/>
      <c r="B111" s="24" t="s">
        <v>126</v>
      </c>
      <c r="C111" s="30">
        <v>477886</v>
      </c>
      <c r="D111" s="30">
        <v>1576264</v>
      </c>
      <c r="E111" s="27">
        <v>-0.69682362852923097</v>
      </c>
      <c r="F111" s="30">
        <v>652986</v>
      </c>
      <c r="G111" s="27">
        <v>-0.26815276284637002</v>
      </c>
      <c r="H111" s="27">
        <v>6.0164120493245803E-4</v>
      </c>
      <c r="I111" s="28">
        <v>2.3873340000000001</v>
      </c>
      <c r="J111" s="28">
        <v>12.505008</v>
      </c>
      <c r="K111" s="27">
        <v>-0.80908976627603901</v>
      </c>
      <c r="L111" s="28">
        <v>2.6408450000000001</v>
      </c>
      <c r="M111" s="27">
        <v>-9.5996167893231094E-2</v>
      </c>
      <c r="N111" s="27">
        <v>4.4464971048365901E-6</v>
      </c>
      <c r="O111" s="30">
        <v>6752960</v>
      </c>
      <c r="P111" s="30">
        <v>11049047</v>
      </c>
      <c r="Q111" s="27">
        <v>-0.38881968734498101</v>
      </c>
      <c r="R111" s="27">
        <v>1.18446635539793E-3</v>
      </c>
      <c r="S111" s="28">
        <v>30.854365000000001</v>
      </c>
      <c r="T111" s="28">
        <v>61.539574000000002</v>
      </c>
      <c r="U111" s="27">
        <v>-0.49862563234513102</v>
      </c>
      <c r="V111" s="27">
        <v>6.9925969541040897E-6</v>
      </c>
      <c r="W111" s="30">
        <v>18183</v>
      </c>
      <c r="X111" s="27">
        <v>4.84512778075241E-4</v>
      </c>
      <c r="Y111" s="30">
        <v>41767</v>
      </c>
      <c r="Z111" s="27">
        <v>-0.56465600000000005</v>
      </c>
    </row>
    <row r="112" spans="1:26" ht="13.75" customHeight="1" x14ac:dyDescent="0.25">
      <c r="A112" s="40"/>
      <c r="B112" s="24" t="s">
        <v>127</v>
      </c>
      <c r="C112" s="30">
        <v>177688</v>
      </c>
      <c r="D112" s="30">
        <v>476670</v>
      </c>
      <c r="E112" s="27">
        <v>-0.62723057880714095</v>
      </c>
      <c r="F112" s="30">
        <v>249147</v>
      </c>
      <c r="G112" s="27">
        <v>-0.286814611454282</v>
      </c>
      <c r="H112" s="27">
        <v>2.23702770999859E-4</v>
      </c>
      <c r="I112" s="28">
        <v>0.51727999999999996</v>
      </c>
      <c r="J112" s="28">
        <v>2.5792459999999999</v>
      </c>
      <c r="K112" s="27">
        <v>-0.79944526423613704</v>
      </c>
      <c r="L112" s="28">
        <v>0.37945899999999999</v>
      </c>
      <c r="M112" s="27">
        <v>0.36320392980532801</v>
      </c>
      <c r="N112" s="27">
        <v>9.6345296568887E-7</v>
      </c>
      <c r="O112" s="30">
        <v>2106039</v>
      </c>
      <c r="P112" s="30">
        <v>8017737</v>
      </c>
      <c r="Q112" s="27">
        <v>-0.73732750276044201</v>
      </c>
      <c r="R112" s="27">
        <v>3.69398358446651E-4</v>
      </c>
      <c r="S112" s="28">
        <v>5.5945549999999997</v>
      </c>
      <c r="T112" s="28">
        <v>20.701930000000001</v>
      </c>
      <c r="U112" s="27">
        <v>-0.72975683909664502</v>
      </c>
      <c r="V112" s="27">
        <v>1.2679070936176401E-6</v>
      </c>
      <c r="W112" s="30">
        <v>20021</v>
      </c>
      <c r="X112" s="27">
        <v>5.3348899135700401E-4</v>
      </c>
      <c r="Y112" s="30">
        <v>22842</v>
      </c>
      <c r="Z112" s="27">
        <v>-0.123501</v>
      </c>
    </row>
    <row r="113" spans="1:26" ht="13.75" customHeight="1" x14ac:dyDescent="0.25">
      <c r="A113" s="40"/>
      <c r="B113" s="24" t="s">
        <v>128</v>
      </c>
      <c r="C113" s="30">
        <v>239900</v>
      </c>
      <c r="D113" s="30">
        <v>400114</v>
      </c>
      <c r="E113" s="27">
        <v>-0.40042088004918602</v>
      </c>
      <c r="F113" s="30">
        <v>224735</v>
      </c>
      <c r="G113" s="27">
        <v>6.7479475827085203E-2</v>
      </c>
      <c r="H113" s="27">
        <v>3.0202543088371899E-4</v>
      </c>
      <c r="I113" s="28">
        <v>0.64672600000000002</v>
      </c>
      <c r="J113" s="28">
        <v>2.4820709999999999</v>
      </c>
      <c r="K113" s="27">
        <v>-0.73944097489556104</v>
      </c>
      <c r="L113" s="28">
        <v>0.35728300000000002</v>
      </c>
      <c r="M113" s="27">
        <v>0.81012250792788898</v>
      </c>
      <c r="N113" s="27">
        <v>1.20455088673078E-6</v>
      </c>
      <c r="O113" s="30">
        <v>2055279</v>
      </c>
      <c r="P113" s="30">
        <v>7672151</v>
      </c>
      <c r="Q113" s="27">
        <v>-0.73211176370225295</v>
      </c>
      <c r="R113" s="27">
        <v>3.6049507570841502E-4</v>
      </c>
      <c r="S113" s="28">
        <v>4.8146310000000003</v>
      </c>
      <c r="T113" s="28">
        <v>22.384664999999998</v>
      </c>
      <c r="U113" s="27">
        <v>-0.78491386848987899</v>
      </c>
      <c r="V113" s="27">
        <v>1.09115109209783E-6</v>
      </c>
      <c r="W113" s="30">
        <v>30734</v>
      </c>
      <c r="X113" s="27">
        <v>8.1895263275391596E-4</v>
      </c>
      <c r="Y113" s="30">
        <v>24176</v>
      </c>
      <c r="Z113" s="27">
        <v>0.27126099999999997</v>
      </c>
    </row>
    <row r="114" spans="1:26" ht="13.75" customHeight="1" x14ac:dyDescent="0.25">
      <c r="A114" s="40"/>
      <c r="B114" s="24" t="s">
        <v>129</v>
      </c>
      <c r="C114" s="30">
        <v>1685330</v>
      </c>
      <c r="D114" s="30">
        <v>1082601</v>
      </c>
      <c r="E114" s="27">
        <v>0.55674158808277496</v>
      </c>
      <c r="F114" s="30">
        <v>1959057</v>
      </c>
      <c r="G114" s="27">
        <v>-0.139723856937292</v>
      </c>
      <c r="H114" s="27">
        <v>2.12176956828369E-3</v>
      </c>
      <c r="I114" s="28">
        <v>4.2666469999999999</v>
      </c>
      <c r="J114" s="28">
        <v>7.0247960000000003</v>
      </c>
      <c r="K114" s="27">
        <v>-0.392630476386788</v>
      </c>
      <c r="L114" s="28">
        <v>3.187195</v>
      </c>
      <c r="M114" s="27">
        <v>0.33868401525479302</v>
      </c>
      <c r="N114" s="27">
        <v>7.9467864709587093E-6</v>
      </c>
      <c r="O114" s="30">
        <v>16486562</v>
      </c>
      <c r="P114" s="30">
        <v>14128949</v>
      </c>
      <c r="Q114" s="27">
        <v>0.16686400382646999</v>
      </c>
      <c r="R114" s="27">
        <v>2.89173606909888E-3</v>
      </c>
      <c r="S114" s="28">
        <v>41.917591000000002</v>
      </c>
      <c r="T114" s="28">
        <v>42.891061999999998</v>
      </c>
      <c r="U114" s="27">
        <v>-2.2696360374569399E-2</v>
      </c>
      <c r="V114" s="27">
        <v>9.4998817557898602E-6</v>
      </c>
      <c r="W114" s="30">
        <v>103665</v>
      </c>
      <c r="X114" s="27">
        <v>2.7623063927388202E-3</v>
      </c>
      <c r="Y114" s="30">
        <v>188699</v>
      </c>
      <c r="Z114" s="27">
        <v>-0.45063300000000001</v>
      </c>
    </row>
    <row r="115" spans="1:26" ht="13.75" customHeight="1" x14ac:dyDescent="0.25">
      <c r="A115" s="40"/>
      <c r="B115" s="24" t="s">
        <v>130</v>
      </c>
      <c r="C115" s="30">
        <v>4232389</v>
      </c>
      <c r="D115" s="30">
        <v>3138084</v>
      </c>
      <c r="E115" s="27">
        <v>0.34871756141645699</v>
      </c>
      <c r="F115" s="30">
        <v>5806686</v>
      </c>
      <c r="G115" s="27">
        <v>-0.27111798364850398</v>
      </c>
      <c r="H115" s="27">
        <v>5.3284248078053799E-3</v>
      </c>
      <c r="I115" s="28">
        <v>24.390549</v>
      </c>
      <c r="J115" s="28">
        <v>22.962926</v>
      </c>
      <c r="K115" s="27">
        <v>6.2170779107157299E-2</v>
      </c>
      <c r="L115" s="28">
        <v>28.021058</v>
      </c>
      <c r="M115" s="27">
        <v>-0.12956359463657699</v>
      </c>
      <c r="N115" s="27">
        <v>4.5428291773951597E-5</v>
      </c>
      <c r="O115" s="30">
        <v>30492742</v>
      </c>
      <c r="P115" s="30">
        <v>37758192</v>
      </c>
      <c r="Q115" s="27">
        <v>-0.19242049513387699</v>
      </c>
      <c r="R115" s="27">
        <v>5.3484141743515897E-3</v>
      </c>
      <c r="S115" s="28">
        <v>167.85928699999999</v>
      </c>
      <c r="T115" s="28">
        <v>231.79781800000001</v>
      </c>
      <c r="U115" s="27">
        <v>-0.27583750162825099</v>
      </c>
      <c r="V115" s="27">
        <v>3.8042343084820698E-5</v>
      </c>
      <c r="W115" s="30">
        <v>202891</v>
      </c>
      <c r="X115" s="27">
        <v>5.4063291017139E-3</v>
      </c>
      <c r="Y115" s="30">
        <v>321665</v>
      </c>
      <c r="Z115" s="27">
        <v>-0.36924800000000002</v>
      </c>
    </row>
    <row r="116" spans="1:26" ht="13.75" customHeight="1" x14ac:dyDescent="0.25">
      <c r="A116" s="40"/>
      <c r="B116" s="24" t="s">
        <v>131</v>
      </c>
      <c r="C116" s="30">
        <v>406820</v>
      </c>
      <c r="D116" s="30">
        <v>1055140</v>
      </c>
      <c r="E116" s="27">
        <v>-0.61443978998047699</v>
      </c>
      <c r="F116" s="30">
        <v>368185</v>
      </c>
      <c r="G116" s="27">
        <v>0.104933661067127</v>
      </c>
      <c r="H116" s="27">
        <v>5.1217167900006002E-4</v>
      </c>
      <c r="I116" s="28">
        <v>1.1308929999999999</v>
      </c>
      <c r="J116" s="28">
        <v>3.423035</v>
      </c>
      <c r="K116" s="27">
        <v>-0.66962271785126404</v>
      </c>
      <c r="L116" s="28">
        <v>0.84720499999999999</v>
      </c>
      <c r="M116" s="27">
        <v>0.33485165927963101</v>
      </c>
      <c r="N116" s="27">
        <v>2.10632967585598E-6</v>
      </c>
      <c r="O116" s="30">
        <v>3705597</v>
      </c>
      <c r="P116" s="30">
        <v>9045149</v>
      </c>
      <c r="Q116" s="27">
        <v>-0.59032217158611799</v>
      </c>
      <c r="R116" s="27">
        <v>6.4996016164222705E-4</v>
      </c>
      <c r="S116" s="28">
        <v>8.3162859999999998</v>
      </c>
      <c r="T116" s="28">
        <v>23.344909999999999</v>
      </c>
      <c r="U116" s="27">
        <v>-0.643764486562595</v>
      </c>
      <c r="V116" s="27">
        <v>1.8847393603160699E-6</v>
      </c>
      <c r="W116" s="30">
        <v>63717</v>
      </c>
      <c r="X116" s="27">
        <v>1.6978331782775201E-3</v>
      </c>
      <c r="Y116" s="30">
        <v>30899</v>
      </c>
      <c r="Z116" s="27">
        <v>1.062106</v>
      </c>
    </row>
    <row r="117" spans="1:26" ht="13.75" customHeight="1" x14ac:dyDescent="0.25">
      <c r="A117" s="40"/>
      <c r="B117" s="24" t="s">
        <v>132</v>
      </c>
      <c r="C117" s="30">
        <v>934454</v>
      </c>
      <c r="D117" s="30">
        <v>1194713</v>
      </c>
      <c r="E117" s="27">
        <v>-0.21784227676437801</v>
      </c>
      <c r="F117" s="30">
        <v>917151</v>
      </c>
      <c r="G117" s="27">
        <v>1.8866031874794902E-2</v>
      </c>
      <c r="H117" s="27">
        <v>1.1764438182201499E-3</v>
      </c>
      <c r="I117" s="28">
        <v>2.3786209999999999</v>
      </c>
      <c r="J117" s="28">
        <v>4.1641890000000004</v>
      </c>
      <c r="K117" s="27">
        <v>-0.42879129645652497</v>
      </c>
      <c r="L117" s="28">
        <v>2.244348</v>
      </c>
      <c r="M117" s="27">
        <v>5.9827174751865601E-2</v>
      </c>
      <c r="N117" s="27">
        <v>4.4302688228808901E-6</v>
      </c>
      <c r="O117" s="30">
        <v>5236697</v>
      </c>
      <c r="P117" s="30">
        <v>13359406</v>
      </c>
      <c r="Q117" s="27">
        <v>-0.60801423356697104</v>
      </c>
      <c r="R117" s="27">
        <v>9.1851446031270196E-4</v>
      </c>
      <c r="S117" s="28">
        <v>15.070102</v>
      </c>
      <c r="T117" s="28">
        <v>34.392874999999997</v>
      </c>
      <c r="U117" s="27">
        <v>-0.56182488378770301</v>
      </c>
      <c r="V117" s="27">
        <v>3.4153724875957701E-6</v>
      </c>
      <c r="W117" s="30">
        <v>38751</v>
      </c>
      <c r="X117" s="27">
        <v>1.0325773889453701E-3</v>
      </c>
      <c r="Y117" s="30">
        <v>69743</v>
      </c>
      <c r="Z117" s="27">
        <v>-0.44437399999999999</v>
      </c>
    </row>
    <row r="118" spans="1:26" ht="13.75" customHeight="1" x14ac:dyDescent="0.25">
      <c r="A118" s="40"/>
      <c r="B118" s="24" t="s">
        <v>133</v>
      </c>
      <c r="C118" s="30">
        <v>1553424</v>
      </c>
      <c r="D118" s="30">
        <v>1697309</v>
      </c>
      <c r="E118" s="27">
        <v>-8.4772425056368603E-2</v>
      </c>
      <c r="F118" s="30">
        <v>1372863</v>
      </c>
      <c r="G118" s="27">
        <v>0.13152149923189699</v>
      </c>
      <c r="H118" s="27">
        <v>1.95570468088833E-3</v>
      </c>
      <c r="I118" s="28">
        <v>13.24188</v>
      </c>
      <c r="J118" s="28">
        <v>17.853705000000001</v>
      </c>
      <c r="K118" s="27">
        <v>-0.25831193021280502</v>
      </c>
      <c r="L118" s="28">
        <v>10.358459999999999</v>
      </c>
      <c r="M118" s="27">
        <v>0.27836377222096698</v>
      </c>
      <c r="N118" s="27">
        <v>2.4663487003742899E-5</v>
      </c>
      <c r="O118" s="30">
        <v>9954745</v>
      </c>
      <c r="P118" s="30">
        <v>12453933</v>
      </c>
      <c r="Q118" s="27">
        <v>-0.20067459813699001</v>
      </c>
      <c r="R118" s="27">
        <v>1.7460581032711199E-3</v>
      </c>
      <c r="S118" s="28">
        <v>67.481347</v>
      </c>
      <c r="T118" s="28">
        <v>96.905355</v>
      </c>
      <c r="U118" s="27">
        <v>-0.30363655341853901</v>
      </c>
      <c r="V118" s="27">
        <v>1.5293455609637099E-5</v>
      </c>
      <c r="W118" s="30">
        <v>236291</v>
      </c>
      <c r="X118" s="27">
        <v>6.2963212255500601E-3</v>
      </c>
      <c r="Y118" s="30">
        <v>165665</v>
      </c>
      <c r="Z118" s="27">
        <v>0.42631799999999997</v>
      </c>
    </row>
    <row r="119" spans="1:26" ht="13.75" customHeight="1" x14ac:dyDescent="0.25">
      <c r="A119" s="40"/>
      <c r="B119" s="24" t="s">
        <v>134</v>
      </c>
      <c r="C119" s="30">
        <v>3349912</v>
      </c>
      <c r="D119" s="30">
        <v>3012527</v>
      </c>
      <c r="E119" s="27">
        <v>0.111994016983084</v>
      </c>
      <c r="F119" s="30">
        <v>3608311</v>
      </c>
      <c r="G119" s="27">
        <v>-7.1612175336327702E-2</v>
      </c>
      <c r="H119" s="27">
        <v>4.2174181543248798E-3</v>
      </c>
      <c r="I119" s="28">
        <v>10.000184000000001</v>
      </c>
      <c r="J119" s="28">
        <v>11.704077</v>
      </c>
      <c r="K119" s="27">
        <v>-0.14558115091006299</v>
      </c>
      <c r="L119" s="28">
        <v>7.5999160000000003</v>
      </c>
      <c r="M119" s="27">
        <v>0.315828227575147</v>
      </c>
      <c r="N119" s="27">
        <v>1.8625709349355098E-5</v>
      </c>
      <c r="O119" s="30">
        <v>23383409</v>
      </c>
      <c r="P119" s="30">
        <v>14470104</v>
      </c>
      <c r="Q119" s="27">
        <v>0.61598071444406999</v>
      </c>
      <c r="R119" s="27">
        <v>4.1014401440270798E-3</v>
      </c>
      <c r="S119" s="28">
        <v>52.623643999999999</v>
      </c>
      <c r="T119" s="28">
        <v>39.176637999999997</v>
      </c>
      <c r="U119" s="27">
        <v>0.34324042813474698</v>
      </c>
      <c r="V119" s="27">
        <v>1.19262196045279E-5</v>
      </c>
      <c r="W119" s="30">
        <v>98039</v>
      </c>
      <c r="X119" s="27">
        <v>2.61239334816689E-3</v>
      </c>
      <c r="Y119" s="30">
        <v>167104</v>
      </c>
      <c r="Z119" s="27">
        <v>-0.41330499999999998</v>
      </c>
    </row>
    <row r="120" spans="1:26" ht="13.75" customHeight="1" x14ac:dyDescent="0.25">
      <c r="A120" s="40"/>
      <c r="B120" s="24" t="s">
        <v>135</v>
      </c>
      <c r="C120" s="30">
        <v>933872</v>
      </c>
      <c r="D120" s="30">
        <v>865550</v>
      </c>
      <c r="E120" s="27">
        <v>7.8934781352896999E-2</v>
      </c>
      <c r="F120" s="30">
        <v>1202364</v>
      </c>
      <c r="G120" s="27">
        <v>-0.22330342558493099</v>
      </c>
      <c r="H120" s="27">
        <v>1.17571110125152E-3</v>
      </c>
      <c r="I120" s="28">
        <v>3.797396</v>
      </c>
      <c r="J120" s="28">
        <v>7.3548790000000004</v>
      </c>
      <c r="K120" s="27">
        <v>-0.48369021434615</v>
      </c>
      <c r="L120" s="28">
        <v>2.9672710000000002</v>
      </c>
      <c r="M120" s="27">
        <v>0.27976042633113102</v>
      </c>
      <c r="N120" s="27">
        <v>7.0727892787176196E-6</v>
      </c>
      <c r="O120" s="30">
        <v>8123733</v>
      </c>
      <c r="P120" s="30">
        <v>6556626</v>
      </c>
      <c r="Q120" s="27">
        <v>0.23901119264695</v>
      </c>
      <c r="R120" s="27">
        <v>1.42489936542433E-3</v>
      </c>
      <c r="S120" s="28">
        <v>30.948011000000001</v>
      </c>
      <c r="T120" s="28">
        <v>25.319759999999999</v>
      </c>
      <c r="U120" s="27">
        <v>0.22228690161360101</v>
      </c>
      <c r="V120" s="27">
        <v>7.0138201662610803E-6</v>
      </c>
      <c r="W120" s="30">
        <v>60952</v>
      </c>
      <c r="X120" s="27">
        <v>1.6241556865886899E-3</v>
      </c>
      <c r="Y120" s="30">
        <v>81525</v>
      </c>
      <c r="Z120" s="27">
        <v>-0.25235200000000002</v>
      </c>
    </row>
    <row r="121" spans="1:26" ht="13.75" customHeight="1" x14ac:dyDescent="0.25">
      <c r="A121" s="40"/>
      <c r="B121" s="24" t="s">
        <v>166</v>
      </c>
      <c r="C121" s="30">
        <v>160443</v>
      </c>
      <c r="D121" s="30"/>
      <c r="E121" s="27"/>
      <c r="F121" s="30">
        <v>37913</v>
      </c>
      <c r="G121" s="27">
        <v>3.2318729723313901</v>
      </c>
      <c r="H121" s="27">
        <v>2.0199193917164001E-4</v>
      </c>
      <c r="I121" s="28">
        <v>1.109791</v>
      </c>
      <c r="J121" s="28"/>
      <c r="K121" s="27"/>
      <c r="L121" s="28">
        <v>0.21135799999999999</v>
      </c>
      <c r="M121" s="27">
        <v>4.2507641063976802</v>
      </c>
      <c r="N121" s="27">
        <v>2.06702642716675E-6</v>
      </c>
      <c r="O121" s="30">
        <v>198356</v>
      </c>
      <c r="P121" s="30"/>
      <c r="Q121" s="27"/>
      <c r="R121" s="27">
        <v>3.4791559314924297E-5</v>
      </c>
      <c r="S121" s="28">
        <v>1.3211489999999999</v>
      </c>
      <c r="T121" s="28"/>
      <c r="U121" s="27"/>
      <c r="V121" s="27">
        <v>2.9941508999837401E-7</v>
      </c>
      <c r="W121" s="30">
        <v>27062</v>
      </c>
      <c r="X121" s="27">
        <v>7.2110679207348504E-4</v>
      </c>
      <c r="Y121" s="30">
        <v>12871</v>
      </c>
      <c r="Z121" s="27">
        <v>1.1025560000000001</v>
      </c>
    </row>
    <row r="122" spans="1:26" ht="13.75" customHeight="1" x14ac:dyDescent="0.25">
      <c r="A122" s="40"/>
      <c r="B122" s="24" t="s">
        <v>167</v>
      </c>
      <c r="C122" s="30">
        <v>208085</v>
      </c>
      <c r="D122" s="30"/>
      <c r="E122" s="27"/>
      <c r="F122" s="30">
        <v>24852</v>
      </c>
      <c r="G122" s="27">
        <v>7.3729679703846802</v>
      </c>
      <c r="H122" s="27">
        <v>2.6197149556247799E-4</v>
      </c>
      <c r="I122" s="28">
        <v>0.70467100000000005</v>
      </c>
      <c r="J122" s="28"/>
      <c r="K122" s="27"/>
      <c r="L122" s="28">
        <v>7.2443999999999995E-2</v>
      </c>
      <c r="M122" s="27">
        <v>8.7271133565236596</v>
      </c>
      <c r="N122" s="27">
        <v>1.3124755737413799E-6</v>
      </c>
      <c r="O122" s="30">
        <v>232937</v>
      </c>
      <c r="P122" s="30"/>
      <c r="Q122" s="27"/>
      <c r="R122" s="27">
        <v>4.0857052230033502E-5</v>
      </c>
      <c r="S122" s="28">
        <v>0.777115</v>
      </c>
      <c r="T122" s="28"/>
      <c r="U122" s="27"/>
      <c r="V122" s="27">
        <v>1.7611939127538699E-7</v>
      </c>
      <c r="W122" s="30">
        <v>44071</v>
      </c>
      <c r="X122" s="27">
        <v>1.1743366134605901E-3</v>
      </c>
      <c r="Y122" s="30">
        <v>11515</v>
      </c>
      <c r="Z122" s="27">
        <v>2.8272689999999998</v>
      </c>
    </row>
    <row r="123" spans="1:26" ht="13.75" customHeight="1" x14ac:dyDescent="0.25">
      <c r="A123" s="40"/>
      <c r="B123" s="24" t="s">
        <v>168</v>
      </c>
      <c r="C123" s="30">
        <v>43304</v>
      </c>
      <c r="D123" s="30"/>
      <c r="E123" s="27"/>
      <c r="F123" s="30">
        <v>16605</v>
      </c>
      <c r="G123" s="27">
        <v>1.6078891900030099</v>
      </c>
      <c r="H123" s="27">
        <v>5.4518171150431598E-5</v>
      </c>
      <c r="I123" s="28">
        <v>2.618236</v>
      </c>
      <c r="J123" s="28"/>
      <c r="K123" s="27"/>
      <c r="L123" s="28">
        <v>0.914184</v>
      </c>
      <c r="M123" s="27">
        <v>1.8640142465849301</v>
      </c>
      <c r="N123" s="27">
        <v>4.8765605456877598E-6</v>
      </c>
      <c r="O123" s="30">
        <v>59909</v>
      </c>
      <c r="P123" s="30"/>
      <c r="Q123" s="27"/>
      <c r="R123" s="27">
        <v>1.05080135060084E-5</v>
      </c>
      <c r="S123" s="28">
        <v>3.5324200000000001</v>
      </c>
      <c r="T123" s="28"/>
      <c r="U123" s="27"/>
      <c r="V123" s="27">
        <v>8.0056061217323302E-7</v>
      </c>
      <c r="W123" s="30">
        <v>12915</v>
      </c>
      <c r="X123" s="27">
        <v>3.4413917004024299E-4</v>
      </c>
      <c r="Y123" s="30">
        <v>5602</v>
      </c>
      <c r="Z123" s="27">
        <v>1.3054269999999999</v>
      </c>
    </row>
    <row r="124" spans="1:26" ht="13.75" customHeight="1" x14ac:dyDescent="0.25">
      <c r="A124" s="7"/>
      <c r="B124" s="8" t="s">
        <v>51</v>
      </c>
      <c r="C124" s="9">
        <v>205789296</v>
      </c>
      <c r="D124" s="9">
        <v>233341730</v>
      </c>
      <c r="E124" s="11">
        <v>-0.118077610892831</v>
      </c>
      <c r="F124" s="9">
        <v>206749505</v>
      </c>
      <c r="G124" s="11">
        <v>-4.6443109984713104E-3</v>
      </c>
      <c r="H124" s="11">
        <v>0.25908128718489798</v>
      </c>
      <c r="I124" s="14">
        <v>81192.859299000003</v>
      </c>
      <c r="J124" s="14">
        <v>111751.705109</v>
      </c>
      <c r="K124" s="11">
        <v>-0.27345306078501103</v>
      </c>
      <c r="L124" s="14">
        <v>85820.481591999996</v>
      </c>
      <c r="M124" s="11">
        <v>-5.3922119838481303E-2</v>
      </c>
      <c r="N124" s="11">
        <v>0.15122467732056299</v>
      </c>
      <c r="O124" s="9">
        <v>1686172648</v>
      </c>
      <c r="P124" s="9">
        <v>1893377545</v>
      </c>
      <c r="Q124" s="11">
        <v>-0.10943665068130901</v>
      </c>
      <c r="R124" s="11">
        <v>0.29575397617463101</v>
      </c>
      <c r="S124" s="14">
        <v>727514.11088299996</v>
      </c>
      <c r="T124" s="14">
        <v>858421.00466500001</v>
      </c>
      <c r="U124" s="11">
        <v>-0.15249730967741901</v>
      </c>
      <c r="V124" s="11">
        <v>0.16487822568470301</v>
      </c>
      <c r="W124" s="9">
        <v>13213736</v>
      </c>
      <c r="X124" s="11">
        <v>0.35209943013324702</v>
      </c>
      <c r="Y124" s="9">
        <v>14044136</v>
      </c>
      <c r="Z124" s="11">
        <v>-5.9130000000000002E-2</v>
      </c>
    </row>
    <row r="125" spans="1:26" ht="13.75" customHeight="1" x14ac:dyDescent="0.25">
      <c r="A125" s="40" t="s">
        <v>136</v>
      </c>
      <c r="B125" s="24" t="s">
        <v>137</v>
      </c>
      <c r="C125" s="30">
        <v>2652466</v>
      </c>
      <c r="D125" s="30">
        <v>1941439</v>
      </c>
      <c r="E125" s="27">
        <v>0.36623710556963202</v>
      </c>
      <c r="F125" s="30">
        <v>1826017</v>
      </c>
      <c r="G125" s="27">
        <v>0.45259655304413898</v>
      </c>
      <c r="H125" s="27">
        <v>3.3393588434948501E-3</v>
      </c>
      <c r="I125" s="28">
        <v>27295.679138</v>
      </c>
      <c r="J125" s="28">
        <v>21899.793559999998</v>
      </c>
      <c r="K125" s="27">
        <v>0.246389791904504</v>
      </c>
      <c r="L125" s="28">
        <v>18245.890969</v>
      </c>
      <c r="M125" s="27">
        <v>0.49599047721899198</v>
      </c>
      <c r="N125" s="27">
        <v>5.0839203170425902E-2</v>
      </c>
      <c r="O125" s="30">
        <v>18803656</v>
      </c>
      <c r="P125" s="30">
        <v>16870887</v>
      </c>
      <c r="Q125" s="27">
        <v>0.114562381930482</v>
      </c>
      <c r="R125" s="27">
        <v>3.2981533861412399E-3</v>
      </c>
      <c r="S125" s="28">
        <v>193701.943447</v>
      </c>
      <c r="T125" s="28">
        <v>199654.95680000001</v>
      </c>
      <c r="U125" s="27">
        <v>-2.98165066793874E-2</v>
      </c>
      <c r="V125" s="27">
        <v>4.3899124799733701E-2</v>
      </c>
      <c r="W125" s="30">
        <v>294520</v>
      </c>
      <c r="X125" s="27">
        <v>7.8479185722224107E-3</v>
      </c>
      <c r="Y125" s="30">
        <v>241658</v>
      </c>
      <c r="Z125" s="27">
        <v>0.21870000000000001</v>
      </c>
    </row>
    <row r="126" spans="1:26" ht="13.75" customHeight="1" x14ac:dyDescent="0.25">
      <c r="A126" s="40"/>
      <c r="B126" s="24" t="s">
        <v>138</v>
      </c>
      <c r="C126" s="30">
        <v>1178853</v>
      </c>
      <c r="D126" s="30">
        <v>1174188</v>
      </c>
      <c r="E126" s="27">
        <v>3.9729583337591596E-3</v>
      </c>
      <c r="F126" s="30">
        <v>1554818</v>
      </c>
      <c r="G126" s="27">
        <v>-0.24180643650896799</v>
      </c>
      <c r="H126" s="27">
        <v>1.48413332752632E-3</v>
      </c>
      <c r="I126" s="28">
        <v>12377.263955</v>
      </c>
      <c r="J126" s="28">
        <v>11962.087648999999</v>
      </c>
      <c r="K126" s="27">
        <v>3.4707679644422902E-2</v>
      </c>
      <c r="L126" s="28">
        <v>16239.065331</v>
      </c>
      <c r="M126" s="27">
        <v>-0.23780933799360399</v>
      </c>
      <c r="N126" s="27">
        <v>2.3053107919422201E-2</v>
      </c>
      <c r="O126" s="30">
        <v>10662311</v>
      </c>
      <c r="P126" s="30">
        <v>10203969</v>
      </c>
      <c r="Q126" s="27">
        <v>4.4918011805014299E-2</v>
      </c>
      <c r="R126" s="27">
        <v>1.87016488329403E-3</v>
      </c>
      <c r="S126" s="28">
        <v>110465.14505799999</v>
      </c>
      <c r="T126" s="28">
        <v>103644.112393</v>
      </c>
      <c r="U126" s="27">
        <v>6.5812061172716305E-2</v>
      </c>
      <c r="V126" s="27">
        <v>2.50349743664223E-2</v>
      </c>
      <c r="W126" s="30">
        <v>131765</v>
      </c>
      <c r="X126" s="27">
        <v>3.5110722214752301E-3</v>
      </c>
      <c r="Y126" s="30">
        <v>118012</v>
      </c>
      <c r="Z126" s="27">
        <v>0.11650000000000001</v>
      </c>
    </row>
    <row r="127" spans="1:26" ht="13.75" customHeight="1" x14ac:dyDescent="0.25">
      <c r="A127" s="40"/>
      <c r="B127" s="24" t="s">
        <v>139</v>
      </c>
      <c r="C127" s="30">
        <v>1457339</v>
      </c>
      <c r="D127" s="30">
        <v>1625993</v>
      </c>
      <c r="E127" s="27">
        <v>-0.10372369376743901</v>
      </c>
      <c r="F127" s="30">
        <v>1969374</v>
      </c>
      <c r="G127" s="27">
        <v>-0.25999886258272897</v>
      </c>
      <c r="H127" s="27">
        <v>1.8347371380518899E-3</v>
      </c>
      <c r="I127" s="28">
        <v>15499.199291999999</v>
      </c>
      <c r="J127" s="28">
        <v>16546.581137000001</v>
      </c>
      <c r="K127" s="27">
        <v>-6.3298988251895602E-2</v>
      </c>
      <c r="L127" s="28">
        <v>20841.290713999999</v>
      </c>
      <c r="M127" s="27">
        <v>-0.25632248478792602</v>
      </c>
      <c r="N127" s="27">
        <v>2.8867826948036301E-2</v>
      </c>
      <c r="O127" s="30">
        <v>13380112</v>
      </c>
      <c r="P127" s="30">
        <v>14206656</v>
      </c>
      <c r="Q127" s="27">
        <v>-5.8180053068083E-2</v>
      </c>
      <c r="R127" s="27">
        <v>2.3468660402928602E-3</v>
      </c>
      <c r="S127" s="28">
        <v>139974.359929</v>
      </c>
      <c r="T127" s="28">
        <v>143808.582631</v>
      </c>
      <c r="U127" s="27">
        <v>-2.6661987983278301E-2</v>
      </c>
      <c r="V127" s="27">
        <v>3.1722716798488503E-2</v>
      </c>
      <c r="W127" s="30">
        <v>202536</v>
      </c>
      <c r="X127" s="27">
        <v>5.3968696045892904E-3</v>
      </c>
      <c r="Y127" s="30">
        <v>205395</v>
      </c>
      <c r="Z127" s="27">
        <v>-1.3899999999999999E-2</v>
      </c>
    </row>
    <row r="128" spans="1:26" ht="13.75" customHeight="1" x14ac:dyDescent="0.25">
      <c r="A128" s="40"/>
      <c r="B128" s="24" t="s">
        <v>140</v>
      </c>
      <c r="C128" s="30">
        <v>1395430</v>
      </c>
      <c r="D128" s="30">
        <v>1190819</v>
      </c>
      <c r="E128" s="27">
        <v>0.171823761629601</v>
      </c>
      <c r="F128" s="30">
        <v>937679</v>
      </c>
      <c r="G128" s="27">
        <v>0.48817452454411397</v>
      </c>
      <c r="H128" s="27">
        <v>1.75679594421871E-3</v>
      </c>
      <c r="I128" s="28">
        <v>10065.999613</v>
      </c>
      <c r="J128" s="28">
        <v>9079.6155579999995</v>
      </c>
      <c r="K128" s="27">
        <v>0.108637204813248</v>
      </c>
      <c r="L128" s="28">
        <v>6561.8701940000001</v>
      </c>
      <c r="M128" s="27">
        <v>0.53401382767432404</v>
      </c>
      <c r="N128" s="27">
        <v>1.87482933416484E-2</v>
      </c>
      <c r="O128" s="30">
        <v>10699983</v>
      </c>
      <c r="P128" s="30">
        <v>11553293</v>
      </c>
      <c r="Q128" s="27">
        <v>-7.3858595986442996E-2</v>
      </c>
      <c r="R128" s="27">
        <v>1.8767725363144101E-3</v>
      </c>
      <c r="S128" s="28">
        <v>76158.252041</v>
      </c>
      <c r="T128" s="28">
        <v>91086.010005000004</v>
      </c>
      <c r="U128" s="27">
        <v>-0.16388639663962201</v>
      </c>
      <c r="V128" s="27">
        <v>1.7259922907238202E-2</v>
      </c>
      <c r="W128" s="30">
        <v>133355</v>
      </c>
      <c r="X128" s="27">
        <v>3.5534401100051601E-3</v>
      </c>
      <c r="Y128" s="30">
        <v>99943</v>
      </c>
      <c r="Z128" s="27">
        <v>0.33429999999999999</v>
      </c>
    </row>
    <row r="129" spans="1:26" ht="13.75" customHeight="1" x14ac:dyDescent="0.25">
      <c r="A129" s="40"/>
      <c r="B129" s="24" t="s">
        <v>141</v>
      </c>
      <c r="C129" s="30">
        <v>2296692</v>
      </c>
      <c r="D129" s="30">
        <v>1484110</v>
      </c>
      <c r="E129" s="27">
        <v>0.54752141013806299</v>
      </c>
      <c r="F129" s="30">
        <v>1810401</v>
      </c>
      <c r="G129" s="27">
        <v>0.26860955114364199</v>
      </c>
      <c r="H129" s="27">
        <v>2.8914522338774002E-3</v>
      </c>
      <c r="I129" s="28">
        <v>21799.749463</v>
      </c>
      <c r="J129" s="28">
        <v>16985.001047999998</v>
      </c>
      <c r="K129" s="27">
        <v>0.28347059864132002</v>
      </c>
      <c r="L129" s="28">
        <v>16808.713796</v>
      </c>
      <c r="M129" s="27">
        <v>0.29693144446232</v>
      </c>
      <c r="N129" s="27">
        <v>4.0602832646539001E-2</v>
      </c>
      <c r="O129" s="30">
        <v>18197542</v>
      </c>
      <c r="P129" s="30">
        <v>12623370</v>
      </c>
      <c r="Q129" s="27">
        <v>0.44157558560035898</v>
      </c>
      <c r="R129" s="27">
        <v>3.1918412444232902E-3</v>
      </c>
      <c r="S129" s="28">
        <v>182206.262024</v>
      </c>
      <c r="T129" s="28">
        <v>153081.742936</v>
      </c>
      <c r="U129" s="27">
        <v>0.19025468700193901</v>
      </c>
      <c r="V129" s="27">
        <v>4.1293831613378303E-2</v>
      </c>
      <c r="W129" s="30">
        <v>260397</v>
      </c>
      <c r="X129" s="27">
        <v>6.9386610500169702E-3</v>
      </c>
      <c r="Y129" s="30">
        <v>250816</v>
      </c>
      <c r="Z129" s="27">
        <v>3.8199999999999998E-2</v>
      </c>
    </row>
    <row r="130" spans="1:26" ht="13.75" customHeight="1" x14ac:dyDescent="0.25">
      <c r="A130" s="40"/>
      <c r="B130" s="24" t="s">
        <v>142</v>
      </c>
      <c r="C130" s="30">
        <v>726000</v>
      </c>
      <c r="D130" s="30">
        <v>736150</v>
      </c>
      <c r="E130" s="27">
        <v>-1.37879508252394E-2</v>
      </c>
      <c r="F130" s="30">
        <v>944039</v>
      </c>
      <c r="G130" s="27">
        <v>-0.23096397500526999</v>
      </c>
      <c r="H130" s="27">
        <v>9.1400776499199498E-4</v>
      </c>
      <c r="I130" s="28">
        <v>14864.338416000001</v>
      </c>
      <c r="J130" s="28">
        <v>14895.828072</v>
      </c>
      <c r="K130" s="27">
        <v>-2.1139916389872801E-3</v>
      </c>
      <c r="L130" s="28">
        <v>19284.804889999999</v>
      </c>
      <c r="M130" s="27">
        <v>-0.22922018134039801</v>
      </c>
      <c r="N130" s="27">
        <v>2.7685375289781499E-2</v>
      </c>
      <c r="O130" s="30">
        <v>6226768</v>
      </c>
      <c r="P130" s="30">
        <v>6625209</v>
      </c>
      <c r="Q130" s="27">
        <v>-6.0140140484624703E-2</v>
      </c>
      <c r="R130" s="27">
        <v>1.0921724990031699E-3</v>
      </c>
      <c r="S130" s="28">
        <v>126749.338452</v>
      </c>
      <c r="T130" s="28">
        <v>133916.40998200001</v>
      </c>
      <c r="U130" s="27">
        <v>-5.3518993907941098E-2</v>
      </c>
      <c r="V130" s="27">
        <v>2.8725499228202001E-2</v>
      </c>
      <c r="W130" s="30">
        <v>66370</v>
      </c>
      <c r="X130" s="27">
        <v>1.76852626523972E-3</v>
      </c>
      <c r="Y130" s="30">
        <v>54182</v>
      </c>
      <c r="Z130" s="27">
        <v>0.22489999999999999</v>
      </c>
    </row>
    <row r="131" spans="1:26" ht="13.75" customHeight="1" x14ac:dyDescent="0.25">
      <c r="A131" s="40"/>
      <c r="B131" s="24" t="s">
        <v>143</v>
      </c>
      <c r="C131" s="30">
        <v>3907728</v>
      </c>
      <c r="D131" s="30">
        <v>1403329</v>
      </c>
      <c r="E131" s="27">
        <v>1.7846128741015099</v>
      </c>
      <c r="F131" s="30">
        <v>3302620</v>
      </c>
      <c r="G131" s="27">
        <v>0.18322059455826001</v>
      </c>
      <c r="H131" s="27">
        <v>4.9196883408769102E-3</v>
      </c>
      <c r="I131" s="28">
        <v>36452.955306999997</v>
      </c>
      <c r="J131" s="28">
        <v>17050.398064000001</v>
      </c>
      <c r="K131" s="27">
        <v>1.1379533293106101</v>
      </c>
      <c r="L131" s="28">
        <v>30425.692754</v>
      </c>
      <c r="M131" s="27">
        <v>0.198097791946171</v>
      </c>
      <c r="N131" s="27">
        <v>6.78949657799508E-2</v>
      </c>
      <c r="O131" s="30">
        <v>30128987</v>
      </c>
      <c r="P131" s="30">
        <v>10291145</v>
      </c>
      <c r="Q131" s="27">
        <v>1.9276613049374001</v>
      </c>
      <c r="R131" s="27">
        <v>5.2846116997170896E-3</v>
      </c>
      <c r="S131" s="28">
        <v>300541.17442300002</v>
      </c>
      <c r="T131" s="28">
        <v>134187.31619099999</v>
      </c>
      <c r="U131" s="27">
        <v>1.2397137296882399</v>
      </c>
      <c r="V131" s="27">
        <v>6.8112349771357703E-2</v>
      </c>
      <c r="W131" s="30">
        <v>307438</v>
      </c>
      <c r="X131" s="27">
        <v>8.1921376816749703E-3</v>
      </c>
      <c r="Y131" s="30">
        <v>298351</v>
      </c>
      <c r="Z131" s="27">
        <v>3.0499999999999999E-2</v>
      </c>
    </row>
    <row r="132" spans="1:26" ht="13.75" customHeight="1" x14ac:dyDescent="0.25">
      <c r="A132" s="40"/>
      <c r="B132" s="24" t="s">
        <v>144</v>
      </c>
      <c r="C132" s="30">
        <v>1514179</v>
      </c>
      <c r="D132" s="30">
        <v>518425</v>
      </c>
      <c r="E132" s="27">
        <v>1.92072913150407</v>
      </c>
      <c r="F132" s="30">
        <v>1507716</v>
      </c>
      <c r="G132" s="27">
        <v>4.2866163123559103E-3</v>
      </c>
      <c r="H132" s="27">
        <v>1.90629664406035E-3</v>
      </c>
      <c r="I132" s="28">
        <v>17142.351642000001</v>
      </c>
      <c r="J132" s="28">
        <v>5139.1310919999996</v>
      </c>
      <c r="K132" s="27">
        <v>2.3356517541817898</v>
      </c>
      <c r="L132" s="28">
        <v>16791.837572</v>
      </c>
      <c r="M132" s="27">
        <v>2.0874074591126002E-2</v>
      </c>
      <c r="N132" s="27">
        <v>3.1928258444877802E-2</v>
      </c>
      <c r="O132" s="30">
        <v>8937454</v>
      </c>
      <c r="P132" s="30">
        <v>1669790</v>
      </c>
      <c r="Q132" s="27">
        <v>4.3524419238347303</v>
      </c>
      <c r="R132" s="27">
        <v>1.56762568798225E-3</v>
      </c>
      <c r="S132" s="28">
        <v>96992.421151999995</v>
      </c>
      <c r="T132" s="28">
        <v>16513.203474999998</v>
      </c>
      <c r="U132" s="27">
        <v>4.8736284149129903</v>
      </c>
      <c r="V132" s="27">
        <v>2.1981619414908001E-2</v>
      </c>
      <c r="W132" s="30">
        <v>85436</v>
      </c>
      <c r="X132" s="27">
        <v>2.2765678770079898E-3</v>
      </c>
      <c r="Y132" s="30">
        <v>86976</v>
      </c>
      <c r="Z132" s="27">
        <v>-1.77E-2</v>
      </c>
    </row>
    <row r="133" spans="1:26" ht="13.75" customHeight="1" x14ac:dyDescent="0.25">
      <c r="A133" s="40"/>
      <c r="B133" s="24" t="s">
        <v>145</v>
      </c>
      <c r="C133" s="30">
        <v>2481936</v>
      </c>
      <c r="D133" s="30">
        <v>1880372</v>
      </c>
      <c r="E133" s="27">
        <v>0.31991754822981799</v>
      </c>
      <c r="F133" s="30">
        <v>1549496</v>
      </c>
      <c r="G133" s="27">
        <v>0.60176986581443304</v>
      </c>
      <c r="H133" s="27">
        <v>3.1246677358308201E-3</v>
      </c>
      <c r="I133" s="28">
        <v>187.41751199999999</v>
      </c>
      <c r="J133" s="28">
        <v>89.500632999999993</v>
      </c>
      <c r="K133" s="27">
        <v>1.0940356030778</v>
      </c>
      <c r="L133" s="28">
        <v>60.830914999999997</v>
      </c>
      <c r="M133" s="27">
        <v>2.0809582923419798</v>
      </c>
      <c r="N133" s="27">
        <v>3.4907198762455398E-4</v>
      </c>
      <c r="O133" s="30">
        <v>17296598</v>
      </c>
      <c r="P133" s="30">
        <v>18157547</v>
      </c>
      <c r="Q133" s="27">
        <v>-4.7415490649700603E-2</v>
      </c>
      <c r="R133" s="27">
        <v>3.03381604420033E-3</v>
      </c>
      <c r="S133" s="28">
        <v>846.52973199999997</v>
      </c>
      <c r="T133" s="28">
        <v>881.38649899999996</v>
      </c>
      <c r="U133" s="27">
        <v>-3.9547652521961303E-2</v>
      </c>
      <c r="V133" s="27">
        <v>1.91851014452631E-4</v>
      </c>
      <c r="W133" s="30">
        <v>163127</v>
      </c>
      <c r="X133" s="27">
        <v>4.3467588378749301E-3</v>
      </c>
      <c r="Y133" s="30">
        <v>171662</v>
      </c>
      <c r="Z133" s="27">
        <v>-4.9700000000000001E-2</v>
      </c>
    </row>
    <row r="134" spans="1:26" ht="13.75" customHeight="1" x14ac:dyDescent="0.25">
      <c r="A134" s="40"/>
      <c r="B134" s="24" t="s">
        <v>146</v>
      </c>
      <c r="C134" s="30">
        <v>4108187</v>
      </c>
      <c r="D134" s="30">
        <v>1551563</v>
      </c>
      <c r="E134" s="27">
        <v>1.64777324543058</v>
      </c>
      <c r="F134" s="30">
        <v>3389707</v>
      </c>
      <c r="G134" s="27">
        <v>0.21195932273792401</v>
      </c>
      <c r="H134" s="27">
        <v>5.1720589780153902E-3</v>
      </c>
      <c r="I134" s="28">
        <v>356.25921199999999</v>
      </c>
      <c r="J134" s="28">
        <v>100.487171</v>
      </c>
      <c r="K134" s="27">
        <v>2.5453203474103199</v>
      </c>
      <c r="L134" s="28">
        <v>214.23385300000001</v>
      </c>
      <c r="M134" s="27">
        <v>0.66294545428354901</v>
      </c>
      <c r="N134" s="27">
        <v>6.6354584433069095E-4</v>
      </c>
      <c r="O134" s="30">
        <v>30805467</v>
      </c>
      <c r="P134" s="30">
        <v>12232643</v>
      </c>
      <c r="Q134" s="27">
        <v>1.51830017437769</v>
      </c>
      <c r="R134" s="27">
        <v>5.4032660083609503E-3</v>
      </c>
      <c r="S134" s="28">
        <v>2548.963381</v>
      </c>
      <c r="T134" s="28">
        <v>837.51238799999999</v>
      </c>
      <c r="U134" s="27">
        <v>2.0434933471097501</v>
      </c>
      <c r="V134" s="27">
        <v>5.7767753684457505E-4</v>
      </c>
      <c r="W134" s="30">
        <v>167074</v>
      </c>
      <c r="X134" s="27">
        <v>4.4519324580180901E-3</v>
      </c>
      <c r="Y134" s="30">
        <v>219310</v>
      </c>
      <c r="Z134" s="27">
        <v>-0.2382</v>
      </c>
    </row>
    <row r="135" spans="1:26" ht="13.75" customHeight="1" x14ac:dyDescent="0.25">
      <c r="A135" s="40"/>
      <c r="B135" s="24" t="s">
        <v>147</v>
      </c>
      <c r="C135" s="30">
        <v>1016536</v>
      </c>
      <c r="D135" s="30">
        <v>833135</v>
      </c>
      <c r="E135" s="27">
        <v>0.22013359179484701</v>
      </c>
      <c r="F135" s="30">
        <v>559800</v>
      </c>
      <c r="G135" s="27">
        <v>0.81589138978206499</v>
      </c>
      <c r="H135" s="27">
        <v>1.2797820900742501E-3</v>
      </c>
      <c r="I135" s="28">
        <v>52.272857000000002</v>
      </c>
      <c r="J135" s="28">
        <v>25.424561000000001</v>
      </c>
      <c r="K135" s="27">
        <v>1.05599841035603</v>
      </c>
      <c r="L135" s="28">
        <v>12.648542000000001</v>
      </c>
      <c r="M135" s="27">
        <v>3.13271798441275</v>
      </c>
      <c r="N135" s="27">
        <v>9.7360112708166194E-5</v>
      </c>
      <c r="O135" s="30">
        <v>6949615</v>
      </c>
      <c r="P135" s="30">
        <v>8066695</v>
      </c>
      <c r="Q135" s="27">
        <v>-0.13848050533706799</v>
      </c>
      <c r="R135" s="27">
        <v>1.21895956002535E-3</v>
      </c>
      <c r="S135" s="28">
        <v>218.18883299999999</v>
      </c>
      <c r="T135" s="28">
        <v>256.75593800000001</v>
      </c>
      <c r="U135" s="27">
        <v>-0.15020920373027599</v>
      </c>
      <c r="V135" s="27">
        <v>4.9448645890308399E-5</v>
      </c>
      <c r="W135" s="30">
        <v>71424</v>
      </c>
      <c r="X135" s="27">
        <v>1.90319752852918E-3</v>
      </c>
      <c r="Y135" s="30">
        <v>59127</v>
      </c>
      <c r="Z135" s="27">
        <v>0.20799999999999999</v>
      </c>
    </row>
    <row r="136" spans="1:26" ht="13.75" customHeight="1" x14ac:dyDescent="0.25">
      <c r="A136" s="7"/>
      <c r="B136" s="8" t="s">
        <v>51</v>
      </c>
      <c r="C136" s="9">
        <v>22735346</v>
      </c>
      <c r="D136" s="9">
        <v>14339523</v>
      </c>
      <c r="E136" s="11">
        <v>0.58550225136498601</v>
      </c>
      <c r="F136" s="9">
        <v>19351667</v>
      </c>
      <c r="G136" s="11">
        <v>0.174852068299852</v>
      </c>
      <c r="H136" s="11">
        <v>2.86229790410189E-2</v>
      </c>
      <c r="I136" s="14">
        <v>156093.48640699999</v>
      </c>
      <c r="J136" s="14">
        <v>113773.848545</v>
      </c>
      <c r="K136" s="11">
        <v>0.37196278761073698</v>
      </c>
      <c r="L136" s="14">
        <v>145486.879529</v>
      </c>
      <c r="M136" s="11">
        <v>7.2904215915124998E-2</v>
      </c>
      <c r="N136" s="11">
        <v>0.29072984148534498</v>
      </c>
      <c r="O136" s="9">
        <v>172088493</v>
      </c>
      <c r="P136" s="9">
        <v>122501204</v>
      </c>
      <c r="Q136" s="11">
        <v>0.404790217408802</v>
      </c>
      <c r="R136" s="11">
        <v>3.0184249589755002E-2</v>
      </c>
      <c r="S136" s="14">
        <v>1230402.5784720001</v>
      </c>
      <c r="T136" s="14">
        <v>977867.98923800001</v>
      </c>
      <c r="U136" s="11">
        <v>0.25825018511014602</v>
      </c>
      <c r="V136" s="11">
        <v>0.27884901609691598</v>
      </c>
      <c r="W136" s="9">
        <v>1883442</v>
      </c>
      <c r="X136" s="11">
        <v>5.0187082206653903E-2</v>
      </c>
      <c r="Y136" s="9">
        <v>1805432</v>
      </c>
      <c r="Z136" s="11">
        <v>4.3200000000000002E-2</v>
      </c>
    </row>
    <row r="137" spans="1:26" ht="13.75" customHeight="1" x14ac:dyDescent="0.25">
      <c r="A137" s="40" t="s">
        <v>148</v>
      </c>
      <c r="B137" s="24" t="s">
        <v>149</v>
      </c>
      <c r="C137" s="30">
        <v>9640681</v>
      </c>
      <c r="D137" s="30">
        <v>2465195</v>
      </c>
      <c r="E137" s="27">
        <v>2.9107174077507101</v>
      </c>
      <c r="F137" s="30">
        <v>11061176</v>
      </c>
      <c r="G137" s="27">
        <v>-0.128421697656741</v>
      </c>
      <c r="H137" s="27">
        <v>1.21372689997394E-2</v>
      </c>
      <c r="I137" s="28">
        <v>4969.6187689999997</v>
      </c>
      <c r="J137" s="28">
        <v>1790.873102</v>
      </c>
      <c r="K137" s="27">
        <v>1.7749697973854499</v>
      </c>
      <c r="L137" s="28">
        <v>5626.1981020000003</v>
      </c>
      <c r="M137" s="27">
        <v>-0.116700358056464</v>
      </c>
      <c r="N137" s="27">
        <v>9.2560971646615392E-3</v>
      </c>
      <c r="O137" s="30">
        <v>68806317</v>
      </c>
      <c r="P137" s="30">
        <v>15628756</v>
      </c>
      <c r="Q137" s="27">
        <v>3.40254598638561</v>
      </c>
      <c r="R137" s="27">
        <v>1.2068599181002801E-2</v>
      </c>
      <c r="S137" s="28">
        <v>39715.225241</v>
      </c>
      <c r="T137" s="28">
        <v>11301.797038000001</v>
      </c>
      <c r="U137" s="27">
        <v>2.5140628616374601</v>
      </c>
      <c r="V137" s="27">
        <v>9.0007544492253996E-3</v>
      </c>
      <c r="W137" s="30">
        <v>298948</v>
      </c>
      <c r="X137" s="27">
        <v>7.9659091448076296E-3</v>
      </c>
      <c r="Y137" s="30">
        <v>344539</v>
      </c>
      <c r="Z137" s="27">
        <v>-0.1323</v>
      </c>
    </row>
    <row r="138" spans="1:26" ht="13.75" customHeight="1" x14ac:dyDescent="0.25">
      <c r="A138" s="40"/>
      <c r="B138" s="24" t="s">
        <v>150</v>
      </c>
      <c r="C138" s="30">
        <v>6954798</v>
      </c>
      <c r="D138" s="30">
        <v>3030163</v>
      </c>
      <c r="E138" s="27">
        <v>1.29518940070221</v>
      </c>
      <c r="F138" s="30">
        <v>4894428</v>
      </c>
      <c r="G138" s="27">
        <v>0.42096236781907898</v>
      </c>
      <c r="H138" s="27">
        <v>8.7558393608137709E-3</v>
      </c>
      <c r="I138" s="28">
        <v>5316.5344850000001</v>
      </c>
      <c r="J138" s="28">
        <v>4908.4662930000004</v>
      </c>
      <c r="K138" s="27">
        <v>8.3135579963531395E-2</v>
      </c>
      <c r="L138" s="28">
        <v>3767.7846770000001</v>
      </c>
      <c r="M138" s="27">
        <v>0.411050508659415</v>
      </c>
      <c r="N138" s="27">
        <v>9.9022404051198505E-3</v>
      </c>
      <c r="O138" s="30">
        <v>40043777</v>
      </c>
      <c r="P138" s="30">
        <v>4621010</v>
      </c>
      <c r="Q138" s="27">
        <v>7.6655897736642</v>
      </c>
      <c r="R138" s="27">
        <v>7.0236617127240998E-3</v>
      </c>
      <c r="S138" s="28">
        <v>38772.118212000001</v>
      </c>
      <c r="T138" s="28">
        <v>8168.9372700000004</v>
      </c>
      <c r="U138" s="27">
        <v>3.7462866870564202</v>
      </c>
      <c r="V138" s="27">
        <v>8.7870158959160206E-3</v>
      </c>
      <c r="W138" s="30">
        <v>439908</v>
      </c>
      <c r="X138" s="27">
        <v>1.17219956650455E-2</v>
      </c>
      <c r="Y138" s="30">
        <v>353352</v>
      </c>
      <c r="Z138" s="27">
        <v>0.245</v>
      </c>
    </row>
    <row r="139" spans="1:26" ht="13.75" customHeight="1" x14ac:dyDescent="0.25">
      <c r="A139" s="40"/>
      <c r="B139" s="24" t="s">
        <v>151</v>
      </c>
      <c r="C139" s="30">
        <v>2819794</v>
      </c>
      <c r="D139" s="30">
        <v>613237</v>
      </c>
      <c r="E139" s="27">
        <v>3.5982124366272701</v>
      </c>
      <c r="F139" s="30">
        <v>2573010</v>
      </c>
      <c r="G139" s="27">
        <v>9.5912569325420402E-2</v>
      </c>
      <c r="H139" s="27">
        <v>3.5500187488675498E-3</v>
      </c>
      <c r="I139" s="28">
        <v>14.000848</v>
      </c>
      <c r="J139" s="28">
        <v>4.9600489999999997</v>
      </c>
      <c r="K139" s="27">
        <v>1.8227237271244701</v>
      </c>
      <c r="L139" s="28">
        <v>12.182472000000001</v>
      </c>
      <c r="M139" s="27">
        <v>0.149261660523414</v>
      </c>
      <c r="N139" s="27">
        <v>2.6077092730743699E-5</v>
      </c>
      <c r="O139" s="30">
        <v>16216371</v>
      </c>
      <c r="P139" s="30">
        <v>3111115</v>
      </c>
      <c r="Q139" s="27">
        <v>4.21239844878765</v>
      </c>
      <c r="R139" s="27">
        <v>2.8443446808733698E-3</v>
      </c>
      <c r="S139" s="28">
        <v>78.474298000000005</v>
      </c>
      <c r="T139" s="28">
        <v>27.217458000000001</v>
      </c>
      <c r="U139" s="27">
        <v>1.88323391552584</v>
      </c>
      <c r="V139" s="27">
        <v>1.7784813823595398E-5</v>
      </c>
      <c r="W139" s="30">
        <v>137405</v>
      </c>
      <c r="X139" s="27">
        <v>3.6613583166379901E-3</v>
      </c>
      <c r="Y139" s="30">
        <v>187591</v>
      </c>
      <c r="Z139" s="27">
        <v>-0.26750000000000002</v>
      </c>
    </row>
    <row r="140" spans="1:26" ht="13.75" customHeight="1" x14ac:dyDescent="0.25">
      <c r="A140" s="40"/>
      <c r="B140" s="24" t="s">
        <v>152</v>
      </c>
      <c r="C140" s="30">
        <v>2936836</v>
      </c>
      <c r="D140" s="30">
        <v>90485</v>
      </c>
      <c r="E140" s="27">
        <v>31.456606067304001</v>
      </c>
      <c r="F140" s="30">
        <v>1922558</v>
      </c>
      <c r="G140" s="27">
        <v>0.52756691865733096</v>
      </c>
      <c r="H140" s="27">
        <v>3.6973703973939799E-3</v>
      </c>
      <c r="I140" s="28">
        <v>31.896636000000001</v>
      </c>
      <c r="J140" s="28">
        <v>5.3193549999999998</v>
      </c>
      <c r="K140" s="27">
        <v>4.9963352699716399</v>
      </c>
      <c r="L140" s="28">
        <v>19.525193000000002</v>
      </c>
      <c r="M140" s="27">
        <v>0.63361437707683599</v>
      </c>
      <c r="N140" s="27">
        <v>5.9408654016583597E-5</v>
      </c>
      <c r="O140" s="30">
        <v>14581018</v>
      </c>
      <c r="P140" s="30">
        <v>139710</v>
      </c>
      <c r="Q140" s="27">
        <v>103.366315940162</v>
      </c>
      <c r="R140" s="27">
        <v>2.55750444967119E-3</v>
      </c>
      <c r="S140" s="28">
        <v>159.243382</v>
      </c>
      <c r="T140" s="28">
        <v>10.118615999999999</v>
      </c>
      <c r="U140" s="27">
        <v>14.7376643208913</v>
      </c>
      <c r="V140" s="27">
        <v>3.6089700369281097E-5</v>
      </c>
      <c r="W140" s="30">
        <v>236623</v>
      </c>
      <c r="X140" s="27">
        <v>6.3051678538468799E-3</v>
      </c>
      <c r="Y140" s="30">
        <v>237451</v>
      </c>
      <c r="Z140" s="27">
        <v>-3.5000000000000001E-3</v>
      </c>
    </row>
    <row r="141" spans="1:26" ht="13.75" customHeight="1" x14ac:dyDescent="0.25">
      <c r="A141" s="7"/>
      <c r="B141" s="8" t="s">
        <v>51</v>
      </c>
      <c r="C141" s="9">
        <v>22352109</v>
      </c>
      <c r="D141" s="9">
        <v>6199080</v>
      </c>
      <c r="E141" s="11">
        <v>2.6057139123869999</v>
      </c>
      <c r="F141" s="9">
        <v>20451172</v>
      </c>
      <c r="G141" s="11">
        <v>9.2950027509425895E-2</v>
      </c>
      <c r="H141" s="11">
        <v>2.8140497506814698E-2</v>
      </c>
      <c r="I141" s="14">
        <v>10332.050738</v>
      </c>
      <c r="J141" s="14">
        <v>6709.6187989999999</v>
      </c>
      <c r="K141" s="11">
        <v>0.53988640003510902</v>
      </c>
      <c r="L141" s="14">
        <v>9425.6904439999998</v>
      </c>
      <c r="M141" s="11">
        <v>9.6158504184375299E-2</v>
      </c>
      <c r="N141" s="11">
        <v>1.9243823316528699E-2</v>
      </c>
      <c r="O141" s="9">
        <v>139647483</v>
      </c>
      <c r="P141" s="9">
        <v>23500591</v>
      </c>
      <c r="Q141" s="11">
        <v>4.9422966426674098</v>
      </c>
      <c r="R141" s="11">
        <v>2.44941100242714E-2</v>
      </c>
      <c r="S141" s="14">
        <v>78725.061132999996</v>
      </c>
      <c r="T141" s="14">
        <v>19508.070382000002</v>
      </c>
      <c r="U141" s="11">
        <v>3.0355124618393399</v>
      </c>
      <c r="V141" s="11">
        <v>1.7841644859334298E-2</v>
      </c>
      <c r="W141" s="9">
        <v>1112884</v>
      </c>
      <c r="X141" s="11">
        <v>2.9654430980338001E-2</v>
      </c>
      <c r="Y141" s="9">
        <v>1122933</v>
      </c>
      <c r="Z141" s="11">
        <v>-8.8999999999999999E-3</v>
      </c>
    </row>
    <row r="142" spans="1:26" ht="14.95" customHeight="1" x14ac:dyDescent="0.25">
      <c r="A142" s="36" t="s">
        <v>153</v>
      </c>
      <c r="B142" s="37"/>
      <c r="C142" s="10">
        <f>SUM(C34,C41,C86,C124,C136,C141)</f>
        <v>794303974</v>
      </c>
      <c r="D142" s="10">
        <f>SUM(D34,D41,D86,D124,D136,D141)</f>
        <v>746569732</v>
      </c>
      <c r="E142" s="11">
        <f>IFERROR((C142-D142)/ABS(D142),"-")</f>
        <v>6.3938089041091745E-2</v>
      </c>
      <c r="F142" s="12">
        <f>SUM(F34,F41,F86,F124,F136,F141)</f>
        <v>735922255</v>
      </c>
      <c r="G142" s="11">
        <f>IFERROR((C142-F142)/ABS(F142),"-")</f>
        <v>7.9331367686386933E-2</v>
      </c>
      <c r="H142" s="13">
        <f>IFERROR(C142/C142,"-")</f>
        <v>1</v>
      </c>
      <c r="I142" s="15">
        <f>SUM(I34,I41,I86,I124,I136,I141)</f>
        <v>536902.18248599989</v>
      </c>
      <c r="J142" s="15">
        <f>SUM(J34,J41,J86,J124,J136,J141)</f>
        <v>514832.15046300006</v>
      </c>
      <c r="K142" s="16">
        <f>IFERROR((I142-J142)/ABS(J142),"-")</f>
        <v>4.2868402843823483E-2</v>
      </c>
      <c r="L142" s="15">
        <f>SUM(L34,L41,L86,L124,L136,L141)</f>
        <v>536162.78039500001</v>
      </c>
      <c r="M142" s="16">
        <f>IFERROR((I142-L142)/ABS(L142),"-")</f>
        <v>1.3790626989347342E-3</v>
      </c>
      <c r="N142" s="17">
        <f>IFERROR(I142/I142,"-")</f>
        <v>1</v>
      </c>
      <c r="O142" s="10">
        <f>SUM(O34,O41,O86,O124,O136,O141)</f>
        <v>5701267891</v>
      </c>
      <c r="P142" s="10">
        <f>SUM(P34,P41,P86,P124,P136,P141)</f>
        <v>6468633761</v>
      </c>
      <c r="Q142" s="11">
        <f>IFERROR((O142-P142)/ABS(P142),"-")</f>
        <v>-0.11862873959977775</v>
      </c>
      <c r="R142" s="17">
        <f>IFERROR(O142/O142,"-")</f>
        <v>1</v>
      </c>
      <c r="S142" s="15">
        <f>SUM(S34,S41,S86,S124,S136,S141)</f>
        <v>4412432.9204899995</v>
      </c>
      <c r="T142" s="15">
        <f>SUM(T34,T41,T86,T124,T136,T141)</f>
        <v>4252946.3445119997</v>
      </c>
      <c r="U142" s="16">
        <f>IFERROR((S142-T142)/ABS(T142),"-")</f>
        <v>3.7500255836474664E-2</v>
      </c>
      <c r="V142" s="17">
        <f>IFERROR(S142/S142,"-")</f>
        <v>1</v>
      </c>
      <c r="W142" s="10">
        <f>SUM(W34,W41,W86,W124,W136,W141)</f>
        <v>37528422</v>
      </c>
      <c r="X142" s="17">
        <f>IFERROR(W142/W142,"-")</f>
        <v>1</v>
      </c>
      <c r="Y142" s="10">
        <f>SUM(Y34,Y41,Y86,Y124,Y136,Y141)</f>
        <v>40985215</v>
      </c>
      <c r="Z142" s="19">
        <f>IFERROR((W142-Y142)/ABS(Y142),"-")</f>
        <v>-8.4342439096635219E-2</v>
      </c>
    </row>
    <row r="143" spans="1:26" ht="13.75" customHeight="1" x14ac:dyDescent="0.25">
      <c r="A143" s="38" t="s">
        <v>157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</row>
  </sheetData>
  <mergeCells count="8">
    <mergeCell ref="A142:B142"/>
    <mergeCell ref="A143:Z143"/>
    <mergeCell ref="A4:A33"/>
    <mergeCell ref="A35:A40"/>
    <mergeCell ref="A42:A85"/>
    <mergeCell ref="A87:A123"/>
    <mergeCell ref="A125:A135"/>
    <mergeCell ref="A137:A140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王连超</dc:creator>
  <cp:lastModifiedBy>Liu Shuo</cp:lastModifiedBy>
  <dcterms:created xsi:type="dcterms:W3CDTF">2015-06-06T02:19:00Z</dcterms:created>
  <dcterms:modified xsi:type="dcterms:W3CDTF">2024-12-06T05:58:36Z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