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Z:\协会工作文档\1.研究部\3.1.月度工作--月报（每月--简报和交易情况统计-OA期货数据）\2025\202510\OUT\"/>
    </mc:Choice>
  </mc:AlternateContent>
  <xr:revisionPtr revIDLastSave="0" documentId="13_ncr:1_{B7703191-F8B8-4B97-897A-4CB5A84CB23C}" xr6:coauthVersionLast="47" xr6:coauthVersionMax="47" xr10:uidLastSave="{00000000-0000-0000-0000-000000000000}"/>
  <bookViews>
    <workbookView xWindow="-109" yWindow="-109" windowWidth="25214" windowHeight="14889" tabRatio="674" activeTab="9" xr2:uid="{00000000-000D-0000-FFFF-FFFF00000000}"/>
  </bookViews>
  <sheets>
    <sheet name="1月" sheetId="6" r:id="rId1"/>
    <sheet name="2月" sheetId="7" r:id="rId2"/>
    <sheet name="3月" sheetId="8" r:id="rId3"/>
    <sheet name="4月" sheetId="9" r:id="rId4"/>
    <sheet name="5月" sheetId="10" r:id="rId5"/>
    <sheet name="6月" sheetId="11" r:id="rId6"/>
    <sheet name="7月" sheetId="12" r:id="rId7"/>
    <sheet name="8月" sheetId="13" r:id="rId8"/>
    <sheet name="9月" sheetId="14" r:id="rId9"/>
    <sheet name="10月" sheetId="16" r:id="rId10"/>
    <sheet name="11月" sheetId="5" r:id="rId11"/>
    <sheet name="12月" sheetId="15" r:id="rId12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0" i="15" l="1"/>
  <c r="Y10" i="15"/>
  <c r="Z10" i="15"/>
  <c r="X10" i="15"/>
  <c r="S10" i="15"/>
  <c r="V10" i="15"/>
  <c r="T10" i="15"/>
  <c r="U10" i="15"/>
  <c r="O10" i="15"/>
  <c r="R10" i="15"/>
  <c r="P10" i="15"/>
  <c r="Q10" i="15"/>
  <c r="I10" i="15"/>
  <c r="N10" i="15"/>
  <c r="L10" i="15"/>
  <c r="M10" i="15"/>
  <c r="J10" i="15"/>
  <c r="K10" i="15"/>
  <c r="C10" i="15"/>
  <c r="H10" i="15"/>
  <c r="F10" i="15"/>
  <c r="G10" i="15"/>
  <c r="D10" i="15"/>
  <c r="E10" i="15"/>
  <c r="W10" i="5"/>
  <c r="Y10" i="5"/>
  <c r="Z10" i="5"/>
  <c r="X10" i="5"/>
  <c r="S10" i="5"/>
  <c r="V10" i="5"/>
  <c r="T10" i="5"/>
  <c r="U10" i="5"/>
  <c r="O10" i="5"/>
  <c r="R10" i="5"/>
  <c r="P10" i="5"/>
  <c r="Q10" i="5"/>
  <c r="I10" i="5"/>
  <c r="N10" i="5"/>
  <c r="L10" i="5"/>
  <c r="M10" i="5"/>
  <c r="J10" i="5"/>
  <c r="K10" i="5"/>
  <c r="C10" i="5"/>
  <c r="H10" i="5"/>
  <c r="F10" i="5"/>
  <c r="G10" i="5"/>
  <c r="D10" i="5"/>
  <c r="E10" i="5"/>
  <c r="W161" i="16"/>
  <c r="Y161" i="16"/>
  <c r="Z161" i="16"/>
  <c r="X161" i="16"/>
  <c r="S161" i="16"/>
  <c r="V161" i="16"/>
  <c r="T161" i="16"/>
  <c r="U161" i="16"/>
  <c r="O161" i="16"/>
  <c r="R161" i="16"/>
  <c r="P161" i="16"/>
  <c r="Q161" i="16"/>
  <c r="I161" i="16"/>
  <c r="N161" i="16"/>
  <c r="L161" i="16"/>
  <c r="M161" i="16"/>
  <c r="J161" i="16"/>
  <c r="K161" i="16"/>
  <c r="C161" i="16"/>
  <c r="H161" i="16"/>
  <c r="F161" i="16"/>
  <c r="G161" i="16"/>
  <c r="D161" i="16"/>
  <c r="E161" i="16"/>
  <c r="W158" i="14"/>
  <c r="Y158" i="14"/>
  <c r="Z158" i="14"/>
  <c r="X158" i="14"/>
  <c r="S158" i="14"/>
  <c r="V158" i="14"/>
  <c r="T158" i="14"/>
  <c r="U158" i="14"/>
  <c r="O158" i="14"/>
  <c r="R158" i="14"/>
  <c r="P158" i="14"/>
  <c r="Q158" i="14"/>
  <c r="I158" i="14"/>
  <c r="N158" i="14"/>
  <c r="L158" i="14"/>
  <c r="M158" i="14"/>
  <c r="J158" i="14"/>
  <c r="K158" i="14"/>
  <c r="C158" i="14"/>
  <c r="H158" i="14"/>
  <c r="F158" i="14"/>
  <c r="G158" i="14"/>
  <c r="D158" i="14"/>
  <c r="E158" i="14"/>
  <c r="W153" i="13"/>
  <c r="Y153" i="13"/>
  <c r="Z153" i="13"/>
  <c r="X153" i="13"/>
  <c r="S153" i="13"/>
  <c r="V153" i="13"/>
  <c r="T153" i="13"/>
  <c r="U153" i="13"/>
  <c r="O153" i="13"/>
  <c r="R153" i="13"/>
  <c r="P153" i="13"/>
  <c r="Q153" i="13"/>
  <c r="I153" i="13"/>
  <c r="N153" i="13"/>
  <c r="L153" i="13"/>
  <c r="M153" i="13"/>
  <c r="J153" i="13"/>
  <c r="K153" i="13"/>
  <c r="C153" i="13"/>
  <c r="H153" i="13"/>
  <c r="F153" i="13"/>
  <c r="G153" i="13"/>
  <c r="D153" i="13"/>
  <c r="E153" i="13"/>
  <c r="W153" i="12"/>
  <c r="Y153" i="12"/>
  <c r="Z153" i="12"/>
  <c r="X153" i="12"/>
  <c r="S153" i="12"/>
  <c r="V153" i="12"/>
  <c r="T153" i="12"/>
  <c r="U153" i="12"/>
  <c r="O153" i="12"/>
  <c r="R153" i="12"/>
  <c r="P153" i="12"/>
  <c r="Q153" i="12"/>
  <c r="I153" i="12"/>
  <c r="N153" i="12"/>
  <c r="L153" i="12"/>
  <c r="M153" i="12"/>
  <c r="J153" i="12"/>
  <c r="K153" i="12"/>
  <c r="C153" i="12"/>
  <c r="H153" i="12"/>
  <c r="F153" i="12"/>
  <c r="G153" i="12"/>
  <c r="D153" i="12"/>
  <c r="E153" i="12"/>
  <c r="W149" i="11"/>
  <c r="Y149" i="11"/>
  <c r="Z149" i="11"/>
  <c r="X149" i="11"/>
  <c r="S149" i="11"/>
  <c r="V149" i="11"/>
  <c r="T149" i="11"/>
  <c r="U149" i="11"/>
  <c r="O149" i="11"/>
  <c r="R149" i="11"/>
  <c r="P149" i="11"/>
  <c r="Q149" i="11"/>
  <c r="I149" i="11"/>
  <c r="N149" i="11"/>
  <c r="L149" i="11"/>
  <c r="M149" i="11"/>
  <c r="J149" i="11"/>
  <c r="K149" i="11"/>
  <c r="C149" i="11"/>
  <c r="H149" i="11"/>
  <c r="F149" i="11"/>
  <c r="G149" i="11"/>
  <c r="D149" i="11"/>
  <c r="E149" i="11"/>
  <c r="W147" i="10"/>
  <c r="Y147" i="10"/>
  <c r="Z147" i="10"/>
  <c r="X147" i="10"/>
  <c r="S147" i="10"/>
  <c r="V147" i="10"/>
  <c r="T147" i="10"/>
  <c r="U147" i="10"/>
  <c r="O147" i="10"/>
  <c r="R147" i="10"/>
  <c r="P147" i="10"/>
  <c r="Q147" i="10"/>
  <c r="I147" i="10"/>
  <c r="N147" i="10"/>
  <c r="L147" i="10"/>
  <c r="M147" i="10"/>
  <c r="J147" i="10"/>
  <c r="K147" i="10"/>
  <c r="C147" i="10"/>
  <c r="H147" i="10"/>
  <c r="F147" i="10"/>
  <c r="G147" i="10"/>
  <c r="D147" i="10"/>
  <c r="E147" i="10"/>
  <c r="W147" i="9"/>
  <c r="Y147" i="9"/>
  <c r="Z147" i="9"/>
  <c r="X147" i="9"/>
  <c r="S147" i="9"/>
  <c r="V147" i="9"/>
  <c r="T147" i="9"/>
  <c r="U147" i="9"/>
  <c r="O147" i="9"/>
  <c r="R147" i="9"/>
  <c r="P147" i="9"/>
  <c r="Q147" i="9"/>
  <c r="I147" i="9"/>
  <c r="N147" i="9"/>
  <c r="L147" i="9"/>
  <c r="M147" i="9"/>
  <c r="J147" i="9"/>
  <c r="K147" i="9"/>
  <c r="C147" i="9"/>
  <c r="H147" i="9"/>
  <c r="F147" i="9"/>
  <c r="G147" i="9"/>
  <c r="D147" i="9"/>
  <c r="E147" i="9"/>
  <c r="W147" i="8"/>
  <c r="Y147" i="8"/>
  <c r="Z147" i="8"/>
  <c r="X147" i="8"/>
  <c r="S147" i="8"/>
  <c r="V147" i="8"/>
  <c r="T147" i="8"/>
  <c r="U147" i="8"/>
  <c r="O147" i="8"/>
  <c r="R147" i="8"/>
  <c r="P147" i="8"/>
  <c r="Q147" i="8"/>
  <c r="I147" i="8"/>
  <c r="N147" i="8"/>
  <c r="L147" i="8"/>
  <c r="M147" i="8"/>
  <c r="J147" i="8"/>
  <c r="K147" i="8"/>
  <c r="C147" i="8"/>
  <c r="H147" i="8"/>
  <c r="F147" i="8"/>
  <c r="G147" i="8"/>
  <c r="D147" i="8"/>
  <c r="E147" i="8"/>
  <c r="W147" i="7"/>
  <c r="Y147" i="7"/>
  <c r="Z147" i="7"/>
  <c r="X147" i="7"/>
  <c r="S147" i="7"/>
  <c r="V147" i="7"/>
  <c r="T147" i="7"/>
  <c r="U147" i="7"/>
  <c r="O147" i="7"/>
  <c r="R147" i="7"/>
  <c r="P147" i="7"/>
  <c r="Q147" i="7"/>
  <c r="I147" i="7"/>
  <c r="N147" i="7"/>
  <c r="L147" i="7"/>
  <c r="M147" i="7"/>
  <c r="J147" i="7"/>
  <c r="K147" i="7"/>
  <c r="C147" i="7"/>
  <c r="H147" i="7"/>
  <c r="F147" i="7"/>
  <c r="G147" i="7"/>
  <c r="D147" i="7"/>
  <c r="E147" i="7"/>
  <c r="W147" i="6"/>
  <c r="Y147" i="6"/>
  <c r="Z147" i="6"/>
  <c r="X147" i="6"/>
  <c r="S147" i="6"/>
  <c r="V147" i="6"/>
  <c r="T147" i="6"/>
  <c r="U147" i="6"/>
  <c r="O147" i="6"/>
  <c r="R147" i="6"/>
  <c r="P147" i="6"/>
  <c r="Q147" i="6"/>
  <c r="I147" i="6"/>
  <c r="N147" i="6"/>
  <c r="L147" i="6"/>
  <c r="M147" i="6"/>
  <c r="J147" i="6"/>
  <c r="K147" i="6"/>
  <c r="C147" i="6"/>
  <c r="H147" i="6"/>
  <c r="F147" i="6"/>
  <c r="G147" i="6"/>
  <c r="D147" i="6"/>
  <c r="E147" i="6"/>
</calcChain>
</file>

<file path=xl/sharedStrings.xml><?xml version="1.0" encoding="utf-8"?>
<sst xmlns="http://schemas.openxmlformats.org/spreadsheetml/2006/main" count="1912" uniqueCount="196">
  <si>
    <t>交易所名称</t>
  </si>
  <si>
    <t>品种名称</t>
  </si>
  <si>
    <t>本月成交量（手）</t>
  </si>
  <si>
    <t>去年同期成交量（手）</t>
  </si>
  <si>
    <t>同比增减（％）</t>
  </si>
  <si>
    <t>上月成交量（手）</t>
  </si>
  <si>
    <t>环比增减（％）</t>
  </si>
  <si>
    <t>本月成交量占全国份额（％）</t>
  </si>
  <si>
    <t>本月成交额          （亿元）</t>
  </si>
  <si>
    <t>去年同期成交额（亿元）</t>
  </si>
  <si>
    <t>上月成交额         （亿元）</t>
  </si>
  <si>
    <t>2025年</t>
  </si>
  <si>
    <t>1月</t>
  </si>
  <si>
    <t>本月交易额占全国份额（％）</t>
  </si>
  <si>
    <t>全国期货市场成交情况统计</t>
  </si>
  <si>
    <t>今年累计成交总量（手）</t>
  </si>
  <si>
    <t>去年同期成交总量（手）</t>
  </si>
  <si>
    <t>今年累计成交总量占全国份额(%)</t>
  </si>
  <si>
    <t>今年累计成交总额（亿元）</t>
  </si>
  <si>
    <t>去年同期成交总额（亿元）</t>
  </si>
  <si>
    <t>今年累计成交总额占全国份额(%)</t>
  </si>
  <si>
    <t>本月月末持仓量(手）</t>
  </si>
  <si>
    <t>本月月末持仓量占全国份额（%）</t>
  </si>
  <si>
    <t>上月月末持仓量（手）</t>
  </si>
  <si>
    <t>上海期货交易所</t>
  </si>
  <si>
    <t>铜</t>
  </si>
  <si>
    <t>铝</t>
  </si>
  <si>
    <t>锌</t>
  </si>
  <si>
    <t>铅</t>
  </si>
  <si>
    <t>黄金</t>
  </si>
  <si>
    <t>天然橡胶</t>
  </si>
  <si>
    <t>燃料油</t>
  </si>
  <si>
    <t>螺纹钢</t>
  </si>
  <si>
    <t>线材</t>
  </si>
  <si>
    <t>白银</t>
  </si>
  <si>
    <t>石油沥青</t>
  </si>
  <si>
    <t>热轧卷板</t>
  </si>
  <si>
    <t>镍</t>
  </si>
  <si>
    <t>锡</t>
  </si>
  <si>
    <t>纸浆</t>
  </si>
  <si>
    <t>不锈钢</t>
  </si>
  <si>
    <t>氧化铝</t>
  </si>
  <si>
    <t>丁二烯橡胶</t>
  </si>
  <si>
    <t>铜期权</t>
  </si>
  <si>
    <t>天胶期权</t>
  </si>
  <si>
    <t>黄金期权</t>
  </si>
  <si>
    <t>铝期权</t>
  </si>
  <si>
    <t>锌期权</t>
  </si>
  <si>
    <t>白银期权</t>
  </si>
  <si>
    <t>螺纹钢期权</t>
  </si>
  <si>
    <t>丁二烯橡胶期权</t>
  </si>
  <si>
    <t>铅期权</t>
  </si>
  <si>
    <t>镍期权</t>
  </si>
  <si>
    <t>锡期权</t>
  </si>
  <si>
    <t>氧化铝期权</t>
  </si>
  <si>
    <t>上海国际能源交易中心</t>
  </si>
  <si>
    <t>原油</t>
  </si>
  <si>
    <t>20号胶</t>
  </si>
  <si>
    <t>低硫燃料油</t>
  </si>
  <si>
    <t>铜(BC)</t>
  </si>
  <si>
    <t>SCFIS欧线</t>
  </si>
  <si>
    <t>原油期权</t>
  </si>
  <si>
    <t>郑州商品交易所</t>
  </si>
  <si>
    <t>一号棉CF</t>
  </si>
  <si>
    <t>白糖SR</t>
  </si>
  <si>
    <t>PTA</t>
  </si>
  <si>
    <t>菜籽油</t>
  </si>
  <si>
    <t>甲醇MA</t>
  </si>
  <si>
    <t>玻璃FG</t>
  </si>
  <si>
    <t>油菜籽RS</t>
  </si>
  <si>
    <t>菜籽粕RM</t>
  </si>
  <si>
    <t>硅铁SF</t>
  </si>
  <si>
    <t>锰硅SM</t>
  </si>
  <si>
    <t>棉纱</t>
  </si>
  <si>
    <t>苹果</t>
  </si>
  <si>
    <t>红枣</t>
  </si>
  <si>
    <t>尿素</t>
  </si>
  <si>
    <t>纯碱</t>
  </si>
  <si>
    <t>短纤</t>
  </si>
  <si>
    <t>花生PK</t>
  </si>
  <si>
    <t>对二甲苯PX</t>
  </si>
  <si>
    <t>烧碱SH</t>
  </si>
  <si>
    <t>瓶片PR</t>
  </si>
  <si>
    <t>优质强筋小麦</t>
  </si>
  <si>
    <t>早籼稻</t>
  </si>
  <si>
    <t>普麦PM</t>
  </si>
  <si>
    <t>动力煤ZC</t>
  </si>
  <si>
    <t>粳稻JR</t>
  </si>
  <si>
    <t>晚籼稻LR</t>
  </si>
  <si>
    <t>白糖期权</t>
  </si>
  <si>
    <t>一号棉期权</t>
  </si>
  <si>
    <t>PTA期权</t>
  </si>
  <si>
    <t>甲醇期权</t>
  </si>
  <si>
    <t>菜籽粕期权</t>
  </si>
  <si>
    <t>菜籽油期权</t>
  </si>
  <si>
    <t>花生期权</t>
  </si>
  <si>
    <t>对二甲苯期权</t>
  </si>
  <si>
    <t>烧碱期权</t>
  </si>
  <si>
    <t>苹果期权</t>
  </si>
  <si>
    <t>短纤期权</t>
  </si>
  <si>
    <t>尿素期权</t>
  </si>
  <si>
    <t>纯碱期权</t>
  </si>
  <si>
    <t>硅铁期权</t>
  </si>
  <si>
    <t>锰硅期权</t>
  </si>
  <si>
    <t>玻璃期权</t>
  </si>
  <si>
    <t>红枣期权</t>
  </si>
  <si>
    <t>瓶片期权</t>
  </si>
  <si>
    <t>动力煤期权</t>
  </si>
  <si>
    <t>大连商品交易所</t>
  </si>
  <si>
    <t>豆一</t>
  </si>
  <si>
    <t>豆二</t>
  </si>
  <si>
    <t>豆粕</t>
  </si>
  <si>
    <t>玉米</t>
  </si>
  <si>
    <t>豆油</t>
  </si>
  <si>
    <t>聚乙烯</t>
  </si>
  <si>
    <t>棕榈油</t>
  </si>
  <si>
    <t>聚氯乙烯</t>
  </si>
  <si>
    <t>焦炭</t>
  </si>
  <si>
    <t>焦煤</t>
  </si>
  <si>
    <t>铁矿石</t>
  </si>
  <si>
    <t>鸡蛋</t>
  </si>
  <si>
    <t>纤维板</t>
  </si>
  <si>
    <t>聚丙烯</t>
  </si>
  <si>
    <t>玉米淀粉</t>
  </si>
  <si>
    <t>乙二醇</t>
  </si>
  <si>
    <t>粳米</t>
  </si>
  <si>
    <t>苯乙烯</t>
  </si>
  <si>
    <t>液化石油气</t>
  </si>
  <si>
    <t>生猪</t>
  </si>
  <si>
    <t>原木</t>
  </si>
  <si>
    <t>胶合板</t>
  </si>
  <si>
    <t>豆粕期权</t>
  </si>
  <si>
    <t>玉米期权</t>
  </si>
  <si>
    <t>铁矿石期权</t>
  </si>
  <si>
    <t>液化石油气期权</t>
  </si>
  <si>
    <t>聚乙烯期权</t>
  </si>
  <si>
    <t>聚丙烯期权</t>
  </si>
  <si>
    <t>聚氯乙烯期权</t>
  </si>
  <si>
    <t>棕榈油期权</t>
  </si>
  <si>
    <t>黄大豆1号期权</t>
  </si>
  <si>
    <t>黄大豆2号期权</t>
  </si>
  <si>
    <t>豆油期权</t>
  </si>
  <si>
    <t>苯乙烯期权</t>
  </si>
  <si>
    <t>乙二醇期权</t>
  </si>
  <si>
    <t>鸡蛋期权</t>
  </si>
  <si>
    <t>玉米淀粉期权</t>
  </si>
  <si>
    <t>生猪期权</t>
  </si>
  <si>
    <t>原木期权</t>
  </si>
  <si>
    <t>中国金融期货交易所</t>
  </si>
  <si>
    <t>沪深300股指期货</t>
  </si>
  <si>
    <t>5年期国债期货</t>
  </si>
  <si>
    <t>10年期国债期货</t>
  </si>
  <si>
    <t>上证50股指期货</t>
  </si>
  <si>
    <t>中证500股指期货</t>
  </si>
  <si>
    <t>2年期国债期货</t>
  </si>
  <si>
    <t>中证1000股指期货</t>
  </si>
  <si>
    <t>30年期国债期货</t>
  </si>
  <si>
    <t>沪深300股指期权</t>
  </si>
  <si>
    <t>中证1000股指期权</t>
  </si>
  <si>
    <t>上证50股指期权</t>
  </si>
  <si>
    <t>广州期货交易所</t>
  </si>
  <si>
    <t>工业硅期货</t>
  </si>
  <si>
    <t>碳酸锂期货</t>
  </si>
  <si>
    <t>多晶硅期货</t>
  </si>
  <si>
    <t>工业硅期权</t>
  </si>
  <si>
    <t>碳酸锂期权</t>
  </si>
  <si>
    <t>多晶硅期权</t>
  </si>
  <si>
    <t>全国期货市场交易总额</t>
  </si>
  <si>
    <t>注：1.自本月起，本表持仓数据根据上海期货交易所、郑州商品交易所、大连商品交易所、中国金融期货交易所和广州期货交易所提供数据计算，其余数据根据证监会官网发布的市场数据计算。</t>
  </si>
  <si>
    <t>总计</t>
  </si>
  <si>
    <t>2月</t>
  </si>
  <si>
    <t>3月</t>
  </si>
  <si>
    <t xml:space="preserve">注：1.自本月起，本表持仓数据根据上海期货交易所、郑州商品交易所、大连商品交易所、中国金融期货交易所和广州期货交易所提供数据计算，其余数据根据证监会官网发布的市场数据计算。
</t>
  </si>
  <si>
    <t>4月</t>
  </si>
  <si>
    <t>5月</t>
  </si>
  <si>
    <t>6月</t>
  </si>
  <si>
    <t>铸造铝合金</t>
  </si>
  <si>
    <t>铸造铝合金期权</t>
  </si>
  <si>
    <t>7月</t>
  </si>
  <si>
    <t>丙烯</t>
  </si>
  <si>
    <t>丙烯期权</t>
  </si>
  <si>
    <t>纯苯</t>
  </si>
  <si>
    <t>纯苯期权</t>
  </si>
  <si>
    <t>8月</t>
  </si>
  <si>
    <t>9月</t>
  </si>
  <si>
    <t>胶版印刷纸</t>
  </si>
  <si>
    <t>胶版印刷纸期权</t>
  </si>
  <si>
    <t>纸浆期权</t>
  </si>
  <si>
    <t>燃料油期权</t>
  </si>
  <si>
    <t>石油沥青期权</t>
  </si>
  <si>
    <t>10月</t>
  </si>
  <si>
    <t>聚丙烯月均价</t>
  </si>
  <si>
    <t>聚乙烯月均价</t>
  </si>
  <si>
    <t>聚氯乙烯月均价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</si>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</sst>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#,##0.00_ "/>
    <numFmt numFmtId="177" formatCode="#,##0_);[Red]\(#,##0\)"/>
    <numFmt numFmtId="178" formatCode="#,##0_ "/>
    <numFmt numFmtId="179" formatCode="[&lt;-0.00005]\-0.00%;[&gt;0.00005]0.00%;0.00####%"/>
  </numFmts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Times New Roman"/>
      <family val="3"/>
      <charset val="134"/>
    </font>
    <font>
      <sz val="9"/>
      <name val="Times New Roman"/>
      <family val="1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4">
    <xf numFmtId="0" fontId="0" fillId="0" borderId="0"/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3">
    <xf numFmtId="0" fontId="0" fillId="0" borderId="0" xfId="0"/>
    <xf numFmtId="0" fontId="3" fillId="0" borderId="0" xfId="0" applyFont="1"/>
    <xf numFmtId="0" fontId="4" fillId="0" borderId="0" xfId="1" applyFont="1">
      <alignment vertical="center"/>
    </xf>
    <xf numFmtId="176" fontId="5" fillId="0" borderId="1" xfId="1" applyNumberFormat="1" applyFont="1" applyBorder="1" applyProtection="1">
      <alignment vertical="center"/>
      <protection locked="0"/>
    </xf>
    <xf numFmtId="176" fontId="6" fillId="0" borderId="2" xfId="1" applyNumberFormat="1" applyFont="1" applyBorder="1" applyAlignment="1">
      <alignment horizontal="center" vertical="center" wrapText="1"/>
    </xf>
    <xf numFmtId="176" fontId="6" fillId="0" borderId="3" xfId="1" applyNumberFormat="1" applyFont="1" applyBorder="1" applyAlignment="1">
      <alignment horizontal="center" vertical="center" wrapText="1"/>
    </xf>
    <xf numFmtId="177" fontId="6" fillId="0" borderId="3" xfId="1" applyNumberFormat="1" applyFont="1" applyBorder="1" applyAlignment="1">
      <alignment horizontal="center" vertical="center" wrapText="1"/>
    </xf>
    <xf numFmtId="10" fontId="6" fillId="0" borderId="3" xfId="1" applyNumberFormat="1" applyFont="1" applyBorder="1" applyAlignment="1">
      <alignment horizontal="center" vertical="center" wrapText="1"/>
    </xf>
    <xf numFmtId="10" fontId="6" fillId="0" borderId="4" xfId="1" applyNumberFormat="1" applyFont="1" applyBorder="1" applyAlignment="1">
      <alignment horizontal="center" vertical="center" wrapText="1"/>
    </xf>
    <xf numFmtId="0" fontId="7" fillId="0" borderId="5" xfId="1" applyFont="1" applyBorder="1" applyAlignment="1" applyProtection="1">
      <alignment horizontal="center" vertical="center" wrapText="1"/>
      <protection locked="0"/>
    </xf>
    <xf numFmtId="176" fontId="6" fillId="3" borderId="5" xfId="2" applyNumberFormat="1" applyFont="1" applyFill="1" applyBorder="1" applyAlignment="1" applyProtection="1">
      <alignment horizontal="center" vertical="center" wrapText="1"/>
      <protection locked="0"/>
    </xf>
    <xf numFmtId="0" fontId="6" fillId="5" borderId="8" xfId="1" applyFont="1" applyFill="1" applyBorder="1" applyProtection="1">
      <alignment vertical="center"/>
      <protection locked="0"/>
    </xf>
    <xf numFmtId="0" fontId="5" fillId="0" borderId="1" xfId="1" applyFont="1" applyBorder="1" applyProtection="1">
      <alignment vertical="center"/>
      <protection locked="0"/>
    </xf>
    <xf numFmtId="0" fontId="6" fillId="3" borderId="5" xfId="2" applyNumberFormat="1" applyFont="1" applyFill="1" applyBorder="1" applyAlignment="1" applyProtection="1">
      <alignment horizontal="center" vertical="center" wrapText="1"/>
      <protection locked="0"/>
    </xf>
    <xf numFmtId="178" fontId="7" fillId="0" borderId="5" xfId="1" applyNumberFormat="1" applyFont="1" applyBorder="1" applyAlignment="1">
      <alignment horizontal="right" vertical="center"/>
    </xf>
    <xf numFmtId="178" fontId="6" fillId="2" borderId="5" xfId="1" applyNumberFormat="1" applyFont="1" applyFill="1" applyBorder="1" applyAlignment="1">
      <alignment horizontal="right" vertical="center"/>
    </xf>
    <xf numFmtId="178" fontId="6" fillId="3" borderId="10" xfId="2" applyNumberFormat="1" applyFont="1" applyFill="1" applyBorder="1" applyAlignment="1" applyProtection="1">
      <alignment horizontal="right" vertical="center" wrapText="1"/>
      <protection locked="0"/>
    </xf>
    <xf numFmtId="178" fontId="6" fillId="3" borderId="10" xfId="1" applyNumberFormat="1" applyFont="1" applyFill="1" applyBorder="1" applyAlignment="1">
      <alignment horizontal="right" vertical="center"/>
    </xf>
    <xf numFmtId="4" fontId="7" fillId="0" borderId="5" xfId="1" applyNumberFormat="1" applyFont="1" applyBorder="1" applyAlignment="1">
      <alignment horizontal="right" vertical="center"/>
    </xf>
    <xf numFmtId="4" fontId="6" fillId="2" borderId="5" xfId="1" applyNumberFormat="1" applyFont="1" applyFill="1" applyBorder="1" applyAlignment="1">
      <alignment horizontal="right" vertical="center"/>
    </xf>
    <xf numFmtId="4" fontId="6" fillId="3" borderId="10" xfId="2" applyNumberFormat="1" applyFont="1" applyFill="1" applyBorder="1" applyAlignment="1" applyProtection="1">
      <alignment horizontal="right" vertical="center" wrapText="1"/>
      <protection locked="0"/>
    </xf>
    <xf numFmtId="10" fontId="3" fillId="0" borderId="0" xfId="0" applyNumberFormat="1" applyFont="1"/>
    <xf numFmtId="10" fontId="4" fillId="0" borderId="0" xfId="1" applyNumberFormat="1" applyFont="1">
      <alignment vertical="center"/>
    </xf>
    <xf numFmtId="10" fontId="5" fillId="0" borderId="1" xfId="1" applyNumberFormat="1" applyFont="1" applyBorder="1" applyProtection="1">
      <alignment vertical="center"/>
      <protection locked="0"/>
    </xf>
    <xf numFmtId="10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2" borderId="5" xfId="1" applyFont="1" applyFill="1" applyBorder="1" applyAlignment="1">
      <alignment horizontal="right" vertical="center"/>
    </xf>
    <xf numFmtId="179" fontId="7" fillId="0" borderId="5" xfId="1" applyNumberFormat="1" applyFont="1" applyBorder="1" applyAlignment="1">
      <alignment horizontal="right" vertical="center"/>
    </xf>
    <xf numFmtId="179" fontId="6" fillId="2" borderId="5" xfId="1" applyNumberFormat="1" applyFont="1" applyFill="1" applyBorder="1" applyAlignment="1">
      <alignment horizontal="right" vertical="center"/>
    </xf>
    <xf numFmtId="179" fontId="6" fillId="3" borderId="10" xfId="1" applyNumberFormat="1" applyFont="1" applyFill="1" applyBorder="1" applyAlignment="1">
      <alignment horizontal="right" vertical="center"/>
    </xf>
    <xf numFmtId="179" fontId="6" fillId="3" borderId="10" xfId="2" applyNumberFormat="1" applyFont="1" applyFill="1" applyBorder="1" applyAlignment="1" applyProtection="1">
      <alignment horizontal="right" vertical="center" wrapText="1"/>
      <protection locked="0"/>
    </xf>
    <xf numFmtId="179" fontId="6" fillId="3" borderId="10" xfId="1" applyNumberFormat="1" applyFont="1" applyFill="1" applyBorder="1" applyAlignment="1">
      <alignment horizontal="right" vertical="center" wrapText="1"/>
    </xf>
    <xf numFmtId="179" fontId="6" fillId="2" borderId="6" xfId="1" applyNumberFormat="1" applyFont="1" applyFill="1" applyBorder="1" applyAlignment="1">
      <alignment horizontal="right" vertical="center" wrapText="1"/>
    </xf>
    <xf numFmtId="0" fontId="6" fillId="5" borderId="7" xfId="1" applyFont="1" applyFill="1" applyBorder="1" applyAlignment="1" applyProtection="1">
      <alignment horizontal="center" vertical="center"/>
      <protection locked="0"/>
    </xf>
    <xf numFmtId="0" fontId="6" fillId="3" borderId="9" xfId="1" applyFont="1" applyFill="1" applyBorder="1" applyAlignment="1" applyProtection="1">
      <alignment horizontal="center" vertical="center" wrapText="1"/>
      <protection locked="0"/>
    </xf>
    <xf numFmtId="0" fontId="6" fillId="3" borderId="10" xfId="1" applyFont="1" applyFill="1" applyBorder="1" applyAlignment="1" applyProtection="1">
      <alignment horizontal="center" vertical="center" wrapText="1"/>
      <protection locked="0"/>
    </xf>
    <xf numFmtId="0" fontId="8" fillId="4" borderId="11" xfId="1" applyFont="1" applyFill="1" applyBorder="1" applyAlignment="1" applyProtection="1">
      <alignment horizontal="left" vertical="top" wrapText="1"/>
      <protection locked="0"/>
    </xf>
    <xf numFmtId="0" fontId="7" fillId="4" borderId="11" xfId="1" applyFont="1" applyFill="1" applyBorder="1" applyAlignment="1" applyProtection="1">
      <alignment horizontal="left" vertical="top"/>
      <protection locked="0"/>
    </xf>
    <xf numFmtId="0" fontId="9" fillId="4" borderId="11" xfId="1" applyFont="1" applyFill="1" applyBorder="1" applyAlignment="1" applyProtection="1">
      <alignment horizontal="left" vertical="top" wrapText="1"/>
      <protection locked="0"/>
    </xf>
    <xf numFmtId="10" fontId="8" fillId="4" borderId="11" xfId="1" applyNumberFormat="1" applyFont="1" applyFill="1" applyBorder="1" applyAlignment="1" applyProtection="1">
      <alignment horizontal="left" vertical="top" wrapText="1"/>
      <protection locked="0"/>
    </xf>
    <xf numFmtId="10" fontId="7" fillId="4" borderId="11" xfId="1" applyNumberFormat="1" applyFont="1" applyFill="1" applyBorder="1" applyAlignment="1" applyProtection="1">
      <alignment horizontal="left" vertical="top"/>
      <protection locked="0"/>
    </xf>
  </cellXfs>
  <cellStyles count="4">
    <cellStyle name="百分比 2" xfId="3" xr:uid="{8791C392-66F4-4ED5-AF60-8A59100D814D}"/>
    <cellStyle name="常规" xfId="0" builtinId="0"/>
    <cellStyle name="常规 3" xfId="1" xr:uid="{89C0B46A-17DC-462E-9112-A43FA864C4FE}"/>
    <cellStyle name="千位分隔 2" xfId="2" xr:uid="{C73857F8-AB6B-4B5E-8A38-CE354F6A27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A6B54-795A-462E-BB1B-22AC36DBC172}">
  <dimension ref="A1:Z148"/>
  <sheetViews>
    <sheetView zoomScaleNormal="100" workbookViewId="0">
      <selection activeCell="A4" sqref="A4:A33"/>
    </sheetView>
  </sheetViews>
  <sheetFormatPr defaultColWidth="8.875" defaultRowHeight="14.3" x14ac:dyDescent="0.25"/>
  <cols>
    <col min="1" max="1" width="20.75" style="1" customWidth="1"/>
    <col min="2" max="2" width="15.75" style="1" customWidth="1"/>
    <col min="3" max="3" width="13.875" style="1" bestFit="1" customWidth="1"/>
    <col min="4" max="4" width="13.875" style="1" bestFit="1" customWidth="1" collapsed="1"/>
    <col min="5" max="5" width="11.25" style="1" bestFit="1" customWidth="1"/>
    <col min="6" max="6" width="13.875" style="1" bestFit="1" customWidth="1"/>
    <col min="7" max="7" width="11.25" style="1" bestFit="1" customWidth="1"/>
    <col min="8" max="8" width="12.75" style="1" bestFit="1" customWidth="1"/>
    <col min="9" max="9" width="16.75" style="1" customWidth="1"/>
    <col min="10" max="10" width="15.75" style="1" customWidth="1"/>
    <col min="11" max="11" width="11.25" style="1" bestFit="1" customWidth="1"/>
    <col min="12" max="12" width="12.75" style="1" bestFit="1" customWidth="1"/>
    <col min="13" max="13" width="12.25" style="1" bestFit="1" customWidth="1"/>
    <col min="14" max="14" width="12.25" style="1" bestFit="1" customWidth="1" collapsed="1"/>
    <col min="15" max="15" width="16.125" style="1" bestFit="1" customWidth="1"/>
    <col min="16" max="16" width="16.125" style="1" bestFit="1" customWidth="1" collapsed="1"/>
    <col min="17" max="17" width="12.25" style="1" bestFit="1" customWidth="1"/>
    <col min="18" max="18" width="13.75" style="1" customWidth="1"/>
    <col min="19" max="19" width="15.875" style="1" customWidth="1"/>
    <col min="20" max="20" width="15.875" style="1" customWidth="1" collapsed="1"/>
    <col min="21" max="21" width="12.25" style="1" bestFit="1" customWidth="1"/>
    <col min="22" max="22" width="13.375" style="1" customWidth="1"/>
    <col min="23" max="23" width="13.75" style="1" customWidth="1"/>
    <col min="24" max="24" width="12.25" style="1" bestFit="1" customWidth="1"/>
    <col min="25" max="25" width="12.75" style="1" bestFit="1" customWidth="1"/>
    <col min="26" max="26" width="12.25" style="1" bestFit="1" customWidth="1"/>
    <col min="27" max="16384" width="8.875" style="1"/>
  </cols>
  <sheetData>
    <row r="1" spans="1:26" ht="13.75" customHeight="1" x14ac:dyDescent="0.25">
      <c r="A1"/>
    </row>
    <row r="2" spans="1:26" ht="14.95" customHeight="1" thickBot="1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2" t="s">
        <v>11</v>
      </c>
      <c r="N2" s="12" t="s">
        <v>12</v>
      </c>
      <c r="O2" s="3" t="s">
        <v>14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2.950000000000003" customHeight="1" x14ac:dyDescent="0.25">
      <c r="A3" s="4" t="s">
        <v>0</v>
      </c>
      <c r="B3" s="5" t="s">
        <v>1</v>
      </c>
      <c r="C3" s="6" t="s">
        <v>2</v>
      </c>
      <c r="D3" s="6" t="s">
        <v>3</v>
      </c>
      <c r="E3" s="7" t="s">
        <v>4</v>
      </c>
      <c r="F3" s="6" t="s">
        <v>5</v>
      </c>
      <c r="G3" s="7" t="s">
        <v>6</v>
      </c>
      <c r="H3" s="7" t="s">
        <v>7</v>
      </c>
      <c r="I3" s="5" t="s">
        <v>8</v>
      </c>
      <c r="J3" s="5" t="s">
        <v>9</v>
      </c>
      <c r="K3" s="7" t="s">
        <v>4</v>
      </c>
      <c r="L3" s="5" t="s">
        <v>10</v>
      </c>
      <c r="M3" s="7" t="s">
        <v>6</v>
      </c>
      <c r="N3" s="7" t="s">
        <v>13</v>
      </c>
      <c r="O3" s="6" t="s">
        <v>15</v>
      </c>
      <c r="P3" s="6" t="s">
        <v>16</v>
      </c>
      <c r="Q3" s="7" t="s">
        <v>4</v>
      </c>
      <c r="R3" s="7" t="s">
        <v>17</v>
      </c>
      <c r="S3" s="5" t="s">
        <v>18</v>
      </c>
      <c r="T3" s="5" t="s">
        <v>19</v>
      </c>
      <c r="U3" s="7" t="s">
        <v>4</v>
      </c>
      <c r="V3" s="7" t="s">
        <v>20</v>
      </c>
      <c r="W3" s="6" t="s">
        <v>21</v>
      </c>
      <c r="X3" s="7" t="s">
        <v>22</v>
      </c>
      <c r="Y3" s="6" t="s">
        <v>23</v>
      </c>
      <c r="Z3" s="8" t="s">
        <v>6</v>
      </c>
    </row>
    <row r="4" spans="1:26" ht="13.75" customHeight="1" x14ac:dyDescent="0.25">
      <c r="A4" s="35" t="s">
        <v>24</v>
      </c>
      <c r="B4" s="9" t="s">
        <v>25</v>
      </c>
      <c r="C4" s="14">
        <v>2479111</v>
      </c>
      <c r="D4" s="14">
        <v>2511424</v>
      </c>
      <c r="E4" s="29">
        <v>-1.2866405672638312E-2</v>
      </c>
      <c r="F4" s="14">
        <v>2612676</v>
      </c>
      <c r="G4" s="29">
        <v>-5.1121914848990077E-2</v>
      </c>
      <c r="H4" s="29">
        <v>4.4853503753142926E-3</v>
      </c>
      <c r="I4" s="18">
        <v>9301.1485769999999</v>
      </c>
      <c r="J4" s="18">
        <v>8580.2601130000003</v>
      </c>
      <c r="K4" s="29">
        <v>8.4017087419969688E-2</v>
      </c>
      <c r="L4" s="18">
        <v>9724.9409090000008</v>
      </c>
      <c r="M4" s="29">
        <v>-4.3577882474103165E-2</v>
      </c>
      <c r="N4" s="29">
        <v>1.9031171831068793E-2</v>
      </c>
      <c r="O4" s="14">
        <v>2479111</v>
      </c>
      <c r="P4" s="14">
        <v>2511424</v>
      </c>
      <c r="Q4" s="29">
        <v>-1.2866405672638312E-2</v>
      </c>
      <c r="R4" s="29">
        <v>4.4853503753142926E-3</v>
      </c>
      <c r="S4" s="18">
        <v>9301.1485769999999</v>
      </c>
      <c r="T4" s="18">
        <v>8580.2601130000003</v>
      </c>
      <c r="U4" s="29">
        <v>8.4017087419969688E-2</v>
      </c>
      <c r="V4" s="29">
        <v>1.9031171831068793E-2</v>
      </c>
      <c r="W4" s="14">
        <v>390262</v>
      </c>
      <c r="X4" s="29">
        <v>1.0267838021041567E-2</v>
      </c>
      <c r="Y4" s="14">
        <v>386350</v>
      </c>
      <c r="Z4" s="29">
        <v>1.0126E-2</v>
      </c>
    </row>
    <row r="5" spans="1:26" ht="13.75" customHeight="1" x14ac:dyDescent="0.25">
      <c r="A5" s="35"/>
      <c r="B5" s="9" t="s">
        <v>26</v>
      </c>
      <c r="C5" s="14">
        <v>4485468</v>
      </c>
      <c r="D5" s="14">
        <v>5291767</v>
      </c>
      <c r="E5" s="29">
        <v>-0.15236857556275626</v>
      </c>
      <c r="F5" s="14">
        <v>4951605</v>
      </c>
      <c r="G5" s="29">
        <v>-9.4138567191849917E-2</v>
      </c>
      <c r="H5" s="29">
        <v>8.1153669913369142E-3</v>
      </c>
      <c r="I5" s="18">
        <v>4513.4437850000004</v>
      </c>
      <c r="J5" s="18">
        <v>5035.6610989999999</v>
      </c>
      <c r="K5" s="29">
        <v>-0.10370382433077234</v>
      </c>
      <c r="L5" s="18">
        <v>4993.3573340000003</v>
      </c>
      <c r="M5" s="29">
        <v>-9.6110395651488142E-2</v>
      </c>
      <c r="N5" s="29">
        <v>9.2350018399458278E-3</v>
      </c>
      <c r="O5" s="14">
        <v>4485468</v>
      </c>
      <c r="P5" s="14">
        <v>5291767</v>
      </c>
      <c r="Q5" s="29">
        <v>-0.15236857556275626</v>
      </c>
      <c r="R5" s="29">
        <v>8.1153669913369142E-3</v>
      </c>
      <c r="S5" s="18">
        <v>4513.4437850000004</v>
      </c>
      <c r="T5" s="18">
        <v>5035.6610989999999</v>
      </c>
      <c r="U5" s="29">
        <v>-0.10370382433077234</v>
      </c>
      <c r="V5" s="29">
        <v>9.2350018399458278E-3</v>
      </c>
      <c r="W5" s="14">
        <v>397948</v>
      </c>
      <c r="X5" s="29">
        <v>1.0470057563373963E-2</v>
      </c>
      <c r="Y5" s="14">
        <v>394039</v>
      </c>
      <c r="Z5" s="29">
        <v>9.92E-3</v>
      </c>
    </row>
    <row r="6" spans="1:26" ht="13.75" customHeight="1" x14ac:dyDescent="0.25">
      <c r="A6" s="35"/>
      <c r="B6" s="9" t="s">
        <v>27</v>
      </c>
      <c r="C6" s="14">
        <v>4992645</v>
      </c>
      <c r="D6" s="14">
        <v>3321711</v>
      </c>
      <c r="E6" s="29">
        <v>0.50303412909792578</v>
      </c>
      <c r="F6" s="14">
        <v>6080179</v>
      </c>
      <c r="G6" s="29">
        <v>-0.17886545774392498</v>
      </c>
      <c r="H6" s="29">
        <v>9.0329808244007746E-3</v>
      </c>
      <c r="I6" s="18">
        <v>6029.9742319999996</v>
      </c>
      <c r="J6" s="18">
        <v>3516.6208609999999</v>
      </c>
      <c r="K6" s="29">
        <v>0.7147069503208523</v>
      </c>
      <c r="L6" s="18">
        <v>7723.8482610000001</v>
      </c>
      <c r="M6" s="29">
        <v>-0.21930441559201419</v>
      </c>
      <c r="N6" s="29">
        <v>1.23379897435337E-2</v>
      </c>
      <c r="O6" s="14">
        <v>4992645</v>
      </c>
      <c r="P6" s="14">
        <v>3321711</v>
      </c>
      <c r="Q6" s="29">
        <v>0.50303412909792578</v>
      </c>
      <c r="R6" s="29">
        <v>9.0329808244007746E-3</v>
      </c>
      <c r="S6" s="18">
        <v>6029.9742319999996</v>
      </c>
      <c r="T6" s="18">
        <v>3516.6208609999999</v>
      </c>
      <c r="U6" s="29">
        <v>0.7147069503208523</v>
      </c>
      <c r="V6" s="29">
        <v>1.23379897435337E-2</v>
      </c>
      <c r="W6" s="14">
        <v>172622</v>
      </c>
      <c r="X6" s="29">
        <v>4.541704636547338E-3</v>
      </c>
      <c r="Y6" s="14">
        <v>289113</v>
      </c>
      <c r="Z6" s="29">
        <v>-0.40292499999999998</v>
      </c>
    </row>
    <row r="7" spans="1:26" ht="13.75" customHeight="1" x14ac:dyDescent="0.25">
      <c r="A7" s="35"/>
      <c r="B7" s="9" t="s">
        <v>28</v>
      </c>
      <c r="C7" s="14">
        <v>1102929</v>
      </c>
      <c r="D7" s="14">
        <v>1563727</v>
      </c>
      <c r="E7" s="29">
        <v>-0.29467931422812293</v>
      </c>
      <c r="F7" s="14">
        <v>1775712</v>
      </c>
      <c r="G7" s="29">
        <v>-0.37888069686976267</v>
      </c>
      <c r="H7" s="29">
        <v>1.9954826565228494E-3</v>
      </c>
      <c r="I7" s="18">
        <v>918.90841599999999</v>
      </c>
      <c r="J7" s="18">
        <v>1273.2118499999999</v>
      </c>
      <c r="K7" s="29">
        <v>-0.27827531922515486</v>
      </c>
      <c r="L7" s="18">
        <v>1548.1626530000001</v>
      </c>
      <c r="M7" s="29">
        <v>-0.40645227798296463</v>
      </c>
      <c r="N7" s="29">
        <v>1.8801875722268924E-3</v>
      </c>
      <c r="O7" s="14">
        <v>1102929</v>
      </c>
      <c r="P7" s="14">
        <v>1563727</v>
      </c>
      <c r="Q7" s="29">
        <v>-0.29467931422812293</v>
      </c>
      <c r="R7" s="29">
        <v>1.9954826565228494E-3</v>
      </c>
      <c r="S7" s="18">
        <v>918.90841599999999</v>
      </c>
      <c r="T7" s="18">
        <v>1273.2118499999999</v>
      </c>
      <c r="U7" s="29">
        <v>-0.27827531922515486</v>
      </c>
      <c r="V7" s="29">
        <v>1.8801875722268924E-3</v>
      </c>
      <c r="W7" s="14">
        <v>66099</v>
      </c>
      <c r="X7" s="29">
        <v>1.7390722779897262E-3</v>
      </c>
      <c r="Y7" s="14">
        <v>81975</v>
      </c>
      <c r="Z7" s="29">
        <v>-0.19366900000000001</v>
      </c>
    </row>
    <row r="8" spans="1:26" ht="13.75" customHeight="1" x14ac:dyDescent="0.25">
      <c r="A8" s="35"/>
      <c r="B8" s="9" t="s">
        <v>29</v>
      </c>
      <c r="C8" s="14">
        <v>5984706</v>
      </c>
      <c r="D8" s="14">
        <v>4212550</v>
      </c>
      <c r="E8" s="29">
        <v>0.42068485833996033</v>
      </c>
      <c r="F8" s="14">
        <v>6826813</v>
      </c>
      <c r="G8" s="29">
        <v>-0.12335287344182418</v>
      </c>
      <c r="H8" s="29">
        <v>1.082787471123548E-2</v>
      </c>
      <c r="I8" s="18">
        <v>38064.497574000001</v>
      </c>
      <c r="J8" s="18">
        <v>20253.342975</v>
      </c>
      <c r="K8" s="29">
        <v>0.87941801118884178</v>
      </c>
      <c r="L8" s="18">
        <v>42303.939404999997</v>
      </c>
      <c r="M8" s="29">
        <v>-0.10021387820206008</v>
      </c>
      <c r="N8" s="29">
        <v>7.7884143877179915E-2</v>
      </c>
      <c r="O8" s="14">
        <v>5984706</v>
      </c>
      <c r="P8" s="14">
        <v>4212550</v>
      </c>
      <c r="Q8" s="29">
        <v>0.42068485833996033</v>
      </c>
      <c r="R8" s="29">
        <v>1.082787471123548E-2</v>
      </c>
      <c r="S8" s="18">
        <v>38064.497574000001</v>
      </c>
      <c r="T8" s="18">
        <v>20253.342975</v>
      </c>
      <c r="U8" s="29">
        <v>0.87941801118884178</v>
      </c>
      <c r="V8" s="29">
        <v>7.7884143877179915E-2</v>
      </c>
      <c r="W8" s="14">
        <v>351567</v>
      </c>
      <c r="X8" s="29">
        <v>9.2497681289582905E-3</v>
      </c>
      <c r="Y8" s="14">
        <v>337615</v>
      </c>
      <c r="Z8" s="29">
        <v>4.1325000000000001E-2</v>
      </c>
    </row>
    <row r="9" spans="1:26" ht="13.75" customHeight="1" x14ac:dyDescent="0.25">
      <c r="A9" s="35"/>
      <c r="B9" s="9" t="s">
        <v>30</v>
      </c>
      <c r="C9" s="14">
        <v>9343482</v>
      </c>
      <c r="D9" s="14">
        <v>4928050</v>
      </c>
      <c r="E9" s="29">
        <v>0.89597954566207727</v>
      </c>
      <c r="F9" s="14">
        <v>11915725</v>
      </c>
      <c r="G9" s="29">
        <v>-0.21586961766908855</v>
      </c>
      <c r="H9" s="29">
        <v>1.6904765658109836E-2</v>
      </c>
      <c r="I9" s="18">
        <v>16076.59809</v>
      </c>
      <c r="J9" s="18">
        <v>6776.9096920000002</v>
      </c>
      <c r="K9" s="29">
        <v>1.3722609302257764</v>
      </c>
      <c r="L9" s="18">
        <v>21770.874209000001</v>
      </c>
      <c r="M9" s="29">
        <v>-0.2615547756298186</v>
      </c>
      <c r="N9" s="29">
        <v>3.2894485898913126E-2</v>
      </c>
      <c r="O9" s="14">
        <v>9343482</v>
      </c>
      <c r="P9" s="14">
        <v>4928050</v>
      </c>
      <c r="Q9" s="29">
        <v>0.89597954566207727</v>
      </c>
      <c r="R9" s="29">
        <v>1.6904765658109836E-2</v>
      </c>
      <c r="S9" s="18">
        <v>16076.59809</v>
      </c>
      <c r="T9" s="18">
        <v>6776.9096920000002</v>
      </c>
      <c r="U9" s="29">
        <v>1.3722609302257764</v>
      </c>
      <c r="V9" s="29">
        <v>3.2894485898913126E-2</v>
      </c>
      <c r="W9" s="14">
        <v>190494</v>
      </c>
      <c r="X9" s="29">
        <v>5.0119190082054937E-3</v>
      </c>
      <c r="Y9" s="14">
        <v>237734</v>
      </c>
      <c r="Z9" s="29">
        <v>-0.198709</v>
      </c>
    </row>
    <row r="10" spans="1:26" ht="13.75" customHeight="1" x14ac:dyDescent="0.25">
      <c r="A10" s="35"/>
      <c r="B10" s="9" t="s">
        <v>31</v>
      </c>
      <c r="C10" s="14">
        <v>14730915</v>
      </c>
      <c r="D10" s="14">
        <v>22359647</v>
      </c>
      <c r="E10" s="29">
        <v>-0.34118302493773717</v>
      </c>
      <c r="F10" s="14">
        <v>16930536</v>
      </c>
      <c r="G10" s="29">
        <v>-0.12992034038378938</v>
      </c>
      <c r="H10" s="29">
        <v>2.6652019665102913E-2</v>
      </c>
      <c r="I10" s="18">
        <v>5138.0740349999996</v>
      </c>
      <c r="J10" s="18">
        <v>6709.7708480000001</v>
      </c>
      <c r="K10" s="29">
        <v>-0.23424001334836644</v>
      </c>
      <c r="L10" s="18">
        <v>5389.0394399999996</v>
      </c>
      <c r="M10" s="29">
        <v>-4.6569598867140599E-2</v>
      </c>
      <c r="N10" s="29">
        <v>1.0513063954557015E-2</v>
      </c>
      <c r="O10" s="14">
        <v>14730915</v>
      </c>
      <c r="P10" s="14">
        <v>22359647</v>
      </c>
      <c r="Q10" s="29">
        <v>-0.34118302493773717</v>
      </c>
      <c r="R10" s="29">
        <v>2.6652019665102913E-2</v>
      </c>
      <c r="S10" s="18">
        <v>5138.0740349999996</v>
      </c>
      <c r="T10" s="18">
        <v>6709.7708480000001</v>
      </c>
      <c r="U10" s="29">
        <v>-0.23424001334836644</v>
      </c>
      <c r="V10" s="29">
        <v>1.0513063954557015E-2</v>
      </c>
      <c r="W10" s="14">
        <v>350582</v>
      </c>
      <c r="X10" s="29">
        <v>9.2238526658829055E-3</v>
      </c>
      <c r="Y10" s="14">
        <v>453335</v>
      </c>
      <c r="Z10" s="29">
        <v>-0.22666</v>
      </c>
    </row>
    <row r="11" spans="1:26" ht="13.75" customHeight="1" x14ac:dyDescent="0.25">
      <c r="A11" s="35"/>
      <c r="B11" s="9" t="s">
        <v>32</v>
      </c>
      <c r="C11" s="14">
        <v>27746540</v>
      </c>
      <c r="D11" s="14">
        <v>27028516</v>
      </c>
      <c r="E11" s="29">
        <v>2.6565424457635781E-2</v>
      </c>
      <c r="F11" s="14">
        <v>41400674</v>
      </c>
      <c r="G11" s="29">
        <v>-0.32980463071688154</v>
      </c>
      <c r="H11" s="29">
        <v>5.0200637891031519E-2</v>
      </c>
      <c r="I11" s="18">
        <v>9143.5879199999999</v>
      </c>
      <c r="J11" s="18">
        <v>10646.221394</v>
      </c>
      <c r="K11" s="29">
        <v>-0.1411424221223555</v>
      </c>
      <c r="L11" s="18">
        <v>13798.826225999999</v>
      </c>
      <c r="M11" s="29">
        <v>-0.33736480406054503</v>
      </c>
      <c r="N11" s="29">
        <v>1.8708785416922266E-2</v>
      </c>
      <c r="O11" s="14">
        <v>27746540</v>
      </c>
      <c r="P11" s="14">
        <v>27028516</v>
      </c>
      <c r="Q11" s="29">
        <v>2.6565424457635781E-2</v>
      </c>
      <c r="R11" s="29">
        <v>5.0200637891031519E-2</v>
      </c>
      <c r="S11" s="18">
        <v>9143.5879199999999</v>
      </c>
      <c r="T11" s="18">
        <v>10646.221394</v>
      </c>
      <c r="U11" s="29">
        <v>-0.1411424221223555</v>
      </c>
      <c r="V11" s="29">
        <v>1.8708785416922266E-2</v>
      </c>
      <c r="W11" s="14">
        <v>2148906</v>
      </c>
      <c r="X11" s="29">
        <v>5.6537963548704072E-2</v>
      </c>
      <c r="Y11" s="14">
        <v>2180197</v>
      </c>
      <c r="Z11" s="29">
        <v>-1.4352E-2</v>
      </c>
    </row>
    <row r="12" spans="1:26" ht="13.75" customHeight="1" x14ac:dyDescent="0.25">
      <c r="A12" s="35"/>
      <c r="B12" s="9" t="s">
        <v>33</v>
      </c>
      <c r="C12" s="14">
        <v>631</v>
      </c>
      <c r="D12" s="14">
        <v>6088</v>
      </c>
      <c r="E12" s="29">
        <v>-0.89635348226018396</v>
      </c>
      <c r="F12" s="14">
        <v>2297</v>
      </c>
      <c r="G12" s="29">
        <v>-0.72529386155855469</v>
      </c>
      <c r="H12" s="29">
        <v>1.1416415347369757E-6</v>
      </c>
      <c r="I12" s="18">
        <v>0.22544900000000001</v>
      </c>
      <c r="J12" s="18">
        <v>2.530065</v>
      </c>
      <c r="K12" s="29">
        <v>-0.91089201265580133</v>
      </c>
      <c r="L12" s="18">
        <v>0.82432399999999995</v>
      </c>
      <c r="M12" s="29">
        <v>-0.72650438419844621</v>
      </c>
      <c r="N12" s="29">
        <v>4.6129342227178015E-7</v>
      </c>
      <c r="O12" s="14">
        <v>631</v>
      </c>
      <c r="P12" s="14">
        <v>6088</v>
      </c>
      <c r="Q12" s="29">
        <v>-0.89635348226018396</v>
      </c>
      <c r="R12" s="29">
        <v>1.1416415347369757E-6</v>
      </c>
      <c r="S12" s="18">
        <v>0.22544900000000001</v>
      </c>
      <c r="T12" s="18">
        <v>2.530065</v>
      </c>
      <c r="U12" s="29">
        <v>-0.91089201265580133</v>
      </c>
      <c r="V12" s="29">
        <v>4.6129342227178015E-7</v>
      </c>
      <c r="W12" s="14">
        <v>59</v>
      </c>
      <c r="X12" s="29">
        <v>1.5522967730433721E-6</v>
      </c>
      <c r="Y12" s="14">
        <v>38</v>
      </c>
      <c r="Z12" s="29">
        <v>0.55263200000000001</v>
      </c>
    </row>
    <row r="13" spans="1:26" ht="13.75" customHeight="1" x14ac:dyDescent="0.25">
      <c r="A13" s="35"/>
      <c r="B13" s="9" t="s">
        <v>34</v>
      </c>
      <c r="C13" s="14">
        <v>17308944</v>
      </c>
      <c r="D13" s="14">
        <v>13291761</v>
      </c>
      <c r="E13" s="29">
        <v>0.3022310587739277</v>
      </c>
      <c r="F13" s="14">
        <v>23113464</v>
      </c>
      <c r="G13" s="29">
        <v>-0.25113154826122125</v>
      </c>
      <c r="H13" s="29">
        <v>3.1316338181991074E-2</v>
      </c>
      <c r="I13" s="18">
        <v>20088.852218</v>
      </c>
      <c r="J13" s="18">
        <v>11775.178184</v>
      </c>
      <c r="K13" s="29">
        <v>0.70603381996346692</v>
      </c>
      <c r="L13" s="18">
        <v>26767.152183999999</v>
      </c>
      <c r="M13" s="29">
        <v>-0.249496095815226</v>
      </c>
      <c r="N13" s="29">
        <v>4.1103998638952761E-2</v>
      </c>
      <c r="O13" s="14">
        <v>17308944</v>
      </c>
      <c r="P13" s="14">
        <v>13291761</v>
      </c>
      <c r="Q13" s="29">
        <v>0.3022310587739277</v>
      </c>
      <c r="R13" s="29">
        <v>3.1316338181991074E-2</v>
      </c>
      <c r="S13" s="18">
        <v>20088.852218</v>
      </c>
      <c r="T13" s="18">
        <v>11775.178184</v>
      </c>
      <c r="U13" s="29">
        <v>0.70603381996346692</v>
      </c>
      <c r="V13" s="29">
        <v>4.1103998638952761E-2</v>
      </c>
      <c r="W13" s="14">
        <v>589103</v>
      </c>
      <c r="X13" s="29">
        <v>1.5499367557460501E-2</v>
      </c>
      <c r="Y13" s="14">
        <v>689628</v>
      </c>
      <c r="Z13" s="29">
        <v>-0.14576700000000001</v>
      </c>
    </row>
    <row r="14" spans="1:26" ht="13.75" customHeight="1" x14ac:dyDescent="0.25">
      <c r="A14" s="35"/>
      <c r="B14" s="9" t="s">
        <v>35</v>
      </c>
      <c r="C14" s="14">
        <v>7692575</v>
      </c>
      <c r="D14" s="14">
        <v>4486925</v>
      </c>
      <c r="E14" s="29">
        <v>0.7144425190971545</v>
      </c>
      <c r="F14" s="14">
        <v>8508004</v>
      </c>
      <c r="G14" s="29">
        <v>-9.5842573651822444E-2</v>
      </c>
      <c r="H14" s="29">
        <v>1.3917849649887942E-2</v>
      </c>
      <c r="I14" s="18">
        <v>2864.466148</v>
      </c>
      <c r="J14" s="18">
        <v>1666.3935329999999</v>
      </c>
      <c r="K14" s="29">
        <v>0.71896139253680125</v>
      </c>
      <c r="L14" s="18">
        <v>3015.6050439999999</v>
      </c>
      <c r="M14" s="29">
        <v>-5.0118929301008294E-2</v>
      </c>
      <c r="N14" s="29">
        <v>5.8610124347084425E-3</v>
      </c>
      <c r="O14" s="14">
        <v>7692575</v>
      </c>
      <c r="P14" s="14">
        <v>4486925</v>
      </c>
      <c r="Q14" s="29">
        <v>0.7144425190971545</v>
      </c>
      <c r="R14" s="29">
        <v>1.3917849649887942E-2</v>
      </c>
      <c r="S14" s="18">
        <v>2864.466148</v>
      </c>
      <c r="T14" s="18">
        <v>1666.3935329999999</v>
      </c>
      <c r="U14" s="29">
        <v>0.71896139253680125</v>
      </c>
      <c r="V14" s="29">
        <v>5.8610124347084425E-3</v>
      </c>
      <c r="W14" s="14">
        <v>506140</v>
      </c>
      <c r="X14" s="29">
        <v>1.3316601503528345E-2</v>
      </c>
      <c r="Y14" s="14">
        <v>510493</v>
      </c>
      <c r="Z14" s="29">
        <v>-8.5269999999999999E-3</v>
      </c>
    </row>
    <row r="15" spans="1:26" ht="13.75" customHeight="1" x14ac:dyDescent="0.25">
      <c r="A15" s="35"/>
      <c r="B15" s="9" t="s">
        <v>36</v>
      </c>
      <c r="C15" s="14">
        <v>8998863</v>
      </c>
      <c r="D15" s="14">
        <v>8745627</v>
      </c>
      <c r="E15" s="29">
        <v>2.895572838859924E-2</v>
      </c>
      <c r="F15" s="14">
        <v>13269720</v>
      </c>
      <c r="G15" s="29">
        <v>-0.32184982049357486</v>
      </c>
      <c r="H15" s="29">
        <v>1.6281261119188251E-2</v>
      </c>
      <c r="I15" s="18">
        <v>3065.0952029999999</v>
      </c>
      <c r="J15" s="18">
        <v>3551.5897049999999</v>
      </c>
      <c r="K15" s="29">
        <v>-0.13697936485036635</v>
      </c>
      <c r="L15" s="18">
        <v>4616.9888209999999</v>
      </c>
      <c r="M15" s="29">
        <v>-0.33612678699617754</v>
      </c>
      <c r="N15" s="29">
        <v>6.2715215227421139E-3</v>
      </c>
      <c r="O15" s="14">
        <v>8998863</v>
      </c>
      <c r="P15" s="14">
        <v>8745627</v>
      </c>
      <c r="Q15" s="29">
        <v>2.895572838859924E-2</v>
      </c>
      <c r="R15" s="29">
        <v>1.6281261119188251E-2</v>
      </c>
      <c r="S15" s="18">
        <v>3065.0952029999999</v>
      </c>
      <c r="T15" s="18">
        <v>3551.5897049999999</v>
      </c>
      <c r="U15" s="29">
        <v>-0.13697936485036635</v>
      </c>
      <c r="V15" s="29">
        <v>6.2715215227421139E-3</v>
      </c>
      <c r="W15" s="14">
        <v>1442034</v>
      </c>
      <c r="X15" s="29">
        <v>3.7940080081675015E-2</v>
      </c>
      <c r="Y15" s="14">
        <v>1292787</v>
      </c>
      <c r="Z15" s="29">
        <v>0.11544599999999999</v>
      </c>
    </row>
    <row r="16" spans="1:26" ht="13.75" customHeight="1" thickBot="1" x14ac:dyDescent="0.3">
      <c r="A16" s="35"/>
      <c r="B16" s="9" t="s">
        <v>37</v>
      </c>
      <c r="C16" s="14">
        <v>3394890</v>
      </c>
      <c r="D16" s="14">
        <v>5520340</v>
      </c>
      <c r="E16" s="29">
        <v>-0.38502157475807647</v>
      </c>
      <c r="F16" s="14">
        <v>4078296</v>
      </c>
      <c r="G16" s="29">
        <v>-0.16757145631410766</v>
      </c>
      <c r="H16" s="29">
        <v>6.1422304752190363E-3</v>
      </c>
      <c r="I16" s="18">
        <v>4272.7018260000004</v>
      </c>
      <c r="J16" s="18">
        <v>7048.2516619999997</v>
      </c>
      <c r="K16" s="29">
        <v>-0.39379266931743107</v>
      </c>
      <c r="L16" s="18">
        <v>5131.2981319999999</v>
      </c>
      <c r="M16" s="29">
        <v>-0.16732535976531718</v>
      </c>
      <c r="N16" s="29">
        <v>8.7424173434454099E-3</v>
      </c>
      <c r="O16" s="14">
        <v>3394890</v>
      </c>
      <c r="P16" s="14">
        <v>5520340</v>
      </c>
      <c r="Q16" s="29">
        <v>-0.38502157475807647</v>
      </c>
      <c r="R16" s="29">
        <v>6.1422304752190363E-3</v>
      </c>
      <c r="S16" s="18">
        <v>4272.7018260000004</v>
      </c>
      <c r="T16" s="18">
        <v>7048.2516619999997</v>
      </c>
      <c r="U16" s="29">
        <v>-0.39379266931743107</v>
      </c>
      <c r="V16" s="29">
        <v>8.7424173434454099E-3</v>
      </c>
      <c r="W16" s="14">
        <v>165516</v>
      </c>
      <c r="X16" s="29">
        <v>4.3547449607974024E-3</v>
      </c>
      <c r="Y16" s="14">
        <v>173417</v>
      </c>
      <c r="Z16" s="29">
        <v>-4.5560999999999997E-2</v>
      </c>
    </row>
    <row r="17" spans="1:26" ht="13.75" customHeight="1" x14ac:dyDescent="0.25">
      <c r="A17" s="35"/>
      <c r="B17" s="9" t="s">
        <v>38</v>
      </c>
      <c r="C17" s="14">
        <v>1663152</v>
      </c>
      <c r="D17" s="14">
        <v>1601617</v>
      </c>
      <c r="E17" s="29">
        <v>3.842054623546079E-2</v>
      </c>
      <c r="F17" s="14">
        <v>1970119</v>
      </c>
      <c r="G17" s="29">
        <v>-0.15581140022506254</v>
      </c>
      <c r="H17" s="29">
        <v>3.0090703673230916E-3</v>
      </c>
      <c r="I17" s="18">
        <v>4135.3170399999999</v>
      </c>
      <c r="J17" s="18">
        <v>3418.449439</v>
      </c>
      <c r="K17" s="29">
        <v>0.20970548600821357</v>
      </c>
      <c r="L17" s="18">
        <v>4825.5761670000002</v>
      </c>
      <c r="M17" s="29">
        <v>-0.14304180539525613</v>
      </c>
      <c r="N17" s="29">
        <v>8.4613129779258639E-3</v>
      </c>
      <c r="O17" s="14">
        <v>1663152</v>
      </c>
      <c r="P17" s="14">
        <v>1601617</v>
      </c>
      <c r="Q17" s="29">
        <v>3.842054623546079E-2</v>
      </c>
      <c r="R17" s="29">
        <v>3.0090703673230916E-3</v>
      </c>
      <c r="S17" s="18">
        <v>4135.3170399999999</v>
      </c>
      <c r="T17" s="18">
        <v>3418.449439</v>
      </c>
      <c r="U17" s="29">
        <v>0.20970548600821357</v>
      </c>
      <c r="V17" s="29">
        <v>8.4613129779258639E-3</v>
      </c>
      <c r="W17" s="14">
        <v>44975</v>
      </c>
      <c r="X17" s="29">
        <v>1.1832974130106043E-3</v>
      </c>
      <c r="Y17" s="14">
        <v>52100</v>
      </c>
      <c r="Z17" s="29">
        <v>-0.13675599999999999</v>
      </c>
    </row>
    <row r="18" spans="1:26" ht="13.75" customHeight="1" x14ac:dyDescent="0.25">
      <c r="A18" s="35"/>
      <c r="B18" s="9" t="s">
        <v>39</v>
      </c>
      <c r="C18" s="14">
        <v>4778211</v>
      </c>
      <c r="D18" s="14">
        <v>10203058</v>
      </c>
      <c r="E18" s="29">
        <v>-0.53168834284780109</v>
      </c>
      <c r="F18" s="14">
        <v>4574225</v>
      </c>
      <c r="G18" s="29">
        <v>4.4594658111483367E-2</v>
      </c>
      <c r="H18" s="29">
        <v>8.6450144838939764E-3</v>
      </c>
      <c r="I18" s="18">
        <v>2874.9870519999999</v>
      </c>
      <c r="J18" s="18">
        <v>5872.5801369999999</v>
      </c>
      <c r="K18" s="29">
        <v>-0.51043885567670033</v>
      </c>
      <c r="L18" s="18">
        <v>2675.9966829999998</v>
      </c>
      <c r="M18" s="29">
        <v>7.4361216612913117E-2</v>
      </c>
      <c r="N18" s="29">
        <v>5.8825393601397054E-3</v>
      </c>
      <c r="O18" s="14">
        <v>4778211</v>
      </c>
      <c r="P18" s="14">
        <v>10203058</v>
      </c>
      <c r="Q18" s="29">
        <v>-0.53168834284780109</v>
      </c>
      <c r="R18" s="29">
        <v>8.6450144838939764E-3</v>
      </c>
      <c r="S18" s="18">
        <v>2874.9870519999999</v>
      </c>
      <c r="T18" s="18">
        <v>5872.5801369999999</v>
      </c>
      <c r="U18" s="29">
        <v>-0.51043885567670033</v>
      </c>
      <c r="V18" s="29">
        <v>5.8825393601397054E-3</v>
      </c>
      <c r="W18" s="14">
        <v>208751</v>
      </c>
      <c r="X18" s="29">
        <v>5.4922627740606267E-3</v>
      </c>
      <c r="Y18" s="14">
        <v>216988</v>
      </c>
      <c r="Z18" s="29">
        <v>-3.7961000000000002E-2</v>
      </c>
    </row>
    <row r="19" spans="1:26" ht="13.75" customHeight="1" x14ac:dyDescent="0.25">
      <c r="A19" s="35"/>
      <c r="B19" s="9" t="s">
        <v>40</v>
      </c>
      <c r="C19" s="14">
        <v>4716479</v>
      </c>
      <c r="D19" s="14">
        <v>5306629</v>
      </c>
      <c r="E19" s="29">
        <v>-0.11120996022145133</v>
      </c>
      <c r="F19" s="14">
        <v>4442912</v>
      </c>
      <c r="G19" s="29">
        <v>6.1573805648187492E-2</v>
      </c>
      <c r="H19" s="29">
        <v>8.5333253947935291E-3</v>
      </c>
      <c r="I19" s="18">
        <v>3080.8540509999998</v>
      </c>
      <c r="J19" s="18">
        <v>3719.197561</v>
      </c>
      <c r="K19" s="29">
        <v>-0.17163474097040579</v>
      </c>
      <c r="L19" s="18">
        <v>2891.2241399999998</v>
      </c>
      <c r="M19" s="29">
        <v>6.5588104490577476E-2</v>
      </c>
      <c r="N19" s="29">
        <v>6.3037658570482356E-3</v>
      </c>
      <c r="O19" s="14">
        <v>4716479</v>
      </c>
      <c r="P19" s="14">
        <v>5306629</v>
      </c>
      <c r="Q19" s="29">
        <v>-0.11120996022145133</v>
      </c>
      <c r="R19" s="29">
        <v>8.5333253947935291E-3</v>
      </c>
      <c r="S19" s="18">
        <v>3080.8540509999998</v>
      </c>
      <c r="T19" s="18">
        <v>3719.197561</v>
      </c>
      <c r="U19" s="29">
        <v>-0.17163474097040579</v>
      </c>
      <c r="V19" s="29">
        <v>6.3037658570482356E-3</v>
      </c>
      <c r="W19" s="14">
        <v>288339</v>
      </c>
      <c r="X19" s="29">
        <v>7.5862321905517428E-3</v>
      </c>
      <c r="Y19" s="14">
        <v>248161</v>
      </c>
      <c r="Z19" s="29">
        <v>0.16190299999999999</v>
      </c>
    </row>
    <row r="20" spans="1:26" ht="13.75" customHeight="1" x14ac:dyDescent="0.25">
      <c r="A20" s="35"/>
      <c r="B20" s="9" t="s">
        <v>41</v>
      </c>
      <c r="C20" s="14">
        <v>5730507</v>
      </c>
      <c r="D20" s="14">
        <v>5870857</v>
      </c>
      <c r="E20" s="29">
        <v>-2.3906220165130918E-2</v>
      </c>
      <c r="F20" s="14">
        <v>6794504</v>
      </c>
      <c r="G20" s="29">
        <v>-0.15659671405006165</v>
      </c>
      <c r="H20" s="29">
        <v>1.0367963242949259E-2</v>
      </c>
      <c r="I20" s="18">
        <v>4508.7866800000002</v>
      </c>
      <c r="J20" s="18">
        <v>4016.2626310000001</v>
      </c>
      <c r="K20" s="29">
        <v>0.12263243075748947</v>
      </c>
      <c r="L20" s="18">
        <v>6386.6089330000004</v>
      </c>
      <c r="M20" s="29">
        <v>-0.29402493133675012</v>
      </c>
      <c r="N20" s="29">
        <v>9.2254728914770868E-3</v>
      </c>
      <c r="O20" s="14">
        <v>5730507</v>
      </c>
      <c r="P20" s="14">
        <v>5870857</v>
      </c>
      <c r="Q20" s="29">
        <v>-2.3906220165130918E-2</v>
      </c>
      <c r="R20" s="29">
        <v>1.0367963242949259E-2</v>
      </c>
      <c r="S20" s="18">
        <v>4508.7866800000002</v>
      </c>
      <c r="T20" s="18">
        <v>4016.2626310000001</v>
      </c>
      <c r="U20" s="29">
        <v>0.12263243075748947</v>
      </c>
      <c r="V20" s="29">
        <v>9.2254728914770868E-3</v>
      </c>
      <c r="W20" s="14">
        <v>186824</v>
      </c>
      <c r="X20" s="29">
        <v>4.915360886899236E-3</v>
      </c>
      <c r="Y20" s="14">
        <v>366506</v>
      </c>
      <c r="Z20" s="29">
        <v>-0.490257</v>
      </c>
    </row>
    <row r="21" spans="1:26" ht="13.75" customHeight="1" x14ac:dyDescent="0.25">
      <c r="A21" s="35"/>
      <c r="B21" s="9" t="s">
        <v>42</v>
      </c>
      <c r="C21" s="14">
        <v>3976473</v>
      </c>
      <c r="D21" s="14">
        <v>640580</v>
      </c>
      <c r="E21" s="29">
        <v>5.2076134128446094</v>
      </c>
      <c r="F21" s="14">
        <v>5059090</v>
      </c>
      <c r="G21" s="29">
        <v>-0.21399441401516875</v>
      </c>
      <c r="H21" s="29">
        <v>7.194463927987553E-3</v>
      </c>
      <c r="I21" s="18">
        <v>2823.2176770000001</v>
      </c>
      <c r="J21" s="18">
        <v>395.22962899999999</v>
      </c>
      <c r="K21" s="29">
        <v>6.1432338818909757</v>
      </c>
      <c r="L21" s="18">
        <v>3391.867029</v>
      </c>
      <c r="M21" s="29">
        <v>-0.16765083864966571</v>
      </c>
      <c r="N21" s="29">
        <v>5.7766135314040665E-3</v>
      </c>
      <c r="O21" s="14">
        <v>3976473</v>
      </c>
      <c r="P21" s="14">
        <v>640580</v>
      </c>
      <c r="Q21" s="29">
        <v>5.2076134128446094</v>
      </c>
      <c r="R21" s="29">
        <v>7.194463927987553E-3</v>
      </c>
      <c r="S21" s="18">
        <v>2823.2176770000001</v>
      </c>
      <c r="T21" s="18">
        <v>395.22962899999999</v>
      </c>
      <c r="U21" s="29">
        <v>6.1432338818909757</v>
      </c>
      <c r="V21" s="29">
        <v>5.7766135314040665E-3</v>
      </c>
      <c r="W21" s="14">
        <v>63745</v>
      </c>
      <c r="X21" s="29">
        <v>1.6771382677567754E-3</v>
      </c>
      <c r="Y21" s="14">
        <v>100418</v>
      </c>
      <c r="Z21" s="29">
        <v>-0.365203</v>
      </c>
    </row>
    <row r="22" spans="1:26" ht="13.75" customHeight="1" x14ac:dyDescent="0.25">
      <c r="A22" s="35"/>
      <c r="B22" s="9" t="s">
        <v>43</v>
      </c>
      <c r="C22" s="14">
        <v>1172985</v>
      </c>
      <c r="D22" s="14">
        <v>776542</v>
      </c>
      <c r="E22" s="29">
        <v>0.51052357760430211</v>
      </c>
      <c r="F22" s="14">
        <v>1219349</v>
      </c>
      <c r="G22" s="29">
        <v>-3.8023568313911765E-2</v>
      </c>
      <c r="H22" s="29">
        <v>2.1222320057423952E-3</v>
      </c>
      <c r="I22" s="18">
        <v>22.004552</v>
      </c>
      <c r="J22" s="18">
        <v>9.1052669999999996</v>
      </c>
      <c r="K22" s="29">
        <v>1.4166838819773215</v>
      </c>
      <c r="L22" s="18">
        <v>22.120089</v>
      </c>
      <c r="M22" s="29">
        <v>-5.223170666266307E-3</v>
      </c>
      <c r="N22" s="29">
        <v>4.502373085548104E-5</v>
      </c>
      <c r="O22" s="14">
        <v>1172985</v>
      </c>
      <c r="P22" s="14">
        <v>776542</v>
      </c>
      <c r="Q22" s="29">
        <v>0.51052357760430211</v>
      </c>
      <c r="R22" s="29">
        <v>2.1222320057423952E-3</v>
      </c>
      <c r="S22" s="18">
        <v>22.004552</v>
      </c>
      <c r="T22" s="18">
        <v>9.1052669999999996</v>
      </c>
      <c r="U22" s="29">
        <v>1.4166838819773215</v>
      </c>
      <c r="V22" s="29">
        <v>4.502373085548104E-5</v>
      </c>
      <c r="W22" s="14">
        <v>51887</v>
      </c>
      <c r="X22" s="29">
        <v>1.365152926489855E-3</v>
      </c>
      <c r="Y22" s="14">
        <v>58000</v>
      </c>
      <c r="Z22" s="29">
        <v>-0.105397</v>
      </c>
    </row>
    <row r="23" spans="1:26" ht="13.75" customHeight="1" x14ac:dyDescent="0.25">
      <c r="A23" s="35"/>
      <c r="B23" s="9" t="s">
        <v>44</v>
      </c>
      <c r="C23" s="14">
        <v>559639</v>
      </c>
      <c r="D23" s="14">
        <v>374085</v>
      </c>
      <c r="E23" s="29">
        <v>0.4960209578037077</v>
      </c>
      <c r="F23" s="14">
        <v>1463237</v>
      </c>
      <c r="G23" s="29">
        <v>-0.61753359161912935</v>
      </c>
      <c r="H23" s="29">
        <v>1.012531104371896E-3</v>
      </c>
      <c r="I23" s="18">
        <v>16.317979000000001</v>
      </c>
      <c r="J23" s="18">
        <v>6.5436909999999999</v>
      </c>
      <c r="K23" s="29">
        <v>1.4936964474636716</v>
      </c>
      <c r="L23" s="18">
        <v>24.231574999999999</v>
      </c>
      <c r="M23" s="29">
        <v>-0.32658199064650151</v>
      </c>
      <c r="N23" s="29">
        <v>3.3388377759355954E-5</v>
      </c>
      <c r="O23" s="14">
        <v>559639</v>
      </c>
      <c r="P23" s="14">
        <v>374085</v>
      </c>
      <c r="Q23" s="29">
        <v>0.4960209578037077</v>
      </c>
      <c r="R23" s="29">
        <v>1.012531104371896E-3</v>
      </c>
      <c r="S23" s="18">
        <v>16.317979000000001</v>
      </c>
      <c r="T23" s="18">
        <v>6.5436909999999999</v>
      </c>
      <c r="U23" s="29">
        <v>1.4936964474636716</v>
      </c>
      <c r="V23" s="29">
        <v>3.3388377759355954E-5</v>
      </c>
      <c r="W23" s="14">
        <v>81243</v>
      </c>
      <c r="X23" s="29">
        <v>2.1375126564807233E-3</v>
      </c>
      <c r="Y23" s="14">
        <v>55875</v>
      </c>
      <c r="Z23" s="29">
        <v>0.454013</v>
      </c>
    </row>
    <row r="24" spans="1:26" ht="13.75" customHeight="1" x14ac:dyDescent="0.25">
      <c r="A24" s="35"/>
      <c r="B24" s="9" t="s">
        <v>45</v>
      </c>
      <c r="C24" s="14">
        <v>1561211</v>
      </c>
      <c r="D24" s="14">
        <v>434517</v>
      </c>
      <c r="E24" s="29">
        <v>2.5929802516357241</v>
      </c>
      <c r="F24" s="14">
        <v>924101</v>
      </c>
      <c r="G24" s="29">
        <v>0.68943762640663742</v>
      </c>
      <c r="H24" s="29">
        <v>2.8246328400764638E-3</v>
      </c>
      <c r="I24" s="18">
        <v>57.581010999999997</v>
      </c>
      <c r="J24" s="18">
        <v>9.7761410000000009</v>
      </c>
      <c r="K24" s="29">
        <v>4.8899529988366579</v>
      </c>
      <c r="L24" s="18">
        <v>48.084724999999999</v>
      </c>
      <c r="M24" s="29">
        <v>0.19749070000920252</v>
      </c>
      <c r="N24" s="29">
        <v>1.1781707446943219E-4</v>
      </c>
      <c r="O24" s="14">
        <v>1561211</v>
      </c>
      <c r="P24" s="14">
        <v>434517</v>
      </c>
      <c r="Q24" s="29">
        <v>2.5929802516357241</v>
      </c>
      <c r="R24" s="29">
        <v>2.8246328400764638E-3</v>
      </c>
      <c r="S24" s="18">
        <v>57.581010999999997</v>
      </c>
      <c r="T24" s="18">
        <v>9.7761410000000009</v>
      </c>
      <c r="U24" s="29">
        <v>4.8899529988366579</v>
      </c>
      <c r="V24" s="29">
        <v>1.1781707446943219E-4</v>
      </c>
      <c r="W24" s="14">
        <v>68863</v>
      </c>
      <c r="X24" s="29">
        <v>1.8117934352895886E-3</v>
      </c>
      <c r="Y24" s="14">
        <v>87375</v>
      </c>
      <c r="Z24" s="29">
        <v>-0.211868</v>
      </c>
    </row>
    <row r="25" spans="1:26" ht="13.75" customHeight="1" x14ac:dyDescent="0.25">
      <c r="A25" s="35"/>
      <c r="B25" s="9" t="s">
        <v>46</v>
      </c>
      <c r="C25" s="14">
        <v>1288082</v>
      </c>
      <c r="D25" s="14">
        <v>1387263</v>
      </c>
      <c r="E25" s="29">
        <v>-7.1494013752258945E-2</v>
      </c>
      <c r="F25" s="14">
        <v>1458798</v>
      </c>
      <c r="G25" s="29">
        <v>-0.11702511245559701</v>
      </c>
      <c r="H25" s="29">
        <v>2.3304721257481351E-3</v>
      </c>
      <c r="I25" s="18">
        <v>6.5614179999999998</v>
      </c>
      <c r="J25" s="18">
        <v>6.0528789999999999</v>
      </c>
      <c r="K25" s="29">
        <v>8.4016052526409327E-2</v>
      </c>
      <c r="L25" s="18">
        <v>7.1578790000000003</v>
      </c>
      <c r="M25" s="29">
        <v>-8.3329293496020265E-2</v>
      </c>
      <c r="N25" s="29">
        <v>1.342538207832219E-5</v>
      </c>
      <c r="O25" s="14">
        <v>1288082</v>
      </c>
      <c r="P25" s="14">
        <v>1387263</v>
      </c>
      <c r="Q25" s="29">
        <v>-7.1494013752258945E-2</v>
      </c>
      <c r="R25" s="29">
        <v>2.3304721257481351E-3</v>
      </c>
      <c r="S25" s="18">
        <v>6.5614179999999998</v>
      </c>
      <c r="T25" s="18">
        <v>6.0528789999999999</v>
      </c>
      <c r="U25" s="29">
        <v>8.4016052526409327E-2</v>
      </c>
      <c r="V25" s="29">
        <v>1.342538207832219E-5</v>
      </c>
      <c r="W25" s="14">
        <v>53828</v>
      </c>
      <c r="X25" s="29">
        <v>1.4162208593115021E-3</v>
      </c>
      <c r="Y25" s="14">
        <v>52831</v>
      </c>
      <c r="Z25" s="29">
        <v>1.8870999999999999E-2</v>
      </c>
    </row>
    <row r="26" spans="1:26" ht="13.75" customHeight="1" x14ac:dyDescent="0.25">
      <c r="A26" s="35"/>
      <c r="B26" s="9" t="s">
        <v>47</v>
      </c>
      <c r="C26" s="14">
        <v>1876278</v>
      </c>
      <c r="D26" s="14">
        <v>738095</v>
      </c>
      <c r="E26" s="29">
        <v>1.5420548845338338</v>
      </c>
      <c r="F26" s="14">
        <v>1713960</v>
      </c>
      <c r="G26" s="29">
        <v>9.4703493663796115E-2</v>
      </c>
      <c r="H26" s="29">
        <v>3.3946701989116062E-3</v>
      </c>
      <c r="I26" s="18">
        <v>12.420360000000001</v>
      </c>
      <c r="J26" s="18">
        <v>3.5615739999999998</v>
      </c>
      <c r="K26" s="29">
        <v>2.4873233014391953</v>
      </c>
      <c r="L26" s="18">
        <v>13.124177</v>
      </c>
      <c r="M26" s="29">
        <v>-5.3627515081517113E-2</v>
      </c>
      <c r="N26" s="29">
        <v>2.5413421085245566E-5</v>
      </c>
      <c r="O26" s="14">
        <v>1876278</v>
      </c>
      <c r="P26" s="14">
        <v>738095</v>
      </c>
      <c r="Q26" s="29">
        <v>1.5420548845338338</v>
      </c>
      <c r="R26" s="29">
        <v>3.3946701989116062E-3</v>
      </c>
      <c r="S26" s="18">
        <v>12.420360000000001</v>
      </c>
      <c r="T26" s="18">
        <v>3.5615739999999998</v>
      </c>
      <c r="U26" s="29">
        <v>2.4873233014391953</v>
      </c>
      <c r="V26" s="29">
        <v>2.5413421085245566E-5</v>
      </c>
      <c r="W26" s="14">
        <v>37607</v>
      </c>
      <c r="X26" s="29">
        <v>9.8944448718376416E-4</v>
      </c>
      <c r="Y26" s="14">
        <v>43505</v>
      </c>
      <c r="Z26" s="29">
        <v>-0.135571</v>
      </c>
    </row>
    <row r="27" spans="1:26" ht="13.75" customHeight="1" x14ac:dyDescent="0.25">
      <c r="A27" s="35"/>
      <c r="B27" s="9" t="s">
        <v>48</v>
      </c>
      <c r="C27" s="14">
        <v>5658311</v>
      </c>
      <c r="D27" s="14">
        <v>1960922</v>
      </c>
      <c r="E27" s="29">
        <v>1.8855359876629463</v>
      </c>
      <c r="F27" s="14">
        <v>6225774</v>
      </c>
      <c r="G27" s="29">
        <v>-9.1147381835575789E-2</v>
      </c>
      <c r="H27" s="29">
        <v>1.0237342082502555E-2</v>
      </c>
      <c r="I27" s="18">
        <v>43.919961999999998</v>
      </c>
      <c r="J27" s="18">
        <v>10.686014999999999</v>
      </c>
      <c r="K27" s="29">
        <v>3.1100412080649336</v>
      </c>
      <c r="L27" s="18">
        <v>54.862423</v>
      </c>
      <c r="M27" s="29">
        <v>-0.19945274746614819</v>
      </c>
      <c r="N27" s="29">
        <v>8.9865067385646157E-5</v>
      </c>
      <c r="O27" s="14">
        <v>5658311</v>
      </c>
      <c r="P27" s="14">
        <v>1960922</v>
      </c>
      <c r="Q27" s="29">
        <v>1.8855359876629463</v>
      </c>
      <c r="R27" s="29">
        <v>1.0237342082502555E-2</v>
      </c>
      <c r="S27" s="18">
        <v>43.919961999999998</v>
      </c>
      <c r="T27" s="18">
        <v>10.686014999999999</v>
      </c>
      <c r="U27" s="29">
        <v>3.1100412080649336</v>
      </c>
      <c r="V27" s="29">
        <v>8.9865067385646157E-5</v>
      </c>
      <c r="W27" s="14">
        <v>113194</v>
      </c>
      <c r="X27" s="29">
        <v>2.9781471343707025E-3</v>
      </c>
      <c r="Y27" s="14">
        <v>219816</v>
      </c>
      <c r="Z27" s="29">
        <v>-0.48505100000000001</v>
      </c>
    </row>
    <row r="28" spans="1:26" ht="13.75" customHeight="1" x14ac:dyDescent="0.25">
      <c r="A28" s="35"/>
      <c r="B28" s="9" t="s">
        <v>49</v>
      </c>
      <c r="C28" s="14">
        <v>2238030</v>
      </c>
      <c r="D28" s="14">
        <v>2156232</v>
      </c>
      <c r="E28" s="29">
        <v>3.793562102779293E-2</v>
      </c>
      <c r="F28" s="14">
        <v>4046777</v>
      </c>
      <c r="G28" s="29">
        <v>-0.44695988931438524</v>
      </c>
      <c r="H28" s="29">
        <v>4.0491727479990396E-3</v>
      </c>
      <c r="I28" s="18">
        <v>8.5582519999999995</v>
      </c>
      <c r="J28" s="18">
        <v>6.9437670000000002</v>
      </c>
      <c r="K28" s="29">
        <v>0.23250852167130609</v>
      </c>
      <c r="L28" s="18">
        <v>11.26976</v>
      </c>
      <c r="M28" s="29">
        <v>-0.24060033221648022</v>
      </c>
      <c r="N28" s="29">
        <v>1.751112381844367E-5</v>
      </c>
      <c r="O28" s="14">
        <v>2238030</v>
      </c>
      <c r="P28" s="14">
        <v>2156232</v>
      </c>
      <c r="Q28" s="29">
        <v>3.793562102779293E-2</v>
      </c>
      <c r="R28" s="29">
        <v>4.0491727479990396E-3</v>
      </c>
      <c r="S28" s="18">
        <v>8.5582519999999995</v>
      </c>
      <c r="T28" s="18">
        <v>6.9437670000000002</v>
      </c>
      <c r="U28" s="29">
        <v>0.23250852167130609</v>
      </c>
      <c r="V28" s="29">
        <v>1.751112381844367E-5</v>
      </c>
      <c r="W28" s="14">
        <v>369298</v>
      </c>
      <c r="X28" s="29">
        <v>9.7162727744300199E-3</v>
      </c>
      <c r="Y28" s="14">
        <v>268572</v>
      </c>
      <c r="Z28" s="29">
        <v>0.37504300000000002</v>
      </c>
    </row>
    <row r="29" spans="1:26" ht="13.75" customHeight="1" x14ac:dyDescent="0.25">
      <c r="A29" s="35"/>
      <c r="B29" s="9" t="s">
        <v>50</v>
      </c>
      <c r="C29" s="14">
        <v>1835661</v>
      </c>
      <c r="D29" s="14">
        <v>427252</v>
      </c>
      <c r="E29" s="29">
        <v>3.2964362952075121</v>
      </c>
      <c r="F29" s="14">
        <v>1398107</v>
      </c>
      <c r="G29" s="29">
        <v>0.3129617404104264</v>
      </c>
      <c r="H29" s="29">
        <v>3.3211835836716506E-3</v>
      </c>
      <c r="I29" s="18">
        <v>8.3240309999999997</v>
      </c>
      <c r="J29" s="18">
        <v>1.3367</v>
      </c>
      <c r="K29" s="29">
        <v>5.2272993192189725</v>
      </c>
      <c r="L29" s="18">
        <v>5.6279029999999999</v>
      </c>
      <c r="M29" s="29">
        <v>0.47906440462815369</v>
      </c>
      <c r="N29" s="29">
        <v>1.7031881920462671E-5</v>
      </c>
      <c r="O29" s="14">
        <v>1835661</v>
      </c>
      <c r="P29" s="14">
        <v>427252</v>
      </c>
      <c r="Q29" s="29">
        <v>3.2964362952075121</v>
      </c>
      <c r="R29" s="29">
        <v>3.3211835836716506E-3</v>
      </c>
      <c r="S29" s="18">
        <v>8.3240309999999997</v>
      </c>
      <c r="T29" s="18">
        <v>1.3367</v>
      </c>
      <c r="U29" s="29">
        <v>5.2272993192189725</v>
      </c>
      <c r="V29" s="29">
        <v>1.7031881920462671E-5</v>
      </c>
      <c r="W29" s="14">
        <v>28105</v>
      </c>
      <c r="X29" s="29">
        <v>7.394457763793893E-4</v>
      </c>
      <c r="Y29" s="14">
        <v>27325</v>
      </c>
      <c r="Z29" s="29">
        <v>2.8545000000000001E-2</v>
      </c>
    </row>
    <row r="30" spans="1:26" ht="13.75" customHeight="1" x14ac:dyDescent="0.25">
      <c r="A30" s="35"/>
      <c r="B30" s="9" t="s">
        <v>51</v>
      </c>
      <c r="C30" s="14">
        <v>201375</v>
      </c>
      <c r="D30" s="14"/>
      <c r="E30" s="29"/>
      <c r="F30" s="14">
        <v>286064</v>
      </c>
      <c r="G30" s="29">
        <v>-0.29604913585771014</v>
      </c>
      <c r="H30" s="29">
        <v>3.6433924573321474E-4</v>
      </c>
      <c r="I30" s="18">
        <v>0.84302600000000005</v>
      </c>
      <c r="J30" s="18"/>
      <c r="K30" s="29"/>
      <c r="L30" s="18">
        <v>1.4268369999999999</v>
      </c>
      <c r="M30" s="29">
        <v>-0.4091644665788734</v>
      </c>
      <c r="N30" s="29">
        <v>1.7249238124990121E-6</v>
      </c>
      <c r="O30" s="14">
        <v>201375</v>
      </c>
      <c r="P30" s="14"/>
      <c r="Q30" s="29"/>
      <c r="R30" s="29">
        <v>3.6433924573321474E-4</v>
      </c>
      <c r="S30" s="18">
        <v>0.84302600000000005</v>
      </c>
      <c r="T30" s="18"/>
      <c r="U30" s="29"/>
      <c r="V30" s="29">
        <v>1.7249238124990121E-6</v>
      </c>
      <c r="W30" s="14">
        <v>8664</v>
      </c>
      <c r="X30" s="29">
        <v>2.2795083460419959E-4</v>
      </c>
      <c r="Y30" s="14">
        <v>10627</v>
      </c>
      <c r="Z30" s="29">
        <v>-0.18471799999999999</v>
      </c>
    </row>
    <row r="31" spans="1:26" ht="13.75" customHeight="1" x14ac:dyDescent="0.25">
      <c r="A31" s="35"/>
      <c r="B31" s="9" t="s">
        <v>52</v>
      </c>
      <c r="C31" s="14">
        <v>613589</v>
      </c>
      <c r="D31" s="14"/>
      <c r="E31" s="29"/>
      <c r="F31" s="14">
        <v>630004</v>
      </c>
      <c r="G31" s="29">
        <v>-2.6055390124507145E-2</v>
      </c>
      <c r="H31" s="29">
        <v>1.110140550963116E-3</v>
      </c>
      <c r="I31" s="18">
        <v>3.6801110000000001</v>
      </c>
      <c r="J31" s="18"/>
      <c r="K31" s="29"/>
      <c r="L31" s="18">
        <v>3.8632710000000001</v>
      </c>
      <c r="M31" s="29">
        <v>-4.7410601016599663E-2</v>
      </c>
      <c r="N31" s="29">
        <v>7.5299114102525329E-6</v>
      </c>
      <c r="O31" s="14">
        <v>613589</v>
      </c>
      <c r="P31" s="14"/>
      <c r="Q31" s="29"/>
      <c r="R31" s="29">
        <v>1.110140550963116E-3</v>
      </c>
      <c r="S31" s="18">
        <v>3.6801110000000001</v>
      </c>
      <c r="T31" s="18"/>
      <c r="U31" s="29"/>
      <c r="V31" s="29">
        <v>7.5299114102525329E-6</v>
      </c>
      <c r="W31" s="14">
        <v>18397</v>
      </c>
      <c r="X31" s="29">
        <v>4.8402718192676125E-4</v>
      </c>
      <c r="Y31" s="14">
        <v>19670</v>
      </c>
      <c r="Z31" s="29">
        <v>-6.4717999999999998E-2</v>
      </c>
    </row>
    <row r="32" spans="1:26" ht="13.75" customHeight="1" x14ac:dyDescent="0.25">
      <c r="A32" s="35"/>
      <c r="B32" s="9" t="s">
        <v>53</v>
      </c>
      <c r="C32" s="14">
        <v>222154</v>
      </c>
      <c r="D32" s="14"/>
      <c r="E32" s="29"/>
      <c r="F32" s="14">
        <v>159627</v>
      </c>
      <c r="G32" s="29">
        <v>0.39170691674967267</v>
      </c>
      <c r="H32" s="29">
        <v>4.0193380904589239E-4</v>
      </c>
      <c r="I32" s="18">
        <v>2.2738770000000001</v>
      </c>
      <c r="J32" s="18"/>
      <c r="K32" s="29"/>
      <c r="L32" s="18">
        <v>1.6329819999999999</v>
      </c>
      <c r="M32" s="29">
        <v>0.39246911478509866</v>
      </c>
      <c r="N32" s="29">
        <v>4.6526021546118578E-6</v>
      </c>
      <c r="O32" s="14">
        <v>222154</v>
      </c>
      <c r="P32" s="14"/>
      <c r="Q32" s="29"/>
      <c r="R32" s="29">
        <v>4.0193380904589239E-4</v>
      </c>
      <c r="S32" s="18">
        <v>2.2738770000000001</v>
      </c>
      <c r="T32" s="18"/>
      <c r="U32" s="29"/>
      <c r="V32" s="29">
        <v>4.6526021546118578E-6</v>
      </c>
      <c r="W32" s="14">
        <v>5432</v>
      </c>
      <c r="X32" s="29">
        <v>1.4291654357917962E-4</v>
      </c>
      <c r="Y32" s="14">
        <v>6860</v>
      </c>
      <c r="Z32" s="29">
        <v>-0.20816299999999999</v>
      </c>
    </row>
    <row r="33" spans="1:26" ht="13.75" customHeight="1" x14ac:dyDescent="0.25">
      <c r="A33" s="35"/>
      <c r="B33" s="9" t="s">
        <v>54</v>
      </c>
      <c r="C33" s="14">
        <v>5652528</v>
      </c>
      <c r="D33" s="14"/>
      <c r="E33" s="29"/>
      <c r="F33" s="14">
        <v>3868534</v>
      </c>
      <c r="G33" s="29">
        <v>0.46115505253411243</v>
      </c>
      <c r="H33" s="29">
        <v>1.0226879145901313E-2</v>
      </c>
      <c r="I33" s="18">
        <v>41.214286999999999</v>
      </c>
      <c r="J33" s="18"/>
      <c r="K33" s="29"/>
      <c r="L33" s="18">
        <v>34.172137999999997</v>
      </c>
      <c r="M33" s="29">
        <v>0.20607867731307886</v>
      </c>
      <c r="N33" s="29">
        <v>8.4328959084854405E-5</v>
      </c>
      <c r="O33" s="14">
        <v>5652528</v>
      </c>
      <c r="P33" s="14"/>
      <c r="Q33" s="29"/>
      <c r="R33" s="29">
        <v>1.0226879145901313E-2</v>
      </c>
      <c r="S33" s="18">
        <v>41.214286999999999</v>
      </c>
      <c r="T33" s="18"/>
      <c r="U33" s="29"/>
      <c r="V33" s="29">
        <v>8.4328959084854405E-5</v>
      </c>
      <c r="W33" s="14">
        <v>75765</v>
      </c>
      <c r="X33" s="29">
        <v>1.9933858476208657E-3</v>
      </c>
      <c r="Y33" s="14">
        <v>156577</v>
      </c>
      <c r="Z33" s="29">
        <v>-0.51611700000000005</v>
      </c>
    </row>
    <row r="34" spans="1:26" ht="13.75" customHeight="1" x14ac:dyDescent="0.25">
      <c r="A34" s="11"/>
      <c r="B34" s="13" t="s">
        <v>169</v>
      </c>
      <c r="C34" s="15">
        <v>152006364</v>
      </c>
      <c r="D34" s="15">
        <v>135145782</v>
      </c>
      <c r="E34" s="30">
        <v>0.12475847747878657</v>
      </c>
      <c r="F34" s="15">
        <v>187700883</v>
      </c>
      <c r="G34" s="30">
        <v>-0.19016702761062665</v>
      </c>
      <c r="H34" s="30">
        <v>0.27501866669849029</v>
      </c>
      <c r="I34" s="19">
        <v>137124.43483799999</v>
      </c>
      <c r="J34" s="19">
        <v>104311.66740999999</v>
      </c>
      <c r="K34" s="30">
        <v>0.31456469101417461</v>
      </c>
      <c r="L34" s="19">
        <v>167183.703653</v>
      </c>
      <c r="M34" s="30">
        <v>-0.17979784008966479</v>
      </c>
      <c r="N34" s="30">
        <v>0.28057165843940196</v>
      </c>
      <c r="O34" s="15">
        <v>152006364</v>
      </c>
      <c r="P34" s="15">
        <v>135145782</v>
      </c>
      <c r="Q34" s="30">
        <v>0.12475847747878657</v>
      </c>
      <c r="R34" s="30">
        <v>0.27501866669849029</v>
      </c>
      <c r="S34" s="19">
        <v>137124.43483799999</v>
      </c>
      <c r="T34" s="19">
        <v>104311.66740999999</v>
      </c>
      <c r="U34" s="30">
        <v>0.31456469101417461</v>
      </c>
      <c r="V34" s="30">
        <v>0.28057165843940196</v>
      </c>
      <c r="W34" s="15">
        <v>8476249</v>
      </c>
      <c r="X34" s="30">
        <v>0.2230110842408832</v>
      </c>
      <c r="Y34" s="15">
        <v>9017927</v>
      </c>
      <c r="Z34" s="30">
        <v>-6.0067000000000002E-2</v>
      </c>
    </row>
    <row r="35" spans="1:26" ht="13.75" customHeight="1" x14ac:dyDescent="0.25">
      <c r="A35" s="35" t="s">
        <v>55</v>
      </c>
      <c r="B35" s="9" t="s">
        <v>56</v>
      </c>
      <c r="C35" s="14">
        <v>3002485</v>
      </c>
      <c r="D35" s="14">
        <v>5393770</v>
      </c>
      <c r="E35" s="29">
        <v>-0.44334204091016116</v>
      </c>
      <c r="F35" s="14">
        <v>2574011</v>
      </c>
      <c r="G35" s="29">
        <v>0.16646160408793903</v>
      </c>
      <c r="H35" s="29">
        <v>5.4322687534465114E-3</v>
      </c>
      <c r="I35" s="18">
        <v>18162.322912</v>
      </c>
      <c r="J35" s="18">
        <v>30402.002836</v>
      </c>
      <c r="K35" s="29">
        <v>-0.40259452609176777</v>
      </c>
      <c r="L35" s="18">
        <v>13857.944673</v>
      </c>
      <c r="M35" s="29">
        <v>0.31060726107432052</v>
      </c>
      <c r="N35" s="29">
        <v>3.7162108026567622E-2</v>
      </c>
      <c r="O35" s="14">
        <v>3002485</v>
      </c>
      <c r="P35" s="14">
        <v>5393770</v>
      </c>
      <c r="Q35" s="29">
        <v>-0.44334204091016116</v>
      </c>
      <c r="R35" s="29">
        <v>5.4322687534465114E-3</v>
      </c>
      <c r="S35" s="18">
        <v>18162.322912</v>
      </c>
      <c r="T35" s="18">
        <v>30402.002836</v>
      </c>
      <c r="U35" s="29">
        <v>-0.40259452609176777</v>
      </c>
      <c r="V35" s="29">
        <v>3.7162108026567622E-2</v>
      </c>
      <c r="W35" s="14">
        <v>55578</v>
      </c>
      <c r="X35" s="29">
        <v>1.4622635602068565E-3</v>
      </c>
      <c r="Y35" s="14">
        <v>53037</v>
      </c>
      <c r="Z35" s="29">
        <v>4.7910000000000001E-2</v>
      </c>
    </row>
    <row r="36" spans="1:26" ht="13.75" customHeight="1" x14ac:dyDescent="0.25">
      <c r="A36" s="35"/>
      <c r="B36" s="9" t="s">
        <v>57</v>
      </c>
      <c r="C36" s="14">
        <v>3449287</v>
      </c>
      <c r="D36" s="14">
        <v>1477029</v>
      </c>
      <c r="E36" s="29">
        <v>1.3352872557004636</v>
      </c>
      <c r="F36" s="14">
        <v>3877386</v>
      </c>
      <c r="G36" s="29">
        <v>-0.11040917772953221</v>
      </c>
      <c r="H36" s="29">
        <v>6.2406486599497603E-3</v>
      </c>
      <c r="I36" s="18">
        <v>5071.607986</v>
      </c>
      <c r="J36" s="18">
        <v>1648.862513</v>
      </c>
      <c r="K36" s="29">
        <v>2.0758222386732132</v>
      </c>
      <c r="L36" s="18">
        <v>5822.2771949999997</v>
      </c>
      <c r="M36" s="29">
        <v>-0.12893051702255823</v>
      </c>
      <c r="N36" s="29">
        <v>1.0377067116211785E-2</v>
      </c>
      <c r="O36" s="14">
        <v>3449287</v>
      </c>
      <c r="P36" s="14">
        <v>1477029</v>
      </c>
      <c r="Q36" s="29">
        <v>1.3352872557004636</v>
      </c>
      <c r="R36" s="29">
        <v>6.2406486599497603E-3</v>
      </c>
      <c r="S36" s="18">
        <v>5071.607986</v>
      </c>
      <c r="T36" s="18">
        <v>1648.862513</v>
      </c>
      <c r="U36" s="29">
        <v>2.0758222386732132</v>
      </c>
      <c r="V36" s="29">
        <v>1.0377067116211785E-2</v>
      </c>
      <c r="W36" s="14">
        <v>152372</v>
      </c>
      <c r="X36" s="29">
        <v>4.0089248119010963E-3</v>
      </c>
      <c r="Y36" s="14">
        <v>124803</v>
      </c>
      <c r="Z36" s="29">
        <v>0.22090000000000001</v>
      </c>
    </row>
    <row r="37" spans="1:26" ht="13.75" customHeight="1" x14ac:dyDescent="0.25">
      <c r="A37" s="35"/>
      <c r="B37" s="9" t="s">
        <v>58</v>
      </c>
      <c r="C37" s="14">
        <v>2735132</v>
      </c>
      <c r="D37" s="14">
        <v>3555896</v>
      </c>
      <c r="E37" s="29">
        <v>-0.23081777419812052</v>
      </c>
      <c r="F37" s="14">
        <v>2715569</v>
      </c>
      <c r="G37" s="29">
        <v>7.2040150701381551E-3</v>
      </c>
      <c r="H37" s="29">
        <v>4.9485583109163452E-3</v>
      </c>
      <c r="I37" s="18">
        <v>1128.3665140000001</v>
      </c>
      <c r="J37" s="18">
        <v>1493.0022650000001</v>
      </c>
      <c r="K37" s="29">
        <v>-0.24422987127886239</v>
      </c>
      <c r="L37" s="18">
        <v>1051.421546</v>
      </c>
      <c r="M37" s="29">
        <v>7.3181844420753386E-2</v>
      </c>
      <c r="N37" s="29">
        <v>2.3087618522146408E-3</v>
      </c>
      <c r="O37" s="14">
        <v>2735132</v>
      </c>
      <c r="P37" s="14">
        <v>3555896</v>
      </c>
      <c r="Q37" s="29">
        <v>-0.23081777419812052</v>
      </c>
      <c r="R37" s="29">
        <v>4.9485583109163452E-3</v>
      </c>
      <c r="S37" s="18">
        <v>1128.3665140000001</v>
      </c>
      <c r="T37" s="18">
        <v>1493.0022650000001</v>
      </c>
      <c r="U37" s="29">
        <v>-0.24422987127886239</v>
      </c>
      <c r="V37" s="29">
        <v>2.3087618522146408E-3</v>
      </c>
      <c r="W37" s="14">
        <v>131603</v>
      </c>
      <c r="X37" s="29">
        <v>3.4624900376750319E-3</v>
      </c>
      <c r="Y37" s="14">
        <v>143497</v>
      </c>
      <c r="Z37" s="29">
        <v>-8.2887000000000002E-2</v>
      </c>
    </row>
    <row r="38" spans="1:26" ht="13.75" customHeight="1" x14ac:dyDescent="0.25">
      <c r="A38" s="35"/>
      <c r="B38" s="9" t="s">
        <v>59</v>
      </c>
      <c r="C38" s="14">
        <v>174522</v>
      </c>
      <c r="D38" s="14">
        <v>267462</v>
      </c>
      <c r="E38" s="29">
        <v>-0.34748861520515062</v>
      </c>
      <c r="F38" s="14">
        <v>182848</v>
      </c>
      <c r="G38" s="29">
        <v>-4.5535089254462723E-2</v>
      </c>
      <c r="H38" s="29">
        <v>3.1575525186270439E-4</v>
      </c>
      <c r="I38" s="18">
        <v>581.20181600000001</v>
      </c>
      <c r="J38" s="18">
        <v>811.62569199999996</v>
      </c>
      <c r="K38" s="29">
        <v>-0.28390411771242946</v>
      </c>
      <c r="L38" s="18">
        <v>601.77733799999999</v>
      </c>
      <c r="M38" s="29">
        <v>-3.4191254307419601E-2</v>
      </c>
      <c r="N38" s="29">
        <v>1.1892027675137768E-3</v>
      </c>
      <c r="O38" s="14">
        <v>174522</v>
      </c>
      <c r="P38" s="14">
        <v>267462</v>
      </c>
      <c r="Q38" s="29">
        <v>-0.34748861520515062</v>
      </c>
      <c r="R38" s="29">
        <v>3.1575525186270439E-4</v>
      </c>
      <c r="S38" s="18">
        <v>581.20181600000001</v>
      </c>
      <c r="T38" s="18">
        <v>811.62569199999996</v>
      </c>
      <c r="U38" s="29">
        <v>-0.28390411771242946</v>
      </c>
      <c r="V38" s="29">
        <v>1.1892027675137768E-3</v>
      </c>
      <c r="W38" s="14">
        <v>11588</v>
      </c>
      <c r="X38" s="29">
        <v>3.0488161027163722E-4</v>
      </c>
      <c r="Y38" s="14">
        <v>10124</v>
      </c>
      <c r="Z38" s="29">
        <v>0.14460700000000001</v>
      </c>
    </row>
    <row r="39" spans="1:26" ht="13.75" customHeight="1" x14ac:dyDescent="0.25">
      <c r="A39" s="35"/>
      <c r="B39" s="9" t="s">
        <v>60</v>
      </c>
      <c r="C39" s="14">
        <v>1318044</v>
      </c>
      <c r="D39" s="14">
        <v>1961695</v>
      </c>
      <c r="E39" s="29">
        <v>-0.32810961948722916</v>
      </c>
      <c r="F39" s="14">
        <v>1532820</v>
      </c>
      <c r="G39" s="29">
        <v>-0.14011821348886366</v>
      </c>
      <c r="H39" s="29">
        <v>2.384681101443522E-3</v>
      </c>
      <c r="I39" s="18">
        <v>993.01682900000003</v>
      </c>
      <c r="J39" s="18">
        <v>1938.212194</v>
      </c>
      <c r="K39" s="29">
        <v>-0.48766351172796307</v>
      </c>
      <c r="L39" s="18">
        <v>1608.734494</v>
      </c>
      <c r="M39" s="29">
        <v>-0.38273417229282086</v>
      </c>
      <c r="N39" s="29">
        <v>2.0318215269213044E-3</v>
      </c>
      <c r="O39" s="14">
        <v>1318044</v>
      </c>
      <c r="P39" s="14">
        <v>1961695</v>
      </c>
      <c r="Q39" s="29">
        <v>-0.32810961948722916</v>
      </c>
      <c r="R39" s="29">
        <v>2.384681101443522E-3</v>
      </c>
      <c r="S39" s="18">
        <v>993.01682900000003</v>
      </c>
      <c r="T39" s="18">
        <v>1938.212194</v>
      </c>
      <c r="U39" s="29">
        <v>-0.48766351172796307</v>
      </c>
      <c r="V39" s="29">
        <v>2.0318215269213044E-3</v>
      </c>
      <c r="W39" s="14">
        <v>80270</v>
      </c>
      <c r="X39" s="29">
        <v>2.1119129147829062E-3</v>
      </c>
      <c r="Y39" s="14">
        <v>83079</v>
      </c>
      <c r="Z39" s="29">
        <v>-3.3811000000000001E-2</v>
      </c>
    </row>
    <row r="40" spans="1:26" ht="13.75" customHeight="1" x14ac:dyDescent="0.25">
      <c r="A40" s="35"/>
      <c r="B40" s="9" t="s">
        <v>61</v>
      </c>
      <c r="C40" s="14">
        <v>1238367</v>
      </c>
      <c r="D40" s="14">
        <v>1878503</v>
      </c>
      <c r="E40" s="29">
        <v>-0.34076921889398099</v>
      </c>
      <c r="F40" s="14">
        <v>1073511</v>
      </c>
      <c r="G40" s="29">
        <v>0.15356712693209479</v>
      </c>
      <c r="H40" s="29">
        <v>2.2405248850200072E-3</v>
      </c>
      <c r="I40" s="18">
        <v>68.560137999999995</v>
      </c>
      <c r="J40" s="18">
        <v>90.346034000000003</v>
      </c>
      <c r="K40" s="29">
        <v>-0.24113837692089504</v>
      </c>
      <c r="L40" s="18">
        <v>39.360343999999998</v>
      </c>
      <c r="M40" s="29">
        <v>0.74185820123929813</v>
      </c>
      <c r="N40" s="29">
        <v>1.4028157449997791E-4</v>
      </c>
      <c r="O40" s="14">
        <v>1238367</v>
      </c>
      <c r="P40" s="14">
        <v>1878503</v>
      </c>
      <c r="Q40" s="29">
        <v>-0.34076921889398099</v>
      </c>
      <c r="R40" s="29">
        <v>2.2405248850200072E-3</v>
      </c>
      <c r="S40" s="18">
        <v>68.560137999999995</v>
      </c>
      <c r="T40" s="18">
        <v>90.346034000000003</v>
      </c>
      <c r="U40" s="29">
        <v>-0.24113837692089504</v>
      </c>
      <c r="V40" s="29">
        <v>1.4028157449997791E-4</v>
      </c>
      <c r="W40" s="14">
        <v>38953</v>
      </c>
      <c r="X40" s="29">
        <v>1.0248579017009911E-3</v>
      </c>
      <c r="Y40" s="14">
        <v>38968</v>
      </c>
      <c r="Z40" s="29">
        <v>-3.8499999999999998E-4</v>
      </c>
    </row>
    <row r="41" spans="1:26" ht="13.75" customHeight="1" x14ac:dyDescent="0.25">
      <c r="A41" s="11"/>
      <c r="B41" s="13" t="s">
        <v>169</v>
      </c>
      <c r="C41" s="15">
        <v>11917837</v>
      </c>
      <c r="D41" s="15">
        <v>14534355</v>
      </c>
      <c r="E41" s="30">
        <v>-0.18002298691617205</v>
      </c>
      <c r="F41" s="15">
        <v>11956145</v>
      </c>
      <c r="G41" s="30">
        <v>-3.2040427746568814E-3</v>
      </c>
      <c r="H41" s="30">
        <v>2.1562436962638851E-2</v>
      </c>
      <c r="I41" s="19">
        <v>26005.076195000001</v>
      </c>
      <c r="J41" s="19">
        <v>36384.051532999998</v>
      </c>
      <c r="K41" s="30">
        <v>-0.28526167099852429</v>
      </c>
      <c r="L41" s="19">
        <v>22981.515589999999</v>
      </c>
      <c r="M41" s="30">
        <v>0.13156489149547862</v>
      </c>
      <c r="N41" s="30">
        <v>5.3209242863929106E-2</v>
      </c>
      <c r="O41" s="15">
        <v>11917837</v>
      </c>
      <c r="P41" s="15">
        <v>14534355</v>
      </c>
      <c r="Q41" s="30">
        <v>-0.18002298691617205</v>
      </c>
      <c r="R41" s="30">
        <v>2.1562436962638851E-2</v>
      </c>
      <c r="S41" s="19">
        <v>26005.076195000001</v>
      </c>
      <c r="T41" s="19">
        <v>36384.051532999998</v>
      </c>
      <c r="U41" s="30">
        <v>-0.28526167099852429</v>
      </c>
      <c r="V41" s="30">
        <v>5.3209242863929106E-2</v>
      </c>
      <c r="W41" s="15">
        <v>470364</v>
      </c>
      <c r="X41" s="30">
        <v>1.2375330836538519E-2</v>
      </c>
      <c r="Y41" s="15">
        <v>453508</v>
      </c>
      <c r="Z41" s="30">
        <v>3.7168E-2</v>
      </c>
    </row>
    <row r="42" spans="1:26" ht="13.75" customHeight="1" x14ac:dyDescent="0.25">
      <c r="A42" s="35" t="s">
        <v>62</v>
      </c>
      <c r="B42" s="9" t="s">
        <v>63</v>
      </c>
      <c r="C42" s="14">
        <v>5035836</v>
      </c>
      <c r="D42" s="14">
        <v>8306847</v>
      </c>
      <c r="E42" s="29">
        <v>-0.39377287194527599</v>
      </c>
      <c r="F42" s="14">
        <v>6936784</v>
      </c>
      <c r="G42" s="29">
        <v>-0.27403880530228419</v>
      </c>
      <c r="H42" s="29">
        <v>9.1111244686588166E-3</v>
      </c>
      <c r="I42" s="18">
        <v>3407.2522739999999</v>
      </c>
      <c r="J42" s="18">
        <v>6545.902677</v>
      </c>
      <c r="K42" s="29">
        <v>-0.47948320619371776</v>
      </c>
      <c r="L42" s="18">
        <v>4742.5115100000003</v>
      </c>
      <c r="M42" s="29">
        <v>-0.28155107967255094</v>
      </c>
      <c r="N42" s="29">
        <v>6.9716124800587509E-3</v>
      </c>
      <c r="O42" s="14">
        <v>5035836</v>
      </c>
      <c r="P42" s="14">
        <v>8306847</v>
      </c>
      <c r="Q42" s="29">
        <v>-0.39377287194527599</v>
      </c>
      <c r="R42" s="29">
        <v>9.1111244686588166E-3</v>
      </c>
      <c r="S42" s="18">
        <v>3407.2522739999999</v>
      </c>
      <c r="T42" s="18">
        <v>6545.902677</v>
      </c>
      <c r="U42" s="29">
        <v>-0.47948320619371776</v>
      </c>
      <c r="V42" s="29">
        <v>6.9716124800587509E-3</v>
      </c>
      <c r="W42" s="14">
        <v>694249</v>
      </c>
      <c r="X42" s="29">
        <v>1.8265770887942168E-2</v>
      </c>
      <c r="Y42" s="14">
        <v>791150</v>
      </c>
      <c r="Z42" s="29">
        <v>-0.1225</v>
      </c>
    </row>
    <row r="43" spans="1:26" ht="13.75" customHeight="1" x14ac:dyDescent="0.25">
      <c r="A43" s="35"/>
      <c r="B43" s="9" t="s">
        <v>64</v>
      </c>
      <c r="C43" s="14">
        <v>5546716</v>
      </c>
      <c r="D43" s="14">
        <v>8777316</v>
      </c>
      <c r="E43" s="29">
        <v>-0.36806240085237901</v>
      </c>
      <c r="F43" s="14">
        <v>9676613</v>
      </c>
      <c r="G43" s="29">
        <v>-0.4267915850308367</v>
      </c>
      <c r="H43" s="29">
        <v>1.0035437982551727E-2</v>
      </c>
      <c r="I43" s="18">
        <v>3252.1836069999999</v>
      </c>
      <c r="J43" s="18">
        <v>5580.8432430000003</v>
      </c>
      <c r="K43" s="29">
        <v>-0.41725945965617584</v>
      </c>
      <c r="L43" s="18">
        <v>5807.4979190000004</v>
      </c>
      <c r="M43" s="29">
        <v>-0.44000262206551122</v>
      </c>
      <c r="N43" s="29">
        <v>6.6543249512271609E-3</v>
      </c>
      <c r="O43" s="14">
        <v>5546716</v>
      </c>
      <c r="P43" s="14">
        <v>8777316</v>
      </c>
      <c r="Q43" s="29">
        <v>-0.36806240085237901</v>
      </c>
      <c r="R43" s="29">
        <v>1.0035437982551727E-2</v>
      </c>
      <c r="S43" s="18">
        <v>3252.1836069999999</v>
      </c>
      <c r="T43" s="18">
        <v>5580.8432430000003</v>
      </c>
      <c r="U43" s="29">
        <v>-0.41725945965617584</v>
      </c>
      <c r="V43" s="29">
        <v>6.6543249512271609E-3</v>
      </c>
      <c r="W43" s="14">
        <v>377912</v>
      </c>
      <c r="X43" s="29">
        <v>9.9429081032943525E-3</v>
      </c>
      <c r="Y43" s="14">
        <v>524364</v>
      </c>
      <c r="Z43" s="29">
        <v>-0.27929999999999999</v>
      </c>
    </row>
    <row r="44" spans="1:26" ht="13.75" customHeight="1" x14ac:dyDescent="0.25">
      <c r="A44" s="35"/>
      <c r="B44" s="9" t="s">
        <v>65</v>
      </c>
      <c r="C44" s="14">
        <v>17143691</v>
      </c>
      <c r="D44" s="14">
        <v>22810727</v>
      </c>
      <c r="E44" s="29">
        <v>-0.24843732512339481</v>
      </c>
      <c r="F44" s="14">
        <v>18707134</v>
      </c>
      <c r="G44" s="29">
        <v>-8.3574694017800905E-2</v>
      </c>
      <c r="H44" s="29">
        <v>3.1017352938663197E-2</v>
      </c>
      <c r="I44" s="18">
        <v>4360.5350189999999</v>
      </c>
      <c r="J44" s="18">
        <v>6708.6684919999998</v>
      </c>
      <c r="K44" s="29">
        <v>-0.35001483167637792</v>
      </c>
      <c r="L44" s="18">
        <v>4542.1124110000001</v>
      </c>
      <c r="M44" s="29">
        <v>-3.9976419685311924E-2</v>
      </c>
      <c r="N44" s="29">
        <v>8.9221337058512217E-3</v>
      </c>
      <c r="O44" s="14">
        <v>17143691</v>
      </c>
      <c r="P44" s="14">
        <v>22810727</v>
      </c>
      <c r="Q44" s="29">
        <v>-0.24843732512339481</v>
      </c>
      <c r="R44" s="29">
        <v>3.1017352938663197E-2</v>
      </c>
      <c r="S44" s="18">
        <v>4360.5350189999999</v>
      </c>
      <c r="T44" s="18">
        <v>6708.6684919999998</v>
      </c>
      <c r="U44" s="29">
        <v>-0.35001483167637792</v>
      </c>
      <c r="V44" s="29">
        <v>8.9221337058512217E-3</v>
      </c>
      <c r="W44" s="14">
        <v>1288739</v>
      </c>
      <c r="X44" s="29">
        <v>3.3906871033815969E-2</v>
      </c>
      <c r="Y44" s="14">
        <v>1442957</v>
      </c>
      <c r="Z44" s="29">
        <v>-0.1069</v>
      </c>
    </row>
    <row r="45" spans="1:26" ht="13.75" customHeight="1" x14ac:dyDescent="0.25">
      <c r="A45" s="35"/>
      <c r="B45" s="9" t="s">
        <v>66</v>
      </c>
      <c r="C45" s="14">
        <v>10496673</v>
      </c>
      <c r="D45" s="14">
        <v>9756981</v>
      </c>
      <c r="E45" s="29">
        <v>7.5811565073253706E-2</v>
      </c>
      <c r="F45" s="14">
        <v>15092257</v>
      </c>
      <c r="G45" s="29">
        <v>-0.30449945293139391</v>
      </c>
      <c r="H45" s="29">
        <v>1.8991185219258598E-2</v>
      </c>
      <c r="I45" s="18">
        <v>9109.3109420000001</v>
      </c>
      <c r="J45" s="18">
        <v>7718.5818939999999</v>
      </c>
      <c r="K45" s="29">
        <v>0.18017934733335875</v>
      </c>
      <c r="L45" s="18">
        <v>13419.297248999999</v>
      </c>
      <c r="M45" s="29">
        <v>-0.32117824257311078</v>
      </c>
      <c r="N45" s="29">
        <v>1.8638650954197863E-2</v>
      </c>
      <c r="O45" s="14">
        <v>10496673</v>
      </c>
      <c r="P45" s="14">
        <v>9756981</v>
      </c>
      <c r="Q45" s="29">
        <v>7.5811565073253706E-2</v>
      </c>
      <c r="R45" s="29">
        <v>1.8991185219258598E-2</v>
      </c>
      <c r="S45" s="18">
        <v>9109.3109420000001</v>
      </c>
      <c r="T45" s="18">
        <v>7718.5818939999999</v>
      </c>
      <c r="U45" s="29">
        <v>0.18017934733335875</v>
      </c>
      <c r="V45" s="29">
        <v>1.8638650954197863E-2</v>
      </c>
      <c r="W45" s="14">
        <v>292858</v>
      </c>
      <c r="X45" s="29">
        <v>7.7051275993209462E-3</v>
      </c>
      <c r="Y45" s="14">
        <v>332954</v>
      </c>
      <c r="Z45" s="29">
        <v>-0.12039999999999999</v>
      </c>
    </row>
    <row r="46" spans="1:26" ht="13.75" customHeight="1" x14ac:dyDescent="0.25">
      <c r="A46" s="35"/>
      <c r="B46" s="9" t="s">
        <v>67</v>
      </c>
      <c r="C46" s="14">
        <v>13377147</v>
      </c>
      <c r="D46" s="14">
        <v>21998981</v>
      </c>
      <c r="E46" s="29">
        <v>-0.39191969846239694</v>
      </c>
      <c r="F46" s="14">
        <v>17188580</v>
      </c>
      <c r="G46" s="29">
        <v>-0.22174216834665808</v>
      </c>
      <c r="H46" s="29">
        <v>2.4202704645771997E-2</v>
      </c>
      <c r="I46" s="18">
        <v>3495.9606490000001</v>
      </c>
      <c r="J46" s="18">
        <v>5245.925749</v>
      </c>
      <c r="K46" s="29">
        <v>-0.33358556406056367</v>
      </c>
      <c r="L46" s="18">
        <v>4490.4145189999999</v>
      </c>
      <c r="M46" s="29">
        <v>-0.22146148552482889</v>
      </c>
      <c r="N46" s="29">
        <v>7.1531195609857825E-3</v>
      </c>
      <c r="O46" s="14">
        <v>13377147</v>
      </c>
      <c r="P46" s="14">
        <v>21998981</v>
      </c>
      <c r="Q46" s="29">
        <v>-0.39191969846239694</v>
      </c>
      <c r="R46" s="29">
        <v>2.4202704645771997E-2</v>
      </c>
      <c r="S46" s="18">
        <v>3495.9606490000001</v>
      </c>
      <c r="T46" s="18">
        <v>5245.925749</v>
      </c>
      <c r="U46" s="29">
        <v>-0.33358556406056367</v>
      </c>
      <c r="V46" s="29">
        <v>7.1531195609857825E-3</v>
      </c>
      <c r="W46" s="14">
        <v>822366</v>
      </c>
      <c r="X46" s="29">
        <v>2.1636543865433656E-2</v>
      </c>
      <c r="Y46" s="14">
        <v>1167275</v>
      </c>
      <c r="Z46" s="29">
        <v>-0.29549999999999998</v>
      </c>
    </row>
    <row r="47" spans="1:26" ht="13.75" customHeight="1" x14ac:dyDescent="0.25">
      <c r="A47" s="35"/>
      <c r="B47" s="9" t="s">
        <v>68</v>
      </c>
      <c r="C47" s="14">
        <v>15775641</v>
      </c>
      <c r="D47" s="14">
        <v>23153317</v>
      </c>
      <c r="E47" s="29">
        <v>-0.31864445167834915</v>
      </c>
      <c r="F47" s="14">
        <v>23310124</v>
      </c>
      <c r="G47" s="29">
        <v>-0.32322792448465737</v>
      </c>
      <c r="H47" s="29">
        <v>2.8542198102534957E-2</v>
      </c>
      <c r="I47" s="18">
        <v>4321.5065679999998</v>
      </c>
      <c r="J47" s="18">
        <v>8442.9964010000003</v>
      </c>
      <c r="K47" s="29">
        <v>-0.48815487266011925</v>
      </c>
      <c r="L47" s="18">
        <v>6195.4856849999996</v>
      </c>
      <c r="M47" s="29">
        <v>-0.30247493292368088</v>
      </c>
      <c r="N47" s="29">
        <v>8.8422772073626209E-3</v>
      </c>
      <c r="O47" s="14">
        <v>15775641</v>
      </c>
      <c r="P47" s="14">
        <v>23153317</v>
      </c>
      <c r="Q47" s="29">
        <v>-0.31864445167834915</v>
      </c>
      <c r="R47" s="29">
        <v>2.8542198102534957E-2</v>
      </c>
      <c r="S47" s="18">
        <v>4321.5065679999998</v>
      </c>
      <c r="T47" s="18">
        <v>8442.9964010000003</v>
      </c>
      <c r="U47" s="29">
        <v>-0.48815487266011925</v>
      </c>
      <c r="V47" s="29">
        <v>8.8422772073626209E-3</v>
      </c>
      <c r="W47" s="14">
        <v>847792</v>
      </c>
      <c r="X47" s="29">
        <v>2.2305504844270956E-2</v>
      </c>
      <c r="Y47" s="14">
        <v>926094</v>
      </c>
      <c r="Z47" s="29">
        <v>-8.4599999999999995E-2</v>
      </c>
    </row>
    <row r="48" spans="1:26" ht="13.75" customHeight="1" x14ac:dyDescent="0.25">
      <c r="A48" s="35"/>
      <c r="B48" s="9" t="s">
        <v>69</v>
      </c>
      <c r="C48" s="14">
        <v>319</v>
      </c>
      <c r="D48" s="14">
        <v>236</v>
      </c>
      <c r="E48" s="29">
        <v>0.35169491525423729</v>
      </c>
      <c r="F48" s="14">
        <v>620</v>
      </c>
      <c r="G48" s="29">
        <v>-0.48548387096774193</v>
      </c>
      <c r="H48" s="29">
        <v>5.7715316890823341E-7</v>
      </c>
      <c r="I48" s="18">
        <v>0.185145</v>
      </c>
      <c r="J48" s="18">
        <v>0.14380200000000001</v>
      </c>
      <c r="K48" s="29">
        <v>0.28749947844953477</v>
      </c>
      <c r="L48" s="18">
        <v>0.358325</v>
      </c>
      <c r="M48" s="29">
        <v>-0.48330426288983463</v>
      </c>
      <c r="N48" s="29">
        <v>3.7882701039485088E-7</v>
      </c>
      <c r="O48" s="14">
        <v>319</v>
      </c>
      <c r="P48" s="14">
        <v>236</v>
      </c>
      <c r="Q48" s="29">
        <v>0.35169491525423729</v>
      </c>
      <c r="R48" s="29">
        <v>5.7715316890823341E-7</v>
      </c>
      <c r="S48" s="18">
        <v>0.185145</v>
      </c>
      <c r="T48" s="18">
        <v>0.14380200000000001</v>
      </c>
      <c r="U48" s="29">
        <v>0.28749947844953477</v>
      </c>
      <c r="V48" s="29">
        <v>3.7882701039485088E-7</v>
      </c>
      <c r="W48" s="14">
        <v>69</v>
      </c>
      <c r="X48" s="29">
        <v>1.8153979210168248E-6</v>
      </c>
      <c r="Y48" s="14">
        <v>68</v>
      </c>
      <c r="Z48" s="29">
        <v>1.47E-2</v>
      </c>
    </row>
    <row r="49" spans="1:26" ht="13.75" customHeight="1" x14ac:dyDescent="0.25">
      <c r="A49" s="35"/>
      <c r="B49" s="9" t="s">
        <v>70</v>
      </c>
      <c r="C49" s="14">
        <v>20317255</v>
      </c>
      <c r="D49" s="14">
        <v>18880468</v>
      </c>
      <c r="E49" s="29">
        <v>7.6099120000627102E-2</v>
      </c>
      <c r="F49" s="14">
        <v>22220427</v>
      </c>
      <c r="G49" s="29">
        <v>-8.5649659207719095E-2</v>
      </c>
      <c r="H49" s="29">
        <v>3.6759147670114886E-2</v>
      </c>
      <c r="I49" s="18">
        <v>4835.4729980000002</v>
      </c>
      <c r="J49" s="18">
        <v>4888.1860809999998</v>
      </c>
      <c r="K49" s="29">
        <v>-1.0783771756335476E-2</v>
      </c>
      <c r="L49" s="18">
        <v>5085.0256740000004</v>
      </c>
      <c r="M49" s="29">
        <v>-4.9075991351622036E-2</v>
      </c>
      <c r="N49" s="29">
        <v>9.8939089885082872E-3</v>
      </c>
      <c r="O49" s="14">
        <v>20317255</v>
      </c>
      <c r="P49" s="14">
        <v>18880468</v>
      </c>
      <c r="Q49" s="29">
        <v>7.6099120000627102E-2</v>
      </c>
      <c r="R49" s="29">
        <v>3.6759147670114886E-2</v>
      </c>
      <c r="S49" s="18">
        <v>4835.4729980000002</v>
      </c>
      <c r="T49" s="18">
        <v>4888.1860809999998</v>
      </c>
      <c r="U49" s="29">
        <v>-1.0783771756335476E-2</v>
      </c>
      <c r="V49" s="29">
        <v>9.8939089885082872E-3</v>
      </c>
      <c r="W49" s="14">
        <v>762987</v>
      </c>
      <c r="X49" s="29">
        <v>2.0074275558882089E-2</v>
      </c>
      <c r="Y49" s="14">
        <v>1080322</v>
      </c>
      <c r="Z49" s="29">
        <v>-0.29370000000000002</v>
      </c>
    </row>
    <row r="50" spans="1:26" ht="13.75" customHeight="1" x14ac:dyDescent="0.25">
      <c r="A50" s="35"/>
      <c r="B50" s="9" t="s">
        <v>71</v>
      </c>
      <c r="C50" s="14">
        <v>3545907</v>
      </c>
      <c r="D50" s="14">
        <v>3907940</v>
      </c>
      <c r="E50" s="29">
        <v>-9.2640368071157692E-2</v>
      </c>
      <c r="F50" s="14">
        <v>4056179</v>
      </c>
      <c r="G50" s="29">
        <v>-0.12580115423900179</v>
      </c>
      <c r="H50" s="29">
        <v>6.415459127598392E-3</v>
      </c>
      <c r="I50" s="18">
        <v>1125.6573209999999</v>
      </c>
      <c r="J50" s="18">
        <v>1310.606802</v>
      </c>
      <c r="K50" s="29">
        <v>-0.14111744324671985</v>
      </c>
      <c r="L50" s="18">
        <v>1277.575409</v>
      </c>
      <c r="M50" s="29">
        <v>-0.11891124933197583</v>
      </c>
      <c r="N50" s="29">
        <v>2.3032185456993547E-3</v>
      </c>
      <c r="O50" s="14">
        <v>3545907</v>
      </c>
      <c r="P50" s="14">
        <v>3907940</v>
      </c>
      <c r="Q50" s="29">
        <v>-9.2640368071157692E-2</v>
      </c>
      <c r="R50" s="29">
        <v>6.415459127598392E-3</v>
      </c>
      <c r="S50" s="18">
        <v>1125.6573209999999</v>
      </c>
      <c r="T50" s="18">
        <v>1310.606802</v>
      </c>
      <c r="U50" s="29">
        <v>-0.14111744324671985</v>
      </c>
      <c r="V50" s="29">
        <v>2.3032185456993547E-3</v>
      </c>
      <c r="W50" s="14">
        <v>228329</v>
      </c>
      <c r="X50" s="29">
        <v>6.0073622015630523E-3</v>
      </c>
      <c r="Y50" s="14">
        <v>292492</v>
      </c>
      <c r="Z50" s="29">
        <v>-0.21940000000000001</v>
      </c>
    </row>
    <row r="51" spans="1:26" ht="13.75" customHeight="1" x14ac:dyDescent="0.25">
      <c r="A51" s="35"/>
      <c r="B51" s="9" t="s">
        <v>72</v>
      </c>
      <c r="C51" s="14">
        <v>8639828</v>
      </c>
      <c r="D51" s="14">
        <v>3269342</v>
      </c>
      <c r="E51" s="29">
        <v>1.6426810043121827</v>
      </c>
      <c r="F51" s="14">
        <v>4352395</v>
      </c>
      <c r="G51" s="29">
        <v>0.98507442454097116</v>
      </c>
      <c r="H51" s="29">
        <v>1.5631674322953242E-2</v>
      </c>
      <c r="I51" s="18">
        <v>2847.0412430000001</v>
      </c>
      <c r="J51" s="18">
        <v>1045.3667499999999</v>
      </c>
      <c r="K51" s="29">
        <v>1.7234855547108228</v>
      </c>
      <c r="L51" s="18">
        <v>1359.1152830000001</v>
      </c>
      <c r="M51" s="29">
        <v>1.0947753870559633</v>
      </c>
      <c r="N51" s="29">
        <v>5.8253591647440123E-3</v>
      </c>
      <c r="O51" s="14">
        <v>8639828</v>
      </c>
      <c r="P51" s="14">
        <v>3269342</v>
      </c>
      <c r="Q51" s="29">
        <v>1.6426810043121827</v>
      </c>
      <c r="R51" s="29">
        <v>1.5631674322953242E-2</v>
      </c>
      <c r="S51" s="18">
        <v>2847.0412430000001</v>
      </c>
      <c r="T51" s="18">
        <v>1045.3667499999999</v>
      </c>
      <c r="U51" s="29">
        <v>1.7234855547108228</v>
      </c>
      <c r="V51" s="29">
        <v>5.8253591647440123E-3</v>
      </c>
      <c r="W51" s="14">
        <v>556706</v>
      </c>
      <c r="X51" s="29">
        <v>1.4646998768370906E-2</v>
      </c>
      <c r="Y51" s="14">
        <v>470048</v>
      </c>
      <c r="Z51" s="29">
        <v>0.18440000000000001</v>
      </c>
    </row>
    <row r="52" spans="1:26" ht="13.75" customHeight="1" x14ac:dyDescent="0.25">
      <c r="A52" s="35"/>
      <c r="B52" s="9" t="s">
        <v>73</v>
      </c>
      <c r="C52" s="14">
        <v>97127</v>
      </c>
      <c r="D52" s="14">
        <v>113885</v>
      </c>
      <c r="E52" s="29">
        <v>-0.1471484392149976</v>
      </c>
      <c r="F52" s="14">
        <v>75034</v>
      </c>
      <c r="G52" s="29">
        <v>0.29443985393288374</v>
      </c>
      <c r="H52" s="29">
        <v>1.7572776124310339E-4</v>
      </c>
      <c r="I52" s="18">
        <v>95.114103</v>
      </c>
      <c r="J52" s="18">
        <v>124.41306400000001</v>
      </c>
      <c r="K52" s="29">
        <v>-0.23549746351396023</v>
      </c>
      <c r="L52" s="18">
        <v>73.761701000000002</v>
      </c>
      <c r="M52" s="29">
        <v>0.28947816699617596</v>
      </c>
      <c r="N52" s="29">
        <v>1.9461390416094368E-4</v>
      </c>
      <c r="O52" s="14">
        <v>97127</v>
      </c>
      <c r="P52" s="14">
        <v>113885</v>
      </c>
      <c r="Q52" s="29">
        <v>-0.1471484392149976</v>
      </c>
      <c r="R52" s="29">
        <v>1.7572776124310339E-4</v>
      </c>
      <c r="S52" s="18">
        <v>95.114103</v>
      </c>
      <c r="T52" s="18">
        <v>124.41306400000001</v>
      </c>
      <c r="U52" s="29">
        <v>-0.23549746351396023</v>
      </c>
      <c r="V52" s="29">
        <v>1.9461390416094368E-4</v>
      </c>
      <c r="W52" s="14">
        <v>11029</v>
      </c>
      <c r="X52" s="29">
        <v>2.9017425609992119E-4</v>
      </c>
      <c r="Y52" s="14">
        <v>11679</v>
      </c>
      <c r="Z52" s="29">
        <v>-5.57E-2</v>
      </c>
    </row>
    <row r="53" spans="1:26" ht="13.75" customHeight="1" x14ac:dyDescent="0.25">
      <c r="A53" s="35"/>
      <c r="B53" s="9" t="s">
        <v>74</v>
      </c>
      <c r="C53" s="14">
        <v>1881424</v>
      </c>
      <c r="D53" s="14">
        <v>1457556</v>
      </c>
      <c r="E53" s="29">
        <v>0.29080735148426545</v>
      </c>
      <c r="F53" s="14">
        <v>2867501</v>
      </c>
      <c r="G53" s="29">
        <v>-0.3438802636860458</v>
      </c>
      <c r="H53" s="29">
        <v>3.4039806384326145E-3</v>
      </c>
      <c r="I53" s="18">
        <v>1286.2197189999999</v>
      </c>
      <c r="J53" s="18">
        <v>1201.832392</v>
      </c>
      <c r="K53" s="29">
        <v>7.0215553817424489E-2</v>
      </c>
      <c r="L53" s="18">
        <v>2162.8430189999999</v>
      </c>
      <c r="M53" s="29">
        <v>-0.40531064543246909</v>
      </c>
      <c r="N53" s="29">
        <v>2.6317468517090669E-3</v>
      </c>
      <c r="O53" s="14">
        <v>1881424</v>
      </c>
      <c r="P53" s="14">
        <v>1457556</v>
      </c>
      <c r="Q53" s="29">
        <v>0.29080735148426545</v>
      </c>
      <c r="R53" s="29">
        <v>3.4039806384326145E-3</v>
      </c>
      <c r="S53" s="18">
        <v>1286.2197189999999</v>
      </c>
      <c r="T53" s="18">
        <v>1201.832392</v>
      </c>
      <c r="U53" s="29">
        <v>7.0215553817424489E-2</v>
      </c>
      <c r="V53" s="29">
        <v>2.6317468517090669E-3</v>
      </c>
      <c r="W53" s="14">
        <v>124101</v>
      </c>
      <c r="X53" s="29">
        <v>3.2651115564653476E-3</v>
      </c>
      <c r="Y53" s="14">
        <v>124837</v>
      </c>
      <c r="Z53" s="29">
        <v>-5.8999999999999999E-3</v>
      </c>
    </row>
    <row r="54" spans="1:26" ht="13.75" customHeight="1" x14ac:dyDescent="0.25">
      <c r="A54" s="35"/>
      <c r="B54" s="9" t="s">
        <v>75</v>
      </c>
      <c r="C54" s="14">
        <v>1004601</v>
      </c>
      <c r="D54" s="14">
        <v>943871</v>
      </c>
      <c r="E54" s="29">
        <v>6.4341419537203709E-2</v>
      </c>
      <c r="F54" s="14">
        <v>1684306</v>
      </c>
      <c r="G54" s="29">
        <v>-0.40355196739784815</v>
      </c>
      <c r="H54" s="29">
        <v>1.8175819769228219E-3</v>
      </c>
      <c r="I54" s="18">
        <v>463.03031399999998</v>
      </c>
      <c r="J54" s="18">
        <v>650.53906800000004</v>
      </c>
      <c r="K54" s="29">
        <v>-0.28823596187154743</v>
      </c>
      <c r="L54" s="18">
        <v>794.75729000000001</v>
      </c>
      <c r="M54" s="29">
        <v>-0.41739406504846277</v>
      </c>
      <c r="N54" s="29">
        <v>9.474108918675042E-4</v>
      </c>
      <c r="O54" s="14">
        <v>1004601</v>
      </c>
      <c r="P54" s="14">
        <v>943871</v>
      </c>
      <c r="Q54" s="29">
        <v>6.4341419537203709E-2</v>
      </c>
      <c r="R54" s="29">
        <v>1.8175819769228219E-3</v>
      </c>
      <c r="S54" s="18">
        <v>463.03031399999998</v>
      </c>
      <c r="T54" s="18">
        <v>650.53906800000004</v>
      </c>
      <c r="U54" s="29">
        <v>-0.28823596187154743</v>
      </c>
      <c r="V54" s="29">
        <v>9.474108918675042E-4</v>
      </c>
      <c r="W54" s="14">
        <v>137260</v>
      </c>
      <c r="X54" s="29">
        <v>3.6113263570836142E-3</v>
      </c>
      <c r="Y54" s="14">
        <v>136047</v>
      </c>
      <c r="Z54" s="29">
        <v>8.8999999999999999E-3</v>
      </c>
    </row>
    <row r="55" spans="1:26" ht="13.75" customHeight="1" x14ac:dyDescent="0.25">
      <c r="A55" s="35"/>
      <c r="B55" s="9" t="s">
        <v>76</v>
      </c>
      <c r="C55" s="14">
        <v>3594374</v>
      </c>
      <c r="D55" s="14">
        <v>5848579</v>
      </c>
      <c r="E55" s="29">
        <v>-0.38542781075539889</v>
      </c>
      <c r="F55" s="14">
        <v>3406141</v>
      </c>
      <c r="G55" s="29">
        <v>5.5262832630827673E-2</v>
      </c>
      <c r="H55" s="29">
        <v>6.5031484148632048E-3</v>
      </c>
      <c r="I55" s="18">
        <v>1223.411063</v>
      </c>
      <c r="J55" s="18">
        <v>2423.6825800000001</v>
      </c>
      <c r="K55" s="29">
        <v>-0.4952263662348062</v>
      </c>
      <c r="L55" s="18">
        <v>1192.0879379999999</v>
      </c>
      <c r="M55" s="29">
        <v>2.6275850968303312E-2</v>
      </c>
      <c r="N55" s="29">
        <v>2.5032334412502448E-3</v>
      </c>
      <c r="O55" s="14">
        <v>3594374</v>
      </c>
      <c r="P55" s="14">
        <v>5848579</v>
      </c>
      <c r="Q55" s="29">
        <v>-0.38542781075539889</v>
      </c>
      <c r="R55" s="29">
        <v>6.5031484148632048E-3</v>
      </c>
      <c r="S55" s="18">
        <v>1223.411063</v>
      </c>
      <c r="T55" s="18">
        <v>2423.6825800000001</v>
      </c>
      <c r="U55" s="29">
        <v>-0.4952263662348062</v>
      </c>
      <c r="V55" s="29">
        <v>2.5032334412502448E-3</v>
      </c>
      <c r="W55" s="14">
        <v>234997</v>
      </c>
      <c r="X55" s="29">
        <v>6.1827980470317507E-3</v>
      </c>
      <c r="Y55" s="14">
        <v>280349</v>
      </c>
      <c r="Z55" s="29">
        <v>-0.1618</v>
      </c>
    </row>
    <row r="56" spans="1:26" ht="13.75" customHeight="1" x14ac:dyDescent="0.25">
      <c r="A56" s="35"/>
      <c r="B56" s="9" t="s">
        <v>77</v>
      </c>
      <c r="C56" s="14">
        <v>16042975</v>
      </c>
      <c r="D56" s="14">
        <v>20344698</v>
      </c>
      <c r="E56" s="29">
        <v>-0.21144196881172678</v>
      </c>
      <c r="F56" s="14">
        <v>21000049</v>
      </c>
      <c r="G56" s="29">
        <v>-0.23605059207242801</v>
      </c>
      <c r="H56" s="29">
        <v>2.9025874169171052E-2</v>
      </c>
      <c r="I56" s="18">
        <v>4673.5575749999998</v>
      </c>
      <c r="J56" s="18">
        <v>8040.4199779999999</v>
      </c>
      <c r="K56" s="29">
        <v>-0.41874210703076786</v>
      </c>
      <c r="L56" s="18">
        <v>6150.7958319999998</v>
      </c>
      <c r="M56" s="29">
        <v>-0.24017026371035624</v>
      </c>
      <c r="N56" s="29">
        <v>9.5626122447025792E-3</v>
      </c>
      <c r="O56" s="14">
        <v>16042975</v>
      </c>
      <c r="P56" s="14">
        <v>20344698</v>
      </c>
      <c r="Q56" s="29">
        <v>-0.21144196881172678</v>
      </c>
      <c r="R56" s="29">
        <v>2.9025874169171052E-2</v>
      </c>
      <c r="S56" s="18">
        <v>4673.5575749999998</v>
      </c>
      <c r="T56" s="18">
        <v>8040.4199779999999</v>
      </c>
      <c r="U56" s="29">
        <v>-0.41874210703076786</v>
      </c>
      <c r="V56" s="29">
        <v>9.5626122447025792E-3</v>
      </c>
      <c r="W56" s="14">
        <v>1092966</v>
      </c>
      <c r="X56" s="29">
        <v>2.875606092959529E-2</v>
      </c>
      <c r="Y56" s="14">
        <v>1248536</v>
      </c>
      <c r="Z56" s="29">
        <v>-0.1246</v>
      </c>
    </row>
    <row r="57" spans="1:26" ht="13.75" customHeight="1" x14ac:dyDescent="0.25">
      <c r="A57" s="35"/>
      <c r="B57" s="9" t="s">
        <v>78</v>
      </c>
      <c r="C57" s="14">
        <v>2754901</v>
      </c>
      <c r="D57" s="14">
        <v>3041091</v>
      </c>
      <c r="E57" s="29">
        <v>-9.4107673857835888E-2</v>
      </c>
      <c r="F57" s="14">
        <v>3445442</v>
      </c>
      <c r="G57" s="29">
        <v>-0.20042160047970622</v>
      </c>
      <c r="H57" s="29">
        <v>4.9843255240704107E-3</v>
      </c>
      <c r="I57" s="18">
        <v>962.96649200000002</v>
      </c>
      <c r="J57" s="18">
        <v>1128.9497590000001</v>
      </c>
      <c r="K57" s="29">
        <v>-0.14702449393941541</v>
      </c>
      <c r="L57" s="18">
        <v>1189.534564</v>
      </c>
      <c r="M57" s="29">
        <v>-0.19046783410658422</v>
      </c>
      <c r="N57" s="29">
        <v>1.9703352360300147E-3</v>
      </c>
      <c r="O57" s="14">
        <v>2754901</v>
      </c>
      <c r="P57" s="14">
        <v>3041091</v>
      </c>
      <c r="Q57" s="29">
        <v>-9.4107673857835888E-2</v>
      </c>
      <c r="R57" s="29">
        <v>4.9843255240704107E-3</v>
      </c>
      <c r="S57" s="18">
        <v>962.96649200000002</v>
      </c>
      <c r="T57" s="18">
        <v>1128.9497590000001</v>
      </c>
      <c r="U57" s="29">
        <v>-0.14702449393941541</v>
      </c>
      <c r="V57" s="29">
        <v>1.9703352360300147E-3</v>
      </c>
      <c r="W57" s="14">
        <v>190526</v>
      </c>
      <c r="X57" s="29">
        <v>5.0127609318790086E-3</v>
      </c>
      <c r="Y57" s="14">
        <v>224205</v>
      </c>
      <c r="Z57" s="29">
        <v>-0.1502</v>
      </c>
    </row>
    <row r="58" spans="1:26" ht="13.75" customHeight="1" x14ac:dyDescent="0.25">
      <c r="A58" s="35"/>
      <c r="B58" s="9" t="s">
        <v>79</v>
      </c>
      <c r="C58" s="14">
        <v>1212383</v>
      </c>
      <c r="D58" s="14">
        <v>2002743</v>
      </c>
      <c r="E58" s="29">
        <v>-0.39463875295032863</v>
      </c>
      <c r="F58" s="14">
        <v>1867405</v>
      </c>
      <c r="G58" s="29">
        <v>-0.35076590241538391</v>
      </c>
      <c r="H58" s="29">
        <v>2.1935131359889365E-3</v>
      </c>
      <c r="I58" s="18">
        <v>483.06491199999999</v>
      </c>
      <c r="J58" s="18">
        <v>884.651881</v>
      </c>
      <c r="K58" s="29">
        <v>-0.45394914951862292</v>
      </c>
      <c r="L58" s="18">
        <v>733.99524599999995</v>
      </c>
      <c r="M58" s="29">
        <v>-0.3418691542860483</v>
      </c>
      <c r="N58" s="29">
        <v>9.8840388041595358E-4</v>
      </c>
      <c r="O58" s="14">
        <v>1212383</v>
      </c>
      <c r="P58" s="14">
        <v>2002743</v>
      </c>
      <c r="Q58" s="29">
        <v>-0.39463875295032863</v>
      </c>
      <c r="R58" s="29">
        <v>2.1935131359889365E-3</v>
      </c>
      <c r="S58" s="18">
        <v>483.06491199999999</v>
      </c>
      <c r="T58" s="18">
        <v>884.651881</v>
      </c>
      <c r="U58" s="29">
        <v>-0.45394914951862292</v>
      </c>
      <c r="V58" s="29">
        <v>9.8840388041595358E-4</v>
      </c>
      <c r="W58" s="14">
        <v>122227</v>
      </c>
      <c r="X58" s="29">
        <v>3.2158064013351226E-3</v>
      </c>
      <c r="Y58" s="14">
        <v>163249</v>
      </c>
      <c r="Z58" s="29">
        <v>-0.25130000000000002</v>
      </c>
    </row>
    <row r="59" spans="1:26" ht="13.75" customHeight="1" x14ac:dyDescent="0.25">
      <c r="A59" s="35"/>
      <c r="B59" s="9" t="s">
        <v>80</v>
      </c>
      <c r="C59" s="14">
        <v>3549882</v>
      </c>
      <c r="D59" s="14">
        <v>1370833</v>
      </c>
      <c r="E59" s="29">
        <v>1.5895802041532412</v>
      </c>
      <c r="F59" s="14">
        <v>2815714</v>
      </c>
      <c r="G59" s="29">
        <v>0.26073954954231859</v>
      </c>
      <c r="H59" s="29">
        <v>6.4226509264899605E-3</v>
      </c>
      <c r="I59" s="18">
        <v>1293.6858890000001</v>
      </c>
      <c r="J59" s="18">
        <v>583.63562100000001</v>
      </c>
      <c r="K59" s="29">
        <v>1.216598580435172</v>
      </c>
      <c r="L59" s="18">
        <v>959.68171400000006</v>
      </c>
      <c r="M59" s="29">
        <v>0.3480364063704563</v>
      </c>
      <c r="N59" s="29">
        <v>2.6470234557772281E-3</v>
      </c>
      <c r="O59" s="14">
        <v>3549882</v>
      </c>
      <c r="P59" s="14">
        <v>1370833</v>
      </c>
      <c r="Q59" s="29">
        <v>1.5895802041532412</v>
      </c>
      <c r="R59" s="29">
        <v>6.4226509264899605E-3</v>
      </c>
      <c r="S59" s="18">
        <v>1293.6858890000001</v>
      </c>
      <c r="T59" s="18">
        <v>583.63562100000001</v>
      </c>
      <c r="U59" s="29">
        <v>1.216598580435172</v>
      </c>
      <c r="V59" s="29">
        <v>2.6470234557772281E-3</v>
      </c>
      <c r="W59" s="14">
        <v>129417</v>
      </c>
      <c r="X59" s="29">
        <v>3.4049761267280353E-3</v>
      </c>
      <c r="Y59" s="14">
        <v>117195</v>
      </c>
      <c r="Z59" s="29">
        <v>0.1043</v>
      </c>
    </row>
    <row r="60" spans="1:26" ht="13.75" customHeight="1" x14ac:dyDescent="0.25">
      <c r="A60" s="35"/>
      <c r="B60" s="9" t="s">
        <v>81</v>
      </c>
      <c r="C60" s="14">
        <v>21300460</v>
      </c>
      <c r="D60" s="14">
        <v>1914764</v>
      </c>
      <c r="E60" s="29">
        <v>10.124326548859285</v>
      </c>
      <c r="F60" s="14">
        <v>2873202</v>
      </c>
      <c r="G60" s="29">
        <v>6.4134919855965578</v>
      </c>
      <c r="H60" s="29">
        <v>3.8538018771796453E-2</v>
      </c>
      <c r="I60" s="18">
        <v>19845.322566999999</v>
      </c>
      <c r="J60" s="18">
        <v>1582.0599139999999</v>
      </c>
      <c r="K60" s="29">
        <v>11.543976616425413</v>
      </c>
      <c r="L60" s="18">
        <v>2298.967275</v>
      </c>
      <c r="M60" s="29">
        <v>7.6322771023350038</v>
      </c>
      <c r="N60" s="29">
        <v>4.0605710218359008E-2</v>
      </c>
      <c r="O60" s="14">
        <v>21300460</v>
      </c>
      <c r="P60" s="14">
        <v>1914764</v>
      </c>
      <c r="Q60" s="29">
        <v>10.124326548859285</v>
      </c>
      <c r="R60" s="29">
        <v>3.8538018771796453E-2</v>
      </c>
      <c r="S60" s="18">
        <v>19845.322566999999</v>
      </c>
      <c r="T60" s="18">
        <v>1582.0599139999999</v>
      </c>
      <c r="U60" s="29">
        <v>11.543976616425413</v>
      </c>
      <c r="V60" s="29">
        <v>4.0605710218359008E-2</v>
      </c>
      <c r="W60" s="14">
        <v>399413</v>
      </c>
      <c r="X60" s="29">
        <v>1.0508601881552074E-2</v>
      </c>
      <c r="Y60" s="14">
        <v>181608</v>
      </c>
      <c r="Z60" s="29">
        <v>1.1993</v>
      </c>
    </row>
    <row r="61" spans="1:26" ht="13.75" customHeight="1" x14ac:dyDescent="0.25">
      <c r="A61" s="35"/>
      <c r="B61" s="9" t="s">
        <v>82</v>
      </c>
      <c r="C61" s="14">
        <v>296506</v>
      </c>
      <c r="D61" s="14"/>
      <c r="E61" s="29"/>
      <c r="F61" s="14">
        <v>253367</v>
      </c>
      <c r="G61" s="29">
        <v>0.17026289927259666</v>
      </c>
      <c r="H61" s="29">
        <v>5.364557288410804E-4</v>
      </c>
      <c r="I61" s="18">
        <v>280.758803</v>
      </c>
      <c r="J61" s="18"/>
      <c r="K61" s="29"/>
      <c r="L61" s="18">
        <v>235.080242</v>
      </c>
      <c r="M61" s="29">
        <v>0.19431050696297991</v>
      </c>
      <c r="N61" s="29">
        <v>5.7446335565382214E-4</v>
      </c>
      <c r="O61" s="14">
        <v>296506</v>
      </c>
      <c r="P61" s="14"/>
      <c r="Q61" s="29"/>
      <c r="R61" s="29">
        <v>5.364557288410804E-4</v>
      </c>
      <c r="S61" s="18">
        <v>280.758803</v>
      </c>
      <c r="T61" s="18"/>
      <c r="U61" s="29"/>
      <c r="V61" s="29">
        <v>5.7446335565382214E-4</v>
      </c>
      <c r="W61" s="14">
        <v>22926</v>
      </c>
      <c r="X61" s="29">
        <v>6.0318569184393805E-4</v>
      </c>
      <c r="Y61" s="14">
        <v>24506</v>
      </c>
      <c r="Z61" s="29">
        <v>-6.4500000000000002E-2</v>
      </c>
    </row>
    <row r="62" spans="1:26" ht="13.75" customHeight="1" x14ac:dyDescent="0.25">
      <c r="A62" s="35"/>
      <c r="B62" s="9" t="s">
        <v>83</v>
      </c>
      <c r="C62" s="14">
        <v>0</v>
      </c>
      <c r="D62" s="14">
        <v>0</v>
      </c>
      <c r="E62" s="29"/>
      <c r="F62" s="14"/>
      <c r="G62" s="29"/>
      <c r="H62" s="29">
        <v>0</v>
      </c>
      <c r="I62" s="18">
        <v>0</v>
      </c>
      <c r="J62" s="18">
        <v>0</v>
      </c>
      <c r="K62" s="29"/>
      <c r="L62" s="18">
        <v>0</v>
      </c>
      <c r="M62" s="29"/>
      <c r="N62" s="29">
        <v>0</v>
      </c>
      <c r="O62" s="14">
        <v>0</v>
      </c>
      <c r="P62" s="14">
        <v>0</v>
      </c>
      <c r="Q62" s="29"/>
      <c r="R62" s="29">
        <v>0</v>
      </c>
      <c r="S62" s="18">
        <v>0</v>
      </c>
      <c r="T62" s="18">
        <v>0</v>
      </c>
      <c r="U62" s="29"/>
      <c r="V62" s="29">
        <v>0</v>
      </c>
      <c r="W62" s="14">
        <v>0</v>
      </c>
      <c r="X62" s="29">
        <v>0</v>
      </c>
      <c r="Y62" s="14">
        <v>0</v>
      </c>
      <c r="Z62" s="29">
        <v>0</v>
      </c>
    </row>
    <row r="63" spans="1:26" ht="13.75" customHeight="1" x14ac:dyDescent="0.25">
      <c r="A63" s="35"/>
      <c r="B63" s="9" t="s">
        <v>84</v>
      </c>
      <c r="C63" s="14">
        <v>0</v>
      </c>
      <c r="D63" s="14">
        <v>0</v>
      </c>
      <c r="E63" s="29"/>
      <c r="F63" s="14"/>
      <c r="G63" s="29"/>
      <c r="H63" s="29">
        <v>0</v>
      </c>
      <c r="I63" s="18">
        <v>0</v>
      </c>
      <c r="J63" s="18">
        <v>0</v>
      </c>
      <c r="K63" s="29"/>
      <c r="L63" s="18">
        <v>0</v>
      </c>
      <c r="M63" s="29"/>
      <c r="N63" s="29">
        <v>0</v>
      </c>
      <c r="O63" s="14">
        <v>0</v>
      </c>
      <c r="P63" s="14">
        <v>0</v>
      </c>
      <c r="Q63" s="29"/>
      <c r="R63" s="29">
        <v>0</v>
      </c>
      <c r="S63" s="18">
        <v>0</v>
      </c>
      <c r="T63" s="18">
        <v>0</v>
      </c>
      <c r="U63" s="29"/>
      <c r="V63" s="29">
        <v>0</v>
      </c>
      <c r="W63" s="14">
        <v>0</v>
      </c>
      <c r="X63" s="29">
        <v>0</v>
      </c>
      <c r="Y63" s="14">
        <v>0</v>
      </c>
      <c r="Z63" s="29">
        <v>0</v>
      </c>
    </row>
    <row r="64" spans="1:26" ht="13.75" customHeight="1" x14ac:dyDescent="0.25">
      <c r="A64" s="35"/>
      <c r="B64" s="9" t="s">
        <v>85</v>
      </c>
      <c r="C64" s="14">
        <v>0</v>
      </c>
      <c r="D64" s="14">
        <v>0</v>
      </c>
      <c r="E64" s="29"/>
      <c r="F64" s="14"/>
      <c r="G64" s="29"/>
      <c r="H64" s="29">
        <v>0</v>
      </c>
      <c r="I64" s="18">
        <v>0</v>
      </c>
      <c r="J64" s="18">
        <v>0</v>
      </c>
      <c r="K64" s="29"/>
      <c r="L64" s="18">
        <v>0</v>
      </c>
      <c r="M64" s="29"/>
      <c r="N64" s="29">
        <v>0</v>
      </c>
      <c r="O64" s="14">
        <v>0</v>
      </c>
      <c r="P64" s="14">
        <v>0</v>
      </c>
      <c r="Q64" s="29"/>
      <c r="R64" s="29">
        <v>0</v>
      </c>
      <c r="S64" s="18">
        <v>0</v>
      </c>
      <c r="T64" s="18">
        <v>0</v>
      </c>
      <c r="U64" s="29"/>
      <c r="V64" s="29">
        <v>0</v>
      </c>
      <c r="W64" s="14">
        <v>0</v>
      </c>
      <c r="X64" s="29">
        <v>0</v>
      </c>
      <c r="Y64" s="14">
        <v>0</v>
      </c>
      <c r="Z64" s="29">
        <v>0</v>
      </c>
    </row>
    <row r="65" spans="1:26" ht="13.75" customHeight="1" x14ac:dyDescent="0.25">
      <c r="A65" s="35"/>
      <c r="B65" s="9" t="s">
        <v>86</v>
      </c>
      <c r="C65" s="14">
        <v>0</v>
      </c>
      <c r="D65" s="14">
        <v>0</v>
      </c>
      <c r="E65" s="29"/>
      <c r="F65" s="14"/>
      <c r="G65" s="29"/>
      <c r="H65" s="29">
        <v>0</v>
      </c>
      <c r="I65" s="18">
        <v>0</v>
      </c>
      <c r="J65" s="18">
        <v>0</v>
      </c>
      <c r="K65" s="29"/>
      <c r="L65" s="18">
        <v>0</v>
      </c>
      <c r="M65" s="29"/>
      <c r="N65" s="29">
        <v>0</v>
      </c>
      <c r="O65" s="14">
        <v>0</v>
      </c>
      <c r="P65" s="14">
        <v>0</v>
      </c>
      <c r="Q65" s="29"/>
      <c r="R65" s="29">
        <v>0</v>
      </c>
      <c r="S65" s="18">
        <v>0</v>
      </c>
      <c r="T65" s="18">
        <v>0</v>
      </c>
      <c r="U65" s="29"/>
      <c r="V65" s="29">
        <v>0</v>
      </c>
      <c r="W65" s="14">
        <v>0</v>
      </c>
      <c r="X65" s="29">
        <v>0</v>
      </c>
      <c r="Y65" s="14">
        <v>0</v>
      </c>
      <c r="Z65" s="29">
        <v>0</v>
      </c>
    </row>
    <row r="66" spans="1:26" ht="13.75" customHeight="1" x14ac:dyDescent="0.25">
      <c r="A66" s="35"/>
      <c r="B66" s="9" t="s">
        <v>87</v>
      </c>
      <c r="C66" s="14">
        <v>0</v>
      </c>
      <c r="D66" s="14">
        <v>0</v>
      </c>
      <c r="E66" s="29"/>
      <c r="F66" s="14"/>
      <c r="G66" s="29"/>
      <c r="H66" s="29">
        <v>0</v>
      </c>
      <c r="I66" s="18">
        <v>0</v>
      </c>
      <c r="J66" s="18">
        <v>0</v>
      </c>
      <c r="K66" s="29"/>
      <c r="L66" s="18">
        <v>0</v>
      </c>
      <c r="M66" s="29"/>
      <c r="N66" s="29">
        <v>0</v>
      </c>
      <c r="O66" s="14">
        <v>0</v>
      </c>
      <c r="P66" s="14">
        <v>0</v>
      </c>
      <c r="Q66" s="29"/>
      <c r="R66" s="29">
        <v>0</v>
      </c>
      <c r="S66" s="18">
        <v>0</v>
      </c>
      <c r="T66" s="18">
        <v>0</v>
      </c>
      <c r="U66" s="29"/>
      <c r="V66" s="29">
        <v>0</v>
      </c>
      <c r="W66" s="14">
        <v>0</v>
      </c>
      <c r="X66" s="29">
        <v>0</v>
      </c>
      <c r="Y66" s="14">
        <v>0</v>
      </c>
      <c r="Z66" s="29">
        <v>0</v>
      </c>
    </row>
    <row r="67" spans="1:26" ht="13.75" customHeight="1" x14ac:dyDescent="0.25">
      <c r="A67" s="35"/>
      <c r="B67" s="9" t="s">
        <v>88</v>
      </c>
      <c r="C67" s="14">
        <v>0</v>
      </c>
      <c r="D67" s="14">
        <v>0</v>
      </c>
      <c r="E67" s="29"/>
      <c r="F67" s="14"/>
      <c r="G67" s="29"/>
      <c r="H67" s="29">
        <v>0</v>
      </c>
      <c r="I67" s="18">
        <v>0</v>
      </c>
      <c r="J67" s="18">
        <v>0</v>
      </c>
      <c r="K67" s="29"/>
      <c r="L67" s="18">
        <v>0</v>
      </c>
      <c r="M67" s="29"/>
      <c r="N67" s="29">
        <v>0</v>
      </c>
      <c r="O67" s="14">
        <v>0</v>
      </c>
      <c r="P67" s="14">
        <v>0</v>
      </c>
      <c r="Q67" s="29"/>
      <c r="R67" s="29">
        <v>0</v>
      </c>
      <c r="S67" s="18">
        <v>0</v>
      </c>
      <c r="T67" s="18">
        <v>0</v>
      </c>
      <c r="U67" s="29"/>
      <c r="V67" s="29">
        <v>0</v>
      </c>
      <c r="W67" s="14">
        <v>0</v>
      </c>
      <c r="X67" s="29">
        <v>0</v>
      </c>
      <c r="Y67" s="14">
        <v>0</v>
      </c>
      <c r="Z67" s="29">
        <v>0</v>
      </c>
    </row>
    <row r="68" spans="1:26" ht="13.75" customHeight="1" x14ac:dyDescent="0.25">
      <c r="A68" s="35"/>
      <c r="B68" s="9" t="s">
        <v>89</v>
      </c>
      <c r="C68" s="14">
        <v>2452086</v>
      </c>
      <c r="D68" s="14">
        <v>1817267</v>
      </c>
      <c r="E68" s="29">
        <v>0.34932621348431464</v>
      </c>
      <c r="F68" s="14">
        <v>4522999</v>
      </c>
      <c r="G68" s="29">
        <v>-0.45786280297652066</v>
      </c>
      <c r="H68" s="29">
        <v>4.4364551891395432E-3</v>
      </c>
      <c r="I68" s="18">
        <v>9.6443060000000003</v>
      </c>
      <c r="J68" s="18">
        <v>6.0625309999999999</v>
      </c>
      <c r="K68" s="29">
        <v>0.59080522639801758</v>
      </c>
      <c r="L68" s="18">
        <v>17.498577999999998</v>
      </c>
      <c r="M68" s="29">
        <v>-0.44885201528947094</v>
      </c>
      <c r="N68" s="29">
        <v>1.9733309618478072E-5</v>
      </c>
      <c r="O68" s="14">
        <v>2452086</v>
      </c>
      <c r="P68" s="14">
        <v>1817267</v>
      </c>
      <c r="Q68" s="29">
        <v>0.34932621348431464</v>
      </c>
      <c r="R68" s="29">
        <v>4.4364551891395432E-3</v>
      </c>
      <c r="S68" s="18">
        <v>9.6443060000000003</v>
      </c>
      <c r="T68" s="18">
        <v>6.0625309999999999</v>
      </c>
      <c r="U68" s="29">
        <v>0.59080522639801758</v>
      </c>
      <c r="V68" s="29">
        <v>1.9733309618478072E-5</v>
      </c>
      <c r="W68" s="14">
        <v>275788</v>
      </c>
      <c r="X68" s="29">
        <v>7.2560139397302627E-3</v>
      </c>
      <c r="Y68" s="14">
        <v>215444</v>
      </c>
      <c r="Z68" s="29">
        <v>0.28010000000000002</v>
      </c>
    </row>
    <row r="69" spans="1:26" ht="13.75" customHeight="1" x14ac:dyDescent="0.25">
      <c r="A69" s="35"/>
      <c r="B69" s="9" t="s">
        <v>90</v>
      </c>
      <c r="C69" s="14">
        <v>2240997</v>
      </c>
      <c r="D69" s="14">
        <v>3129877</v>
      </c>
      <c r="E69" s="29">
        <v>-0.2839983807670397</v>
      </c>
      <c r="F69" s="14">
        <v>3358686</v>
      </c>
      <c r="G69" s="29">
        <v>-0.33277567477281295</v>
      </c>
      <c r="H69" s="29">
        <v>4.0545408152471612E-3</v>
      </c>
      <c r="I69" s="18">
        <v>11.594612</v>
      </c>
      <c r="J69" s="18">
        <v>17.425127</v>
      </c>
      <c r="K69" s="29">
        <v>-0.33460387404923936</v>
      </c>
      <c r="L69" s="18">
        <v>17.411048999999998</v>
      </c>
      <c r="M69" s="29">
        <v>-0.33406585668675104</v>
      </c>
      <c r="N69" s="29">
        <v>2.3723849958941709E-5</v>
      </c>
      <c r="O69" s="14">
        <v>2240997</v>
      </c>
      <c r="P69" s="14">
        <v>3129877</v>
      </c>
      <c r="Q69" s="29">
        <v>-0.2839983807670397</v>
      </c>
      <c r="R69" s="29">
        <v>4.0545408152471612E-3</v>
      </c>
      <c r="S69" s="18">
        <v>11.594612</v>
      </c>
      <c r="T69" s="18">
        <v>17.425127</v>
      </c>
      <c r="U69" s="29">
        <v>-0.33460387404923936</v>
      </c>
      <c r="V69" s="29">
        <v>2.3723849958941709E-5</v>
      </c>
      <c r="W69" s="14">
        <v>524113</v>
      </c>
      <c r="X69" s="29">
        <v>1.3789473196781031E-2</v>
      </c>
      <c r="Y69" s="14">
        <v>415102</v>
      </c>
      <c r="Z69" s="29">
        <v>0.2626</v>
      </c>
    </row>
    <row r="70" spans="1:26" ht="13.75" customHeight="1" x14ac:dyDescent="0.25">
      <c r="A70" s="35"/>
      <c r="B70" s="9" t="s">
        <v>91</v>
      </c>
      <c r="C70" s="14">
        <v>6681532</v>
      </c>
      <c r="D70" s="14">
        <v>8876061</v>
      </c>
      <c r="E70" s="29">
        <v>-0.24724131571425659</v>
      </c>
      <c r="F70" s="14">
        <v>5558453</v>
      </c>
      <c r="G70" s="29">
        <v>0.20204884344618906</v>
      </c>
      <c r="H70" s="29">
        <v>1.2088612435616822E-2</v>
      </c>
      <c r="I70" s="18">
        <v>12.065939999999999</v>
      </c>
      <c r="J70" s="18">
        <v>16.318812999999999</v>
      </c>
      <c r="K70" s="29">
        <v>-0.26061166336056429</v>
      </c>
      <c r="L70" s="18">
        <v>8.7885690000000007</v>
      </c>
      <c r="M70" s="29">
        <v>0.37291292814564009</v>
      </c>
      <c r="N70" s="29">
        <v>2.4688238827965364E-5</v>
      </c>
      <c r="O70" s="14">
        <v>6681532</v>
      </c>
      <c r="P70" s="14">
        <v>8876061</v>
      </c>
      <c r="Q70" s="29">
        <v>-0.24724131571425659</v>
      </c>
      <c r="R70" s="29">
        <v>1.2088612435616822E-2</v>
      </c>
      <c r="S70" s="18">
        <v>12.065939999999999</v>
      </c>
      <c r="T70" s="18">
        <v>16.318812999999999</v>
      </c>
      <c r="U70" s="29">
        <v>-0.26061166336056429</v>
      </c>
      <c r="V70" s="29">
        <v>2.4688238827965364E-5</v>
      </c>
      <c r="W70" s="14">
        <v>294533</v>
      </c>
      <c r="X70" s="29">
        <v>7.7491970416064997E-3</v>
      </c>
      <c r="Y70" s="14">
        <v>325343</v>
      </c>
      <c r="Z70" s="29">
        <v>-9.4700000000000006E-2</v>
      </c>
    </row>
    <row r="71" spans="1:26" ht="13.75" customHeight="1" x14ac:dyDescent="0.25">
      <c r="A71" s="35"/>
      <c r="B71" s="9" t="s">
        <v>92</v>
      </c>
      <c r="C71" s="14">
        <v>3297438</v>
      </c>
      <c r="D71" s="14">
        <v>6158978</v>
      </c>
      <c r="E71" s="29">
        <v>-0.46461279777261749</v>
      </c>
      <c r="F71" s="14">
        <v>3718890</v>
      </c>
      <c r="G71" s="29">
        <v>-0.11332736381016917</v>
      </c>
      <c r="H71" s="29">
        <v>5.9659147052615272E-3</v>
      </c>
      <c r="I71" s="18">
        <v>7.0078550000000002</v>
      </c>
      <c r="J71" s="18">
        <v>12.975025</v>
      </c>
      <c r="K71" s="29">
        <v>-0.45989660906241031</v>
      </c>
      <c r="L71" s="18">
        <v>8.0906140000000004</v>
      </c>
      <c r="M71" s="29">
        <v>-0.13382902706766137</v>
      </c>
      <c r="N71" s="29">
        <v>1.4338841226771492E-5</v>
      </c>
      <c r="O71" s="14">
        <v>3297438</v>
      </c>
      <c r="P71" s="14">
        <v>6158978</v>
      </c>
      <c r="Q71" s="29">
        <v>-0.46461279777261749</v>
      </c>
      <c r="R71" s="29">
        <v>5.9659147052615272E-3</v>
      </c>
      <c r="S71" s="18">
        <v>7.0078550000000002</v>
      </c>
      <c r="T71" s="18">
        <v>12.975025</v>
      </c>
      <c r="U71" s="29">
        <v>-0.45989660906241031</v>
      </c>
      <c r="V71" s="29">
        <v>1.4338841226771492E-5</v>
      </c>
      <c r="W71" s="14">
        <v>173305</v>
      </c>
      <c r="X71" s="29">
        <v>4.5596744449539249E-3</v>
      </c>
      <c r="Y71" s="14">
        <v>271569</v>
      </c>
      <c r="Z71" s="29">
        <v>-0.36180000000000001</v>
      </c>
    </row>
    <row r="72" spans="1:26" ht="13.75" customHeight="1" x14ac:dyDescent="0.25">
      <c r="A72" s="35"/>
      <c r="B72" s="9" t="s">
        <v>93</v>
      </c>
      <c r="C72" s="14">
        <v>2554225</v>
      </c>
      <c r="D72" s="14">
        <v>2555949</v>
      </c>
      <c r="E72" s="29">
        <v>-6.7450485123138218E-4</v>
      </c>
      <c r="F72" s="14">
        <v>3155714</v>
      </c>
      <c r="G72" s="29">
        <v>-0.19060314084229432</v>
      </c>
      <c r="H72" s="29">
        <v>4.6212509493875628E-3</v>
      </c>
      <c r="I72" s="18">
        <v>8.8428050000000002</v>
      </c>
      <c r="J72" s="18">
        <v>7.3051979999999999</v>
      </c>
      <c r="K72" s="29">
        <v>0.21048122172732348</v>
      </c>
      <c r="L72" s="18">
        <v>9.5100949999999997</v>
      </c>
      <c r="M72" s="29">
        <v>-7.0166491501925055E-2</v>
      </c>
      <c r="N72" s="29">
        <v>1.8093350517997458E-5</v>
      </c>
      <c r="O72" s="14">
        <v>2554225</v>
      </c>
      <c r="P72" s="14">
        <v>2555949</v>
      </c>
      <c r="Q72" s="29">
        <v>-6.7450485123138218E-4</v>
      </c>
      <c r="R72" s="29">
        <v>4.6212509493875628E-3</v>
      </c>
      <c r="S72" s="18">
        <v>8.8428050000000002</v>
      </c>
      <c r="T72" s="18">
        <v>7.3051979999999999</v>
      </c>
      <c r="U72" s="29">
        <v>0.21048122172732348</v>
      </c>
      <c r="V72" s="29">
        <v>1.8093350517997458E-5</v>
      </c>
      <c r="W72" s="14">
        <v>258704</v>
      </c>
      <c r="X72" s="29">
        <v>6.8065319385324152E-3</v>
      </c>
      <c r="Y72" s="14">
        <v>210557</v>
      </c>
      <c r="Z72" s="29">
        <v>0.22869999999999999</v>
      </c>
    </row>
    <row r="73" spans="1:26" ht="13.75" customHeight="1" x14ac:dyDescent="0.25">
      <c r="A73" s="35"/>
      <c r="B73" s="9" t="s">
        <v>94</v>
      </c>
      <c r="C73" s="14">
        <v>929962</v>
      </c>
      <c r="D73" s="14">
        <v>1120682</v>
      </c>
      <c r="E73" s="29">
        <v>-0.17018208555147668</v>
      </c>
      <c r="F73" s="14">
        <v>1586344</v>
      </c>
      <c r="G73" s="29">
        <v>-0.4137702793341167</v>
      </c>
      <c r="H73" s="29">
        <v>1.6825408002013747E-3</v>
      </c>
      <c r="I73" s="18">
        <v>8.2337760000000006</v>
      </c>
      <c r="J73" s="18">
        <v>4.7558040000000004</v>
      </c>
      <c r="K73" s="29">
        <v>0.73131104646028311</v>
      </c>
      <c r="L73" s="18">
        <v>8.9389669999999999</v>
      </c>
      <c r="M73" s="29">
        <v>-7.8889540592330193E-2</v>
      </c>
      <c r="N73" s="29">
        <v>1.6847210274870365E-5</v>
      </c>
      <c r="O73" s="14">
        <v>929962</v>
      </c>
      <c r="P73" s="14">
        <v>1120682</v>
      </c>
      <c r="Q73" s="29">
        <v>-0.17018208555147668</v>
      </c>
      <c r="R73" s="29">
        <v>1.6825408002013747E-3</v>
      </c>
      <c r="S73" s="18">
        <v>8.2337760000000006</v>
      </c>
      <c r="T73" s="18">
        <v>4.7558040000000004</v>
      </c>
      <c r="U73" s="29">
        <v>0.73131104646028311</v>
      </c>
      <c r="V73" s="29">
        <v>1.6847210274870365E-5</v>
      </c>
      <c r="W73" s="14">
        <v>118673</v>
      </c>
      <c r="X73" s="29">
        <v>3.1223002533453574E-3</v>
      </c>
      <c r="Y73" s="14">
        <v>64120</v>
      </c>
      <c r="Z73" s="29">
        <v>0.8508</v>
      </c>
    </row>
    <row r="74" spans="1:26" ht="13.75" customHeight="1" x14ac:dyDescent="0.25">
      <c r="A74" s="35"/>
      <c r="B74" s="9" t="s">
        <v>95</v>
      </c>
      <c r="C74" s="14">
        <v>856900</v>
      </c>
      <c r="D74" s="14">
        <v>857644</v>
      </c>
      <c r="E74" s="29">
        <v>-8.6749280587283296E-4</v>
      </c>
      <c r="F74" s="14">
        <v>666102</v>
      </c>
      <c r="G74" s="29">
        <v>0.2864396143533573</v>
      </c>
      <c r="H74" s="29">
        <v>1.5503528226879786E-3</v>
      </c>
      <c r="I74" s="18">
        <v>1.800924</v>
      </c>
      <c r="J74" s="18">
        <v>1.6632439999999999</v>
      </c>
      <c r="K74" s="29">
        <v>8.2777992886191087E-2</v>
      </c>
      <c r="L74" s="18">
        <v>1.306837</v>
      </c>
      <c r="M74" s="29">
        <v>0.37807852088669053</v>
      </c>
      <c r="N74" s="29">
        <v>3.6848883570624993E-6</v>
      </c>
      <c r="O74" s="14">
        <v>856900</v>
      </c>
      <c r="P74" s="14">
        <v>857644</v>
      </c>
      <c r="Q74" s="29">
        <v>-8.6749280587283296E-4</v>
      </c>
      <c r="R74" s="29">
        <v>1.5503528226879786E-3</v>
      </c>
      <c r="S74" s="18">
        <v>1.800924</v>
      </c>
      <c r="T74" s="18">
        <v>1.6632439999999999</v>
      </c>
      <c r="U74" s="29">
        <v>8.2777992886191087E-2</v>
      </c>
      <c r="V74" s="29">
        <v>3.6848883570624993E-6</v>
      </c>
      <c r="W74" s="14">
        <v>71273</v>
      </c>
      <c r="X74" s="29">
        <v>1.8752008119511908E-3</v>
      </c>
      <c r="Y74" s="14">
        <v>53395</v>
      </c>
      <c r="Z74" s="29">
        <v>0.33479999999999999</v>
      </c>
    </row>
    <row r="75" spans="1:26" ht="13.75" customHeight="1" x14ac:dyDescent="0.25">
      <c r="A75" s="35"/>
      <c r="B75" s="9" t="s">
        <v>96</v>
      </c>
      <c r="C75" s="14">
        <v>500049</v>
      </c>
      <c r="D75" s="14">
        <v>119566</v>
      </c>
      <c r="E75" s="29">
        <v>3.1822006255959052</v>
      </c>
      <c r="F75" s="14">
        <v>641873</v>
      </c>
      <c r="G75" s="29">
        <v>-0.2209533661643347</v>
      </c>
      <c r="H75" s="29">
        <v>9.047174450137718E-4</v>
      </c>
      <c r="I75" s="18">
        <v>0.90747199999999995</v>
      </c>
      <c r="J75" s="18">
        <v>0.50079399999999996</v>
      </c>
      <c r="K75" s="29">
        <v>0.81206643849566884</v>
      </c>
      <c r="L75" s="18">
        <v>0.72857899999999998</v>
      </c>
      <c r="M75" s="29">
        <v>0.24553686010714007</v>
      </c>
      <c r="N75" s="29">
        <v>1.8567874086636751E-6</v>
      </c>
      <c r="O75" s="14">
        <v>500049</v>
      </c>
      <c r="P75" s="14">
        <v>119566</v>
      </c>
      <c r="Q75" s="29">
        <v>3.1822006255959052</v>
      </c>
      <c r="R75" s="29">
        <v>9.047174450137718E-4</v>
      </c>
      <c r="S75" s="18">
        <v>0.90747199999999995</v>
      </c>
      <c r="T75" s="18">
        <v>0.50079399999999996</v>
      </c>
      <c r="U75" s="29">
        <v>0.81206643849566884</v>
      </c>
      <c r="V75" s="29">
        <v>1.8567874086636751E-6</v>
      </c>
      <c r="W75" s="14">
        <v>16373</v>
      </c>
      <c r="X75" s="29">
        <v>4.3077550957693441E-4</v>
      </c>
      <c r="Y75" s="14">
        <v>7356</v>
      </c>
      <c r="Z75" s="29">
        <v>1.2258</v>
      </c>
    </row>
    <row r="76" spans="1:26" ht="13.75" customHeight="1" x14ac:dyDescent="0.25">
      <c r="A76" s="35"/>
      <c r="B76" s="9" t="s">
        <v>97</v>
      </c>
      <c r="C76" s="14">
        <v>4436394</v>
      </c>
      <c r="D76" s="14">
        <v>139312</v>
      </c>
      <c r="E76" s="29">
        <v>30.845024118525323</v>
      </c>
      <c r="F76" s="14">
        <v>518058</v>
      </c>
      <c r="G76" s="29">
        <v>7.5635083330437904</v>
      </c>
      <c r="H76" s="29">
        <v>8.0265794847193522E-3</v>
      </c>
      <c r="I76" s="18">
        <v>53.036233000000003</v>
      </c>
      <c r="J76" s="18">
        <v>2.014548</v>
      </c>
      <c r="K76" s="29">
        <v>25.326616690195518</v>
      </c>
      <c r="L76" s="18">
        <v>2.6613220000000002</v>
      </c>
      <c r="M76" s="29">
        <v>18.928529129507815</v>
      </c>
      <c r="N76" s="29">
        <v>1.0851795938315771E-4</v>
      </c>
      <c r="O76" s="14">
        <v>4436394</v>
      </c>
      <c r="P76" s="14">
        <v>139312</v>
      </c>
      <c r="Q76" s="29">
        <v>30.845024118525323</v>
      </c>
      <c r="R76" s="29">
        <v>8.0265794847193522E-3</v>
      </c>
      <c r="S76" s="18">
        <v>53.036233000000003</v>
      </c>
      <c r="T76" s="18">
        <v>2.014548</v>
      </c>
      <c r="U76" s="29">
        <v>25.326616690195518</v>
      </c>
      <c r="V76" s="29">
        <v>1.0851795938315771E-4</v>
      </c>
      <c r="W76" s="14">
        <v>226934</v>
      </c>
      <c r="X76" s="29">
        <v>5.9706595914207558E-3</v>
      </c>
      <c r="Y76" s="14">
        <v>36440</v>
      </c>
      <c r="Z76" s="29">
        <v>5.2275999999999998</v>
      </c>
    </row>
    <row r="77" spans="1:26" ht="13.75" customHeight="1" x14ac:dyDescent="0.25">
      <c r="A77" s="35"/>
      <c r="B77" s="9" t="s">
        <v>98</v>
      </c>
      <c r="C77" s="14">
        <v>342973</v>
      </c>
      <c r="D77" s="14">
        <v>49576</v>
      </c>
      <c r="E77" s="29">
        <v>5.9181257059867676</v>
      </c>
      <c r="F77" s="14">
        <v>96686</v>
      </c>
      <c r="G77" s="29">
        <v>2.5472870943052768</v>
      </c>
      <c r="H77" s="29">
        <v>6.2052650094032453E-4</v>
      </c>
      <c r="I77" s="18">
        <v>1.423351</v>
      </c>
      <c r="J77" s="18">
        <v>0.64378800000000003</v>
      </c>
      <c r="K77" s="29">
        <v>1.2109001721063455</v>
      </c>
      <c r="L77" s="18">
        <v>1.313871</v>
      </c>
      <c r="M77" s="29">
        <v>8.3326293068345367E-2</v>
      </c>
      <c r="N77" s="29">
        <v>2.9123325181480538E-6</v>
      </c>
      <c r="O77" s="14">
        <v>342973</v>
      </c>
      <c r="P77" s="14">
        <v>49576</v>
      </c>
      <c r="Q77" s="29">
        <v>5.9181257059867676</v>
      </c>
      <c r="R77" s="29">
        <v>6.2052650094032453E-4</v>
      </c>
      <c r="S77" s="18">
        <v>1.423351</v>
      </c>
      <c r="T77" s="18">
        <v>0.64378800000000003</v>
      </c>
      <c r="U77" s="29">
        <v>1.2109001721063455</v>
      </c>
      <c r="V77" s="29">
        <v>2.9123325181480538E-6</v>
      </c>
      <c r="W77" s="14">
        <v>20651</v>
      </c>
      <c r="X77" s="29">
        <v>5.4333018067997756E-4</v>
      </c>
      <c r="Y77" s="14">
        <v>20847</v>
      </c>
      <c r="Z77" s="29">
        <v>-9.4000000000000004E-3</v>
      </c>
    </row>
    <row r="78" spans="1:26" ht="13.75" customHeight="1" x14ac:dyDescent="0.25">
      <c r="A78" s="35"/>
      <c r="B78" s="9" t="s">
        <v>99</v>
      </c>
      <c r="C78" s="14">
        <v>570402</v>
      </c>
      <c r="D78" s="14">
        <v>135731</v>
      </c>
      <c r="E78" s="29">
        <v>3.2024445410407352</v>
      </c>
      <c r="F78" s="14">
        <v>520832</v>
      </c>
      <c r="G78" s="29">
        <v>9.5174643647087734E-2</v>
      </c>
      <c r="H78" s="29">
        <v>1.0320041437354049E-3</v>
      </c>
      <c r="I78" s="18">
        <v>0.662215</v>
      </c>
      <c r="J78" s="18">
        <v>0.16991600000000001</v>
      </c>
      <c r="K78" s="29">
        <v>2.89730808164034</v>
      </c>
      <c r="L78" s="18">
        <v>0.68334099999999998</v>
      </c>
      <c r="M78" s="29">
        <v>-3.0915750701333594E-2</v>
      </c>
      <c r="N78" s="29">
        <v>1.3549646422459487E-6</v>
      </c>
      <c r="O78" s="14">
        <v>570402</v>
      </c>
      <c r="P78" s="14">
        <v>135731</v>
      </c>
      <c r="Q78" s="29">
        <v>3.2024445410407352</v>
      </c>
      <c r="R78" s="29">
        <v>1.0320041437354049E-3</v>
      </c>
      <c r="S78" s="18">
        <v>0.662215</v>
      </c>
      <c r="T78" s="18">
        <v>0.16991600000000001</v>
      </c>
      <c r="U78" s="29">
        <v>2.89730808164034</v>
      </c>
      <c r="V78" s="29">
        <v>1.3549646422459487E-6</v>
      </c>
      <c r="W78" s="14">
        <v>30092</v>
      </c>
      <c r="X78" s="29">
        <v>7.9172397448171443E-4</v>
      </c>
      <c r="Y78" s="14">
        <v>31622</v>
      </c>
      <c r="Z78" s="29">
        <v>-4.8399999999999999E-2</v>
      </c>
    </row>
    <row r="79" spans="1:26" ht="13.75" customHeight="1" x14ac:dyDescent="0.25">
      <c r="A79" s="35"/>
      <c r="B79" s="9" t="s">
        <v>100</v>
      </c>
      <c r="C79" s="14">
        <v>232265</v>
      </c>
      <c r="D79" s="14">
        <v>421131</v>
      </c>
      <c r="E79" s="29">
        <v>-0.44847327791114877</v>
      </c>
      <c r="F79" s="14">
        <v>264018</v>
      </c>
      <c r="G79" s="29">
        <v>-0.12026831503912612</v>
      </c>
      <c r="H79" s="29">
        <v>4.202272124654258E-4</v>
      </c>
      <c r="I79" s="18">
        <v>1.678356</v>
      </c>
      <c r="J79" s="18">
        <v>1.8098939999999999</v>
      </c>
      <c r="K79" s="29">
        <v>-7.2677184409694714E-2</v>
      </c>
      <c r="L79" s="18">
        <v>1.1708430000000001</v>
      </c>
      <c r="M79" s="29">
        <v>0.43345948175801535</v>
      </c>
      <c r="N79" s="29">
        <v>3.4341007635002854E-6</v>
      </c>
      <c r="O79" s="14">
        <v>232265</v>
      </c>
      <c r="P79" s="14">
        <v>421131</v>
      </c>
      <c r="Q79" s="29">
        <v>-0.44847327791114877</v>
      </c>
      <c r="R79" s="29">
        <v>4.202272124654258E-4</v>
      </c>
      <c r="S79" s="18">
        <v>1.678356</v>
      </c>
      <c r="T79" s="18">
        <v>1.8098939999999999</v>
      </c>
      <c r="U79" s="29">
        <v>-7.2677184409694714E-2</v>
      </c>
      <c r="V79" s="29">
        <v>3.4341007635002854E-6</v>
      </c>
      <c r="W79" s="14">
        <v>44623</v>
      </c>
      <c r="X79" s="29">
        <v>1.1740362526019388E-3</v>
      </c>
      <c r="Y79" s="14">
        <v>32283</v>
      </c>
      <c r="Z79" s="29">
        <v>0.38219999999999998</v>
      </c>
    </row>
    <row r="80" spans="1:26" ht="13.75" customHeight="1" x14ac:dyDescent="0.25">
      <c r="A80" s="35"/>
      <c r="B80" s="9" t="s">
        <v>101</v>
      </c>
      <c r="C80" s="14">
        <v>4878758</v>
      </c>
      <c r="D80" s="14">
        <v>6043122</v>
      </c>
      <c r="E80" s="29">
        <v>-0.19267590493787815</v>
      </c>
      <c r="F80" s="14">
        <v>6669019</v>
      </c>
      <c r="G80" s="29">
        <v>-0.26844442938309215</v>
      </c>
      <c r="H80" s="29">
        <v>8.826929906070204E-3</v>
      </c>
      <c r="I80" s="18">
        <v>18.388591999999999</v>
      </c>
      <c r="J80" s="18">
        <v>38.658144</v>
      </c>
      <c r="K80" s="29">
        <v>-0.52432812087409064</v>
      </c>
      <c r="L80" s="18">
        <v>21.884530999999999</v>
      </c>
      <c r="M80" s="29">
        <v>-0.15974475304040101</v>
      </c>
      <c r="N80" s="29">
        <v>3.7625079438983887E-5</v>
      </c>
      <c r="O80" s="14">
        <v>4878758</v>
      </c>
      <c r="P80" s="14">
        <v>6043122</v>
      </c>
      <c r="Q80" s="29">
        <v>-0.19267590493787815</v>
      </c>
      <c r="R80" s="29">
        <v>8.826929906070204E-3</v>
      </c>
      <c r="S80" s="18">
        <v>18.388591999999999</v>
      </c>
      <c r="T80" s="18">
        <v>38.658144</v>
      </c>
      <c r="U80" s="29">
        <v>-0.52432812087409064</v>
      </c>
      <c r="V80" s="29">
        <v>3.7625079438983887E-5</v>
      </c>
      <c r="W80" s="14">
        <v>510231</v>
      </c>
      <c r="X80" s="29">
        <v>1.3424236183164283E-2</v>
      </c>
      <c r="Y80" s="14">
        <v>457351</v>
      </c>
      <c r="Z80" s="29">
        <v>0.11559999999999999</v>
      </c>
    </row>
    <row r="81" spans="1:26" ht="13.75" customHeight="1" x14ac:dyDescent="0.25">
      <c r="A81" s="35"/>
      <c r="B81" s="9" t="s">
        <v>102</v>
      </c>
      <c r="C81" s="14">
        <v>516952</v>
      </c>
      <c r="D81" s="14">
        <v>160647</v>
      </c>
      <c r="E81" s="29">
        <v>2.2179374653743924</v>
      </c>
      <c r="F81" s="14">
        <v>320455</v>
      </c>
      <c r="G81" s="29">
        <v>0.61318125789892497</v>
      </c>
      <c r="H81" s="29">
        <v>9.3529932593557704E-4</v>
      </c>
      <c r="I81" s="18">
        <v>1.1413720000000001</v>
      </c>
      <c r="J81" s="18">
        <v>0.26220599999999999</v>
      </c>
      <c r="K81" s="29">
        <v>3.352959123742401</v>
      </c>
      <c r="L81" s="18">
        <v>0.58443999999999996</v>
      </c>
      <c r="M81" s="29">
        <v>0.95293272192183975</v>
      </c>
      <c r="N81" s="29">
        <v>2.3353725053789827E-6</v>
      </c>
      <c r="O81" s="14">
        <v>516952</v>
      </c>
      <c r="P81" s="14">
        <v>160647</v>
      </c>
      <c r="Q81" s="29">
        <v>2.2179374653743924</v>
      </c>
      <c r="R81" s="29">
        <v>9.3529932593557704E-4</v>
      </c>
      <c r="S81" s="18">
        <v>1.1413720000000001</v>
      </c>
      <c r="T81" s="18">
        <v>0.26220599999999999</v>
      </c>
      <c r="U81" s="29">
        <v>3.352959123742401</v>
      </c>
      <c r="V81" s="29">
        <v>2.3353725053789827E-6</v>
      </c>
      <c r="W81" s="14">
        <v>42137</v>
      </c>
      <c r="X81" s="29">
        <v>1.1086293072157384E-3</v>
      </c>
      <c r="Y81" s="14">
        <v>29734</v>
      </c>
      <c r="Z81" s="29">
        <v>0.41710000000000003</v>
      </c>
    </row>
    <row r="82" spans="1:26" ht="13.75" customHeight="1" x14ac:dyDescent="0.25">
      <c r="A82" s="35"/>
      <c r="B82" s="9" t="s">
        <v>103</v>
      </c>
      <c r="C82" s="14">
        <v>2078379</v>
      </c>
      <c r="D82" s="14">
        <v>90193</v>
      </c>
      <c r="E82" s="29">
        <v>22.043684099652967</v>
      </c>
      <c r="F82" s="14">
        <v>669459</v>
      </c>
      <c r="G82" s="29">
        <v>2.1045650293744651</v>
      </c>
      <c r="H82" s="29">
        <v>3.7603229656499224E-3</v>
      </c>
      <c r="I82" s="18">
        <v>9.5078809999999994</v>
      </c>
      <c r="J82" s="18">
        <v>0.16602500000000001</v>
      </c>
      <c r="K82" s="29">
        <v>56.267766902574913</v>
      </c>
      <c r="L82" s="18">
        <v>1.141413</v>
      </c>
      <c r="M82" s="29">
        <v>7.3299217723996488</v>
      </c>
      <c r="N82" s="29">
        <v>1.9454169080558511E-5</v>
      </c>
      <c r="O82" s="14">
        <v>2078379</v>
      </c>
      <c r="P82" s="14">
        <v>90193</v>
      </c>
      <c r="Q82" s="29">
        <v>22.043684099652967</v>
      </c>
      <c r="R82" s="29">
        <v>3.7603229656499224E-3</v>
      </c>
      <c r="S82" s="18">
        <v>9.5078809999999994</v>
      </c>
      <c r="T82" s="18">
        <v>0.16602500000000001</v>
      </c>
      <c r="U82" s="29">
        <v>56.267766902574913</v>
      </c>
      <c r="V82" s="29">
        <v>1.9454169080558511E-5</v>
      </c>
      <c r="W82" s="14">
        <v>187386</v>
      </c>
      <c r="X82" s="29">
        <v>4.9301471714153439E-3</v>
      </c>
      <c r="Y82" s="14">
        <v>83278</v>
      </c>
      <c r="Z82" s="29">
        <v>1.2501</v>
      </c>
    </row>
    <row r="83" spans="1:26" ht="13.75" customHeight="1" x14ac:dyDescent="0.25">
      <c r="A83" s="35"/>
      <c r="B83" s="9" t="s">
        <v>104</v>
      </c>
      <c r="C83" s="14">
        <v>3079540</v>
      </c>
      <c r="D83" s="14"/>
      <c r="E83" s="29"/>
      <c r="F83" s="14">
        <v>5555084</v>
      </c>
      <c r="G83" s="29">
        <v>-0.4456357455620833</v>
      </c>
      <c r="H83" s="29">
        <v>5.5716810964879654E-3</v>
      </c>
      <c r="I83" s="18">
        <v>10.490546999999999</v>
      </c>
      <c r="J83" s="18"/>
      <c r="K83" s="29"/>
      <c r="L83" s="18">
        <v>16.257010999999999</v>
      </c>
      <c r="M83" s="29">
        <v>-0.35470628641390473</v>
      </c>
      <c r="N83" s="29">
        <v>2.1464811674183326E-5</v>
      </c>
      <c r="O83" s="14">
        <v>3079540</v>
      </c>
      <c r="P83" s="14"/>
      <c r="Q83" s="29"/>
      <c r="R83" s="29">
        <v>5.5716810964879654E-3</v>
      </c>
      <c r="S83" s="18">
        <v>10.490546999999999</v>
      </c>
      <c r="T83" s="18"/>
      <c r="U83" s="29"/>
      <c r="V83" s="29">
        <v>2.1464811674183326E-5</v>
      </c>
      <c r="W83" s="14">
        <v>224367</v>
      </c>
      <c r="X83" s="29">
        <v>5.9031215267359707E-3</v>
      </c>
      <c r="Y83" s="14">
        <v>296338</v>
      </c>
      <c r="Z83" s="29">
        <v>-0.2429</v>
      </c>
    </row>
    <row r="84" spans="1:26" ht="13.75" customHeight="1" x14ac:dyDescent="0.25">
      <c r="A84" s="35"/>
      <c r="B84" s="9" t="s">
        <v>105</v>
      </c>
      <c r="C84" s="14">
        <v>82837</v>
      </c>
      <c r="D84" s="14"/>
      <c r="E84" s="29"/>
      <c r="F84" s="14">
        <v>67130</v>
      </c>
      <c r="G84" s="29">
        <v>0.23397884701325786</v>
      </c>
      <c r="H84" s="29">
        <v>1.4987347038511388E-4</v>
      </c>
      <c r="I84" s="18">
        <v>0.53493299999999999</v>
      </c>
      <c r="J84" s="18"/>
      <c r="K84" s="29"/>
      <c r="L84" s="18">
        <v>0.646482</v>
      </c>
      <c r="M84" s="29">
        <v>-0.17254772754693867</v>
      </c>
      <c r="N84" s="29">
        <v>1.0945316867943977E-6</v>
      </c>
      <c r="O84" s="14">
        <v>82837</v>
      </c>
      <c r="P84" s="14"/>
      <c r="Q84" s="29"/>
      <c r="R84" s="29">
        <v>1.4987347038511388E-4</v>
      </c>
      <c r="S84" s="18">
        <v>0.53493299999999999</v>
      </c>
      <c r="T84" s="18"/>
      <c r="U84" s="29"/>
      <c r="V84" s="29">
        <v>1.0945316867943977E-6</v>
      </c>
      <c r="W84" s="14">
        <v>33923</v>
      </c>
      <c r="X84" s="29">
        <v>8.9251802427034422E-4</v>
      </c>
      <c r="Y84" s="14">
        <v>27090</v>
      </c>
      <c r="Z84" s="29">
        <v>0.25219999999999998</v>
      </c>
    </row>
    <row r="85" spans="1:26" ht="13.75" customHeight="1" x14ac:dyDescent="0.25">
      <c r="A85" s="35"/>
      <c r="B85" s="9" t="s">
        <v>106</v>
      </c>
      <c r="C85" s="14">
        <v>72245</v>
      </c>
      <c r="D85" s="14"/>
      <c r="E85" s="29"/>
      <c r="F85" s="14">
        <v>4078</v>
      </c>
      <c r="G85" s="29">
        <v>16.715792054928887</v>
      </c>
      <c r="H85" s="29">
        <v>1.3070981406826119E-4</v>
      </c>
      <c r="I85" s="18">
        <v>0.40730899999999998</v>
      </c>
      <c r="J85" s="18"/>
      <c r="K85" s="29"/>
      <c r="L85" s="18">
        <v>1.5814999999999999E-2</v>
      </c>
      <c r="M85" s="29">
        <v>24.754600063231109</v>
      </c>
      <c r="N85" s="29">
        <v>8.3339896177005224E-7</v>
      </c>
      <c r="O85" s="14">
        <v>72245</v>
      </c>
      <c r="P85" s="14"/>
      <c r="Q85" s="29"/>
      <c r="R85" s="29">
        <v>1.3070981406826119E-4</v>
      </c>
      <c r="S85" s="18">
        <v>0.40730899999999998</v>
      </c>
      <c r="T85" s="18"/>
      <c r="U85" s="29"/>
      <c r="V85" s="29">
        <v>8.3339896177005224E-7</v>
      </c>
      <c r="W85" s="14">
        <v>7359</v>
      </c>
      <c r="X85" s="29">
        <v>1.9361613479366397E-4</v>
      </c>
      <c r="Y85" s="14">
        <v>1559</v>
      </c>
      <c r="Z85" s="29">
        <v>3.7202999999999999</v>
      </c>
    </row>
    <row r="86" spans="1:26" ht="13.75" customHeight="1" x14ac:dyDescent="0.25">
      <c r="A86" s="35"/>
      <c r="B86" s="9" t="s">
        <v>107</v>
      </c>
      <c r="C86" s="14">
        <v>0</v>
      </c>
      <c r="D86" s="14">
        <v>0</v>
      </c>
      <c r="E86" s="29"/>
      <c r="F86" s="14"/>
      <c r="G86" s="29"/>
      <c r="H86" s="29">
        <v>0</v>
      </c>
      <c r="I86" s="18">
        <v>0</v>
      </c>
      <c r="J86" s="18">
        <v>0</v>
      </c>
      <c r="K86" s="29"/>
      <c r="L86" s="18">
        <v>0</v>
      </c>
      <c r="M86" s="29"/>
      <c r="N86" s="29">
        <v>0</v>
      </c>
      <c r="O86" s="14">
        <v>0</v>
      </c>
      <c r="P86" s="14">
        <v>0</v>
      </c>
      <c r="Q86" s="29"/>
      <c r="R86" s="29">
        <v>0</v>
      </c>
      <c r="S86" s="18">
        <v>0</v>
      </c>
      <c r="T86" s="18">
        <v>0</v>
      </c>
      <c r="U86" s="29"/>
      <c r="V86" s="29">
        <v>0</v>
      </c>
      <c r="W86" s="14">
        <v>0</v>
      </c>
      <c r="X86" s="29">
        <v>0</v>
      </c>
      <c r="Y86" s="14">
        <v>0</v>
      </c>
      <c r="Z86" s="29">
        <v>0</v>
      </c>
    </row>
    <row r="87" spans="1:26" ht="13.75" customHeight="1" x14ac:dyDescent="0.25">
      <c r="A87" s="11"/>
      <c r="B87" s="13" t="s">
        <v>169</v>
      </c>
      <c r="C87" s="15">
        <v>187417580</v>
      </c>
      <c r="D87" s="15">
        <v>189575911</v>
      </c>
      <c r="E87" s="30">
        <v>-1.1385048810341731E-2</v>
      </c>
      <c r="F87" s="15">
        <v>199723154</v>
      </c>
      <c r="G87" s="30">
        <v>-6.1613156780009594E-2</v>
      </c>
      <c r="H87" s="30">
        <v>0.33908667776210766</v>
      </c>
      <c r="I87" s="19">
        <v>67519.605677</v>
      </c>
      <c r="J87" s="19">
        <v>64218.137201999998</v>
      </c>
      <c r="K87" s="30">
        <v>5.1410218652327706E-2</v>
      </c>
      <c r="L87" s="19">
        <v>62829.531158999998</v>
      </c>
      <c r="M87" s="30">
        <v>7.4647612857893675E-2</v>
      </c>
      <c r="N87" s="30">
        <v>0.13815253105218672</v>
      </c>
      <c r="O87" s="15">
        <v>187417580</v>
      </c>
      <c r="P87" s="15">
        <v>189575911</v>
      </c>
      <c r="Q87" s="30">
        <v>-1.1385048810341731E-2</v>
      </c>
      <c r="R87" s="30">
        <v>0.33908667776210766</v>
      </c>
      <c r="S87" s="19">
        <v>67519.605677</v>
      </c>
      <c r="T87" s="19">
        <v>64218.137201999998</v>
      </c>
      <c r="U87" s="30">
        <v>5.1410218652327706E-2</v>
      </c>
      <c r="V87" s="30">
        <v>0.13815253105218672</v>
      </c>
      <c r="W87" s="15">
        <v>11397334</v>
      </c>
      <c r="X87" s="30">
        <v>0.29986516592368656</v>
      </c>
      <c r="Y87" s="15">
        <v>12119363</v>
      </c>
      <c r="Z87" s="30">
        <v>-5.96E-2</v>
      </c>
    </row>
    <row r="88" spans="1:26" ht="13.75" customHeight="1" x14ac:dyDescent="0.25">
      <c r="A88" s="35" t="s">
        <v>108</v>
      </c>
      <c r="B88" s="9" t="s">
        <v>109</v>
      </c>
      <c r="C88" s="14">
        <v>2792585</v>
      </c>
      <c r="D88" s="14">
        <v>2311868</v>
      </c>
      <c r="E88" s="29">
        <v>0.2079344495446972</v>
      </c>
      <c r="F88" s="14">
        <v>3337195</v>
      </c>
      <c r="G88" s="29">
        <v>-0.1631939398207177</v>
      </c>
      <c r="H88" s="29">
        <v>5.0525055868200592E-3</v>
      </c>
      <c r="I88" s="18">
        <v>1102.299722</v>
      </c>
      <c r="J88" s="18">
        <v>1105.2061389999999</v>
      </c>
      <c r="K88" s="29">
        <v>-2.6297510459268271E-3</v>
      </c>
      <c r="L88" s="18">
        <v>1285.366397</v>
      </c>
      <c r="M88" s="29">
        <v>-0.14242372869500181</v>
      </c>
      <c r="N88" s="29">
        <v>2.2554263320334615E-3</v>
      </c>
      <c r="O88" s="14">
        <v>2792585</v>
      </c>
      <c r="P88" s="14">
        <v>2311868</v>
      </c>
      <c r="Q88" s="29">
        <v>0.2079344495446972</v>
      </c>
      <c r="R88" s="29">
        <v>5.0525055868200592E-3</v>
      </c>
      <c r="S88" s="18">
        <v>1102.299722</v>
      </c>
      <c r="T88" s="18">
        <v>1105.2061389999999</v>
      </c>
      <c r="U88" s="29">
        <v>-2.6297510459268271E-3</v>
      </c>
      <c r="V88" s="29">
        <v>2.2554263320334615E-3</v>
      </c>
      <c r="W88" s="14">
        <v>272956</v>
      </c>
      <c r="X88" s="29">
        <v>7.1815036946241808E-3</v>
      </c>
      <c r="Y88" s="14">
        <v>264346</v>
      </c>
      <c r="Z88" s="29">
        <v>3.2571000000000003E-2</v>
      </c>
    </row>
    <row r="89" spans="1:26" ht="13.75" customHeight="1" x14ac:dyDescent="0.25">
      <c r="A89" s="35"/>
      <c r="B89" s="9" t="s">
        <v>110</v>
      </c>
      <c r="C89" s="14">
        <v>3528402</v>
      </c>
      <c r="D89" s="14">
        <v>2999842</v>
      </c>
      <c r="E89" s="29">
        <v>0.17619594631983951</v>
      </c>
      <c r="F89" s="14">
        <v>3686821</v>
      </c>
      <c r="G89" s="29">
        <v>-4.2968996867490991E-2</v>
      </c>
      <c r="H89" s="29">
        <v>6.3837880736117509E-3</v>
      </c>
      <c r="I89" s="18">
        <v>1208.1076250000001</v>
      </c>
      <c r="J89" s="18">
        <v>1166.4944539999999</v>
      </c>
      <c r="K89" s="29">
        <v>3.5673698110869886E-2</v>
      </c>
      <c r="L89" s="18">
        <v>1251.603173</v>
      </c>
      <c r="M89" s="29">
        <v>-3.4751867795081083E-2</v>
      </c>
      <c r="N89" s="29">
        <v>2.471920925836364E-3</v>
      </c>
      <c r="O89" s="14">
        <v>3528402</v>
      </c>
      <c r="P89" s="14">
        <v>2999842</v>
      </c>
      <c r="Q89" s="29">
        <v>0.17619594631983951</v>
      </c>
      <c r="R89" s="29">
        <v>6.3837880736117509E-3</v>
      </c>
      <c r="S89" s="18">
        <v>1208.1076250000001</v>
      </c>
      <c r="T89" s="18">
        <v>1166.4944539999999</v>
      </c>
      <c r="U89" s="29">
        <v>3.5673698110869886E-2</v>
      </c>
      <c r="V89" s="29">
        <v>2.471920925836364E-3</v>
      </c>
      <c r="W89" s="14">
        <v>252565</v>
      </c>
      <c r="X89" s="29">
        <v>6.6450141437915129E-3</v>
      </c>
      <c r="Y89" s="14">
        <v>242292</v>
      </c>
      <c r="Z89" s="29">
        <v>4.2398999999999999E-2</v>
      </c>
    </row>
    <row r="90" spans="1:26" ht="13.75" customHeight="1" x14ac:dyDescent="0.25">
      <c r="A90" s="35"/>
      <c r="B90" s="9" t="s">
        <v>111</v>
      </c>
      <c r="C90" s="14">
        <v>35604970</v>
      </c>
      <c r="D90" s="14">
        <v>28864472</v>
      </c>
      <c r="E90" s="29">
        <v>0.23352230382041977</v>
      </c>
      <c r="F90" s="14">
        <v>39895295</v>
      </c>
      <c r="G90" s="29">
        <v>-0.10753962340672002</v>
      </c>
      <c r="H90" s="29">
        <v>6.4418561957312173E-2</v>
      </c>
      <c r="I90" s="18">
        <v>9912.1760269999995</v>
      </c>
      <c r="J90" s="18">
        <v>8972.8667590000005</v>
      </c>
      <c r="K90" s="29">
        <v>0.10468329612248509</v>
      </c>
      <c r="L90" s="18">
        <v>10737.861790999999</v>
      </c>
      <c r="M90" s="29">
        <v>-7.6894802715011035E-2</v>
      </c>
      <c r="N90" s="29">
        <v>2.0281401122449545E-2</v>
      </c>
      <c r="O90" s="14">
        <v>35604970</v>
      </c>
      <c r="P90" s="14">
        <v>28864472</v>
      </c>
      <c r="Q90" s="29">
        <v>0.23352230382041977</v>
      </c>
      <c r="R90" s="29">
        <v>6.4418561957312173E-2</v>
      </c>
      <c r="S90" s="18">
        <v>9912.1760269999995</v>
      </c>
      <c r="T90" s="18">
        <v>8972.8667590000005</v>
      </c>
      <c r="U90" s="29">
        <v>0.10468329612248509</v>
      </c>
      <c r="V90" s="29">
        <v>2.0281401122449545E-2</v>
      </c>
      <c r="W90" s="14">
        <v>4039581</v>
      </c>
      <c r="X90" s="29">
        <v>0.10628183984317488</v>
      </c>
      <c r="Y90" s="14">
        <v>4170496</v>
      </c>
      <c r="Z90" s="29">
        <v>-3.1391000000000002E-2</v>
      </c>
    </row>
    <row r="91" spans="1:26" ht="13.75" customHeight="1" x14ac:dyDescent="0.25">
      <c r="A91" s="35"/>
      <c r="B91" s="9" t="s">
        <v>112</v>
      </c>
      <c r="C91" s="14">
        <v>12180088</v>
      </c>
      <c r="D91" s="14">
        <v>13564522</v>
      </c>
      <c r="E91" s="29">
        <v>-0.1020628666457985</v>
      </c>
      <c r="F91" s="14">
        <v>20756539</v>
      </c>
      <c r="G91" s="29">
        <v>-0.41319272928882794</v>
      </c>
      <c r="H91" s="29">
        <v>2.2036916572981652E-2</v>
      </c>
      <c r="I91" s="18">
        <v>2740.5134029999999</v>
      </c>
      <c r="J91" s="18">
        <v>3220.6920479999999</v>
      </c>
      <c r="K91" s="29">
        <v>-0.14909175973473884</v>
      </c>
      <c r="L91" s="18">
        <v>4474.4884389999997</v>
      </c>
      <c r="M91" s="29">
        <v>-0.3875247549835048</v>
      </c>
      <c r="N91" s="29">
        <v>5.6073915007454119E-3</v>
      </c>
      <c r="O91" s="14">
        <v>12180088</v>
      </c>
      <c r="P91" s="14">
        <v>13564522</v>
      </c>
      <c r="Q91" s="29">
        <v>-0.1020628666457985</v>
      </c>
      <c r="R91" s="29">
        <v>2.2036916572981652E-2</v>
      </c>
      <c r="S91" s="18">
        <v>2740.5134029999999</v>
      </c>
      <c r="T91" s="18">
        <v>3220.6920479999999</v>
      </c>
      <c r="U91" s="29">
        <v>-0.14909175973473884</v>
      </c>
      <c r="V91" s="29">
        <v>5.6073915007454119E-3</v>
      </c>
      <c r="W91" s="14">
        <v>2072124</v>
      </c>
      <c r="X91" s="29">
        <v>5.451782031433431E-2</v>
      </c>
      <c r="Y91" s="14">
        <v>2028193</v>
      </c>
      <c r="Z91" s="29">
        <v>2.1659999999999999E-2</v>
      </c>
    </row>
    <row r="92" spans="1:26" ht="13.75" customHeight="1" x14ac:dyDescent="0.25">
      <c r="A92" s="35"/>
      <c r="B92" s="9" t="s">
        <v>113</v>
      </c>
      <c r="C92" s="14">
        <v>8964311</v>
      </c>
      <c r="D92" s="14">
        <v>12239983</v>
      </c>
      <c r="E92" s="29">
        <v>-0.26762063313323231</v>
      </c>
      <c r="F92" s="14">
        <v>13583401</v>
      </c>
      <c r="G92" s="29">
        <v>-0.34005401151007764</v>
      </c>
      <c r="H92" s="29">
        <v>1.6218747651187884E-2</v>
      </c>
      <c r="I92" s="18">
        <v>6863.8285669999996</v>
      </c>
      <c r="J92" s="18">
        <v>9137.9031300000006</v>
      </c>
      <c r="K92" s="29">
        <v>-0.24886174986186355</v>
      </c>
      <c r="L92" s="18">
        <v>10618.974912</v>
      </c>
      <c r="M92" s="29">
        <v>-0.35362606806392272</v>
      </c>
      <c r="N92" s="29">
        <v>1.4044147321825507E-2</v>
      </c>
      <c r="O92" s="14">
        <v>8964311</v>
      </c>
      <c r="P92" s="14">
        <v>12239983</v>
      </c>
      <c r="Q92" s="29">
        <v>-0.26762063313323231</v>
      </c>
      <c r="R92" s="29">
        <v>1.6218747651187884E-2</v>
      </c>
      <c r="S92" s="18">
        <v>6863.8285669999996</v>
      </c>
      <c r="T92" s="18">
        <v>9137.9031300000006</v>
      </c>
      <c r="U92" s="29">
        <v>-0.24886174986186355</v>
      </c>
      <c r="V92" s="29">
        <v>1.4044147321825507E-2</v>
      </c>
      <c r="W92" s="14">
        <v>753577</v>
      </c>
      <c r="X92" s="29">
        <v>1.9826697378639069E-2</v>
      </c>
      <c r="Y92" s="14">
        <v>817735</v>
      </c>
      <c r="Z92" s="29">
        <v>-7.8458E-2</v>
      </c>
    </row>
    <row r="93" spans="1:26" ht="13.75" customHeight="1" x14ac:dyDescent="0.25">
      <c r="A93" s="35"/>
      <c r="B93" s="9" t="s">
        <v>114</v>
      </c>
      <c r="C93" s="14">
        <v>7085679</v>
      </c>
      <c r="D93" s="14">
        <v>6135443</v>
      </c>
      <c r="E93" s="29">
        <v>0.15487651013952863</v>
      </c>
      <c r="F93" s="14">
        <v>9004305</v>
      </c>
      <c r="G93" s="29">
        <v>-0.2130787440007863</v>
      </c>
      <c r="H93" s="29">
        <v>1.2819818459926403E-2</v>
      </c>
      <c r="I93" s="18">
        <v>2800.9213119999999</v>
      </c>
      <c r="J93" s="18">
        <v>2504.95642</v>
      </c>
      <c r="K93" s="29">
        <v>0.11815171299467157</v>
      </c>
      <c r="L93" s="18">
        <v>3704.5011519999998</v>
      </c>
      <c r="M93" s="29">
        <v>-0.24391403941450307</v>
      </c>
      <c r="N93" s="29">
        <v>5.730992719091433E-3</v>
      </c>
      <c r="O93" s="14">
        <v>7085679</v>
      </c>
      <c r="P93" s="14">
        <v>6135443</v>
      </c>
      <c r="Q93" s="29">
        <v>0.15487651013952863</v>
      </c>
      <c r="R93" s="29">
        <v>1.2819818459926403E-2</v>
      </c>
      <c r="S93" s="18">
        <v>2800.9213119999999</v>
      </c>
      <c r="T93" s="18">
        <v>2504.95642</v>
      </c>
      <c r="U93" s="29">
        <v>0.11815171299467157</v>
      </c>
      <c r="V93" s="29">
        <v>5.730992719091433E-3</v>
      </c>
      <c r="W93" s="14">
        <v>592818</v>
      </c>
      <c r="X93" s="29">
        <v>1.5597109633932639E-2</v>
      </c>
      <c r="Y93" s="14">
        <v>637943</v>
      </c>
      <c r="Z93" s="29">
        <v>-7.0735000000000006E-2</v>
      </c>
    </row>
    <row r="94" spans="1:26" ht="13.75" customHeight="1" x14ac:dyDescent="0.25">
      <c r="A94" s="35"/>
      <c r="B94" s="9" t="s">
        <v>115</v>
      </c>
      <c r="C94" s="14">
        <v>18137114</v>
      </c>
      <c r="D94" s="14">
        <v>13835813</v>
      </c>
      <c r="E94" s="29">
        <v>0.31088169520649056</v>
      </c>
      <c r="F94" s="14">
        <v>30732146</v>
      </c>
      <c r="G94" s="29">
        <v>-0.40983249266094207</v>
      </c>
      <c r="H94" s="29">
        <v>3.2814711034325657E-2</v>
      </c>
      <c r="I94" s="18">
        <v>15440.008249</v>
      </c>
      <c r="J94" s="18">
        <v>10045.236843999999</v>
      </c>
      <c r="K94" s="29">
        <v>0.537047706169545</v>
      </c>
      <c r="L94" s="18">
        <v>29068.686844</v>
      </c>
      <c r="M94" s="29">
        <v>-0.46884397180167303</v>
      </c>
      <c r="N94" s="29">
        <v>3.1591953147211679E-2</v>
      </c>
      <c r="O94" s="14">
        <v>18137114</v>
      </c>
      <c r="P94" s="14">
        <v>13835813</v>
      </c>
      <c r="Q94" s="29">
        <v>0.31088169520649056</v>
      </c>
      <c r="R94" s="29">
        <v>3.2814711034325657E-2</v>
      </c>
      <c r="S94" s="18">
        <v>15440.008249</v>
      </c>
      <c r="T94" s="18">
        <v>10045.236843999999</v>
      </c>
      <c r="U94" s="29">
        <v>0.537047706169545</v>
      </c>
      <c r="V94" s="29">
        <v>3.1591953147211679E-2</v>
      </c>
      <c r="W94" s="14">
        <v>516282</v>
      </c>
      <c r="X94" s="29">
        <v>1.3583438687803021E-2</v>
      </c>
      <c r="Y94" s="14">
        <v>600927</v>
      </c>
      <c r="Z94" s="29">
        <v>-0.14085700000000001</v>
      </c>
    </row>
    <row r="95" spans="1:26" ht="13.75" customHeight="1" x14ac:dyDescent="0.25">
      <c r="A95" s="35"/>
      <c r="B95" s="9" t="s">
        <v>116</v>
      </c>
      <c r="C95" s="14">
        <v>17885884</v>
      </c>
      <c r="D95" s="14">
        <v>15701369</v>
      </c>
      <c r="E95" s="29">
        <v>0.13912895111247942</v>
      </c>
      <c r="F95" s="14">
        <v>23523109</v>
      </c>
      <c r="G95" s="29">
        <v>-0.23964625594346395</v>
      </c>
      <c r="H95" s="29">
        <v>3.2360171251802725E-2</v>
      </c>
      <c r="I95" s="18">
        <v>4652.1688549999999</v>
      </c>
      <c r="J95" s="18">
        <v>4601.4578739999997</v>
      </c>
      <c r="K95" s="29">
        <v>1.1020633544541714E-2</v>
      </c>
      <c r="L95" s="18">
        <v>6072.6825399999998</v>
      </c>
      <c r="M95" s="29">
        <v>-0.23391864726062231</v>
      </c>
      <c r="N95" s="29">
        <v>9.5188485737756172E-3</v>
      </c>
      <c r="O95" s="14">
        <v>17885884</v>
      </c>
      <c r="P95" s="14">
        <v>15701369</v>
      </c>
      <c r="Q95" s="29">
        <v>0.13912895111247942</v>
      </c>
      <c r="R95" s="29">
        <v>3.2360171251802725E-2</v>
      </c>
      <c r="S95" s="18">
        <v>4652.1688549999999</v>
      </c>
      <c r="T95" s="18">
        <v>4601.4578739999997</v>
      </c>
      <c r="U95" s="29">
        <v>1.1020633544541714E-2</v>
      </c>
      <c r="V95" s="29">
        <v>9.5188485737756172E-3</v>
      </c>
      <c r="W95" s="14">
        <v>1107706</v>
      </c>
      <c r="X95" s="29">
        <v>2.9143872021708161E-2</v>
      </c>
      <c r="Y95" s="14">
        <v>1138567</v>
      </c>
      <c r="Z95" s="29">
        <v>-2.7105000000000001E-2</v>
      </c>
    </row>
    <row r="96" spans="1:26" ht="13.75" customHeight="1" x14ac:dyDescent="0.25">
      <c r="A96" s="35"/>
      <c r="B96" s="9" t="s">
        <v>117</v>
      </c>
      <c r="C96" s="14">
        <v>354335</v>
      </c>
      <c r="D96" s="14">
        <v>519297</v>
      </c>
      <c r="E96" s="29">
        <v>-0.31766407277530972</v>
      </c>
      <c r="F96" s="14">
        <v>470743</v>
      </c>
      <c r="G96" s="29">
        <v>-0.24728567392398826</v>
      </c>
      <c r="H96" s="29">
        <v>6.4108328559592124E-4</v>
      </c>
      <c r="I96" s="18">
        <v>621.35695099999998</v>
      </c>
      <c r="J96" s="18">
        <v>1271.9252530000001</v>
      </c>
      <c r="K96" s="29">
        <v>-0.51148312407946195</v>
      </c>
      <c r="L96" s="18">
        <v>863.34479499999998</v>
      </c>
      <c r="M96" s="29">
        <v>-0.28029107883832205</v>
      </c>
      <c r="N96" s="29">
        <v>1.2713645852461036E-3</v>
      </c>
      <c r="O96" s="14">
        <v>354335</v>
      </c>
      <c r="P96" s="14">
        <v>519297</v>
      </c>
      <c r="Q96" s="29">
        <v>-0.31766407277530972</v>
      </c>
      <c r="R96" s="29">
        <v>6.4108328559592124E-4</v>
      </c>
      <c r="S96" s="18">
        <v>621.35695099999998</v>
      </c>
      <c r="T96" s="18">
        <v>1271.9252530000001</v>
      </c>
      <c r="U96" s="29">
        <v>-0.51148312407946195</v>
      </c>
      <c r="V96" s="29">
        <v>1.2713645852461036E-3</v>
      </c>
      <c r="W96" s="14">
        <v>32035</v>
      </c>
      <c r="X96" s="29">
        <v>8.4284452753295627E-4</v>
      </c>
      <c r="Y96" s="14">
        <v>29472</v>
      </c>
      <c r="Z96" s="29">
        <v>8.6964E-2</v>
      </c>
    </row>
    <row r="97" spans="1:26" ht="13.75" customHeight="1" x14ac:dyDescent="0.25">
      <c r="A97" s="35"/>
      <c r="B97" s="9" t="s">
        <v>118</v>
      </c>
      <c r="C97" s="14">
        <v>3774113</v>
      </c>
      <c r="D97" s="14">
        <v>2447914</v>
      </c>
      <c r="E97" s="29">
        <v>0.54176699018021057</v>
      </c>
      <c r="F97" s="14">
        <v>4287814</v>
      </c>
      <c r="G97" s="29">
        <v>-0.11980487026722708</v>
      </c>
      <c r="H97" s="29">
        <v>6.828342563535296E-3</v>
      </c>
      <c r="I97" s="18">
        <v>2575.1691300000002</v>
      </c>
      <c r="J97" s="18">
        <v>2671.795079</v>
      </c>
      <c r="K97" s="29">
        <v>-3.6165179642506561E-2</v>
      </c>
      <c r="L97" s="18">
        <v>3020.869103</v>
      </c>
      <c r="M97" s="29">
        <v>-0.14754031300375745</v>
      </c>
      <c r="N97" s="29">
        <v>5.2690789531394805E-3</v>
      </c>
      <c r="O97" s="14">
        <v>3774113</v>
      </c>
      <c r="P97" s="14">
        <v>2447914</v>
      </c>
      <c r="Q97" s="29">
        <v>0.54176699018021057</v>
      </c>
      <c r="R97" s="29">
        <v>6.828342563535296E-3</v>
      </c>
      <c r="S97" s="18">
        <v>2575.1691300000002</v>
      </c>
      <c r="T97" s="18">
        <v>2671.795079</v>
      </c>
      <c r="U97" s="29">
        <v>-3.6165179642506561E-2</v>
      </c>
      <c r="V97" s="29">
        <v>5.2690789531394805E-3</v>
      </c>
      <c r="W97" s="14">
        <v>294868</v>
      </c>
      <c r="X97" s="29">
        <v>7.7580109300636104E-3</v>
      </c>
      <c r="Y97" s="14">
        <v>276318</v>
      </c>
      <c r="Z97" s="29">
        <v>6.7132999999999998E-2</v>
      </c>
    </row>
    <row r="98" spans="1:26" ht="13.75" customHeight="1" x14ac:dyDescent="0.25">
      <c r="A98" s="35"/>
      <c r="B98" s="9" t="s">
        <v>119</v>
      </c>
      <c r="C98" s="14">
        <v>6620141</v>
      </c>
      <c r="D98" s="14">
        <v>8508134</v>
      </c>
      <c r="E98" s="29">
        <v>-0.22190447400099717</v>
      </c>
      <c r="F98" s="14">
        <v>8522329</v>
      </c>
      <c r="G98" s="29">
        <v>-0.22320048897431677</v>
      </c>
      <c r="H98" s="29">
        <v>1.1977540303352104E-2</v>
      </c>
      <c r="I98" s="18">
        <v>5144.6480579999998</v>
      </c>
      <c r="J98" s="18">
        <v>8189.8927480000002</v>
      </c>
      <c r="K98" s="29">
        <v>-0.3718296177619248</v>
      </c>
      <c r="L98" s="18">
        <v>6734.2467989999996</v>
      </c>
      <c r="M98" s="29">
        <v>-0.23604699804528206</v>
      </c>
      <c r="N98" s="29">
        <v>1.0526515127850147E-2</v>
      </c>
      <c r="O98" s="14">
        <v>6620141</v>
      </c>
      <c r="P98" s="14">
        <v>8508134</v>
      </c>
      <c r="Q98" s="29">
        <v>-0.22190447400099717</v>
      </c>
      <c r="R98" s="29">
        <v>1.1977540303352104E-2</v>
      </c>
      <c r="S98" s="18">
        <v>5144.6480579999998</v>
      </c>
      <c r="T98" s="18">
        <v>8189.8927480000002</v>
      </c>
      <c r="U98" s="29">
        <v>-0.3718296177619248</v>
      </c>
      <c r="V98" s="29">
        <v>1.0526515127850147E-2</v>
      </c>
      <c r="W98" s="14">
        <v>746293</v>
      </c>
      <c r="X98" s="29">
        <v>1.9635054502455208E-2</v>
      </c>
      <c r="Y98" s="14">
        <v>616311</v>
      </c>
      <c r="Z98" s="29">
        <v>0.21090300000000001</v>
      </c>
    </row>
    <row r="99" spans="1:26" ht="13.75" customHeight="1" x14ac:dyDescent="0.25">
      <c r="A99" s="35"/>
      <c r="B99" s="9" t="s">
        <v>120</v>
      </c>
      <c r="C99" s="14">
        <v>2927263</v>
      </c>
      <c r="D99" s="14">
        <v>3933276</v>
      </c>
      <c r="E99" s="29">
        <v>-0.25576974511831868</v>
      </c>
      <c r="F99" s="14">
        <v>3986208</v>
      </c>
      <c r="G99" s="29">
        <v>-0.26565221885059687</v>
      </c>
      <c r="H99" s="29">
        <v>5.2961727795543005E-3</v>
      </c>
      <c r="I99" s="18">
        <v>958.67085199999997</v>
      </c>
      <c r="J99" s="18">
        <v>1332.754316</v>
      </c>
      <c r="K99" s="29">
        <v>-0.28068448888819808</v>
      </c>
      <c r="L99" s="18">
        <v>1388.5526170000001</v>
      </c>
      <c r="M99" s="29">
        <v>-0.3095898273763435</v>
      </c>
      <c r="N99" s="29">
        <v>1.9615458846625323E-3</v>
      </c>
      <c r="O99" s="14">
        <v>2927263</v>
      </c>
      <c r="P99" s="14">
        <v>3933276</v>
      </c>
      <c r="Q99" s="29">
        <v>-0.25576974511831868</v>
      </c>
      <c r="R99" s="29">
        <v>5.2961727795543005E-3</v>
      </c>
      <c r="S99" s="18">
        <v>958.67085199999997</v>
      </c>
      <c r="T99" s="18">
        <v>1332.754316</v>
      </c>
      <c r="U99" s="29">
        <v>-0.28068448888819808</v>
      </c>
      <c r="V99" s="29">
        <v>1.9615458846625323E-3</v>
      </c>
      <c r="W99" s="14">
        <v>299724</v>
      </c>
      <c r="X99" s="29">
        <v>7.8857728475195191E-3</v>
      </c>
      <c r="Y99" s="14">
        <v>345543</v>
      </c>
      <c r="Z99" s="29">
        <v>-0.1326</v>
      </c>
    </row>
    <row r="100" spans="1:26" ht="13.75" customHeight="1" x14ac:dyDescent="0.25">
      <c r="A100" s="35"/>
      <c r="B100" s="9" t="s">
        <v>121</v>
      </c>
      <c r="C100" s="14">
        <v>5867</v>
      </c>
      <c r="D100" s="14">
        <v>1556270</v>
      </c>
      <c r="E100" s="29">
        <v>-0.99623008860930307</v>
      </c>
      <c r="F100" s="14">
        <v>5798</v>
      </c>
      <c r="G100" s="29">
        <v>1.1900655398413246E-2</v>
      </c>
      <c r="H100" s="29">
        <v>1.0614914238196255E-5</v>
      </c>
      <c r="I100" s="18">
        <v>0.77534400000000003</v>
      </c>
      <c r="J100" s="18">
        <v>210.705352</v>
      </c>
      <c r="K100" s="29">
        <v>-0.99632024534431385</v>
      </c>
      <c r="L100" s="18">
        <v>0.76219999999999999</v>
      </c>
      <c r="M100" s="29">
        <v>1.7244817633167146E-2</v>
      </c>
      <c r="N100" s="29">
        <v>1.5864390048210066E-6</v>
      </c>
      <c r="O100" s="14">
        <v>5867</v>
      </c>
      <c r="P100" s="14">
        <v>1556270</v>
      </c>
      <c r="Q100" s="29">
        <v>-0.99623008860930307</v>
      </c>
      <c r="R100" s="29">
        <v>1.0614914238196255E-5</v>
      </c>
      <c r="S100" s="18">
        <v>0.77534400000000003</v>
      </c>
      <c r="T100" s="18">
        <v>210.705352</v>
      </c>
      <c r="U100" s="29">
        <v>-0.99632024534431385</v>
      </c>
      <c r="V100" s="29">
        <v>1.5864390048210066E-6</v>
      </c>
      <c r="W100" s="14">
        <v>372</v>
      </c>
      <c r="X100" s="29">
        <v>9.7873627046124479E-6</v>
      </c>
      <c r="Y100" s="14">
        <v>135</v>
      </c>
      <c r="Z100" s="29">
        <v>1.7555559999999999</v>
      </c>
    </row>
    <row r="101" spans="1:26" ht="13.75" customHeight="1" x14ac:dyDescent="0.25">
      <c r="A101" s="35"/>
      <c r="B101" s="9" t="s">
        <v>122</v>
      </c>
      <c r="C101" s="14">
        <v>5361414</v>
      </c>
      <c r="D101" s="14">
        <v>7083119</v>
      </c>
      <c r="E101" s="29">
        <v>-0.2430715903544752</v>
      </c>
      <c r="F101" s="14">
        <v>6560361</v>
      </c>
      <c r="G101" s="29">
        <v>-0.1827562538098132</v>
      </c>
      <c r="H101" s="29">
        <v>9.7001789339466061E-3</v>
      </c>
      <c r="I101" s="18">
        <v>1984.5870150000001</v>
      </c>
      <c r="J101" s="18">
        <v>2618.306568</v>
      </c>
      <c r="K101" s="29">
        <v>-0.24203413028294402</v>
      </c>
      <c r="L101" s="18">
        <v>2441.5357399999998</v>
      </c>
      <c r="M101" s="29">
        <v>-0.18715627115906974</v>
      </c>
      <c r="N101" s="29">
        <v>4.0606830633335552E-3</v>
      </c>
      <c r="O101" s="14">
        <v>5361414</v>
      </c>
      <c r="P101" s="14">
        <v>7083119</v>
      </c>
      <c r="Q101" s="29">
        <v>-0.2430715903544752</v>
      </c>
      <c r="R101" s="29">
        <v>9.7001789339466061E-3</v>
      </c>
      <c r="S101" s="18">
        <v>1984.5870150000001</v>
      </c>
      <c r="T101" s="18">
        <v>2618.306568</v>
      </c>
      <c r="U101" s="29">
        <v>-0.24203413028294402</v>
      </c>
      <c r="V101" s="29">
        <v>4.0606830633335552E-3</v>
      </c>
      <c r="W101" s="14">
        <v>448529</v>
      </c>
      <c r="X101" s="29">
        <v>1.1800849479938485E-2</v>
      </c>
      <c r="Y101" s="14">
        <v>525602</v>
      </c>
      <c r="Z101" s="29">
        <v>-0.14663799999999999</v>
      </c>
    </row>
    <row r="102" spans="1:26" ht="13.75" customHeight="1" x14ac:dyDescent="0.25">
      <c r="A102" s="35"/>
      <c r="B102" s="9" t="s">
        <v>123</v>
      </c>
      <c r="C102" s="14">
        <v>2248369</v>
      </c>
      <c r="D102" s="14">
        <v>4333599</v>
      </c>
      <c r="E102" s="29">
        <v>-0.48117742319951617</v>
      </c>
      <c r="F102" s="14">
        <v>3089018</v>
      </c>
      <c r="G102" s="29">
        <v>-0.27214117884712874</v>
      </c>
      <c r="H102" s="29">
        <v>4.0678786621474476E-3</v>
      </c>
      <c r="I102" s="18">
        <v>567.85685699999999</v>
      </c>
      <c r="J102" s="18">
        <v>1230.1137819999999</v>
      </c>
      <c r="K102" s="29">
        <v>-0.53837046189602</v>
      </c>
      <c r="L102" s="18">
        <v>772.40267800000004</v>
      </c>
      <c r="M102" s="29">
        <v>-0.26481759686493472</v>
      </c>
      <c r="N102" s="29">
        <v>1.1618975152962617E-3</v>
      </c>
      <c r="O102" s="14">
        <v>2248369</v>
      </c>
      <c r="P102" s="14">
        <v>4333599</v>
      </c>
      <c r="Q102" s="29">
        <v>-0.48117742319951617</v>
      </c>
      <c r="R102" s="29">
        <v>4.0678786621474476E-3</v>
      </c>
      <c r="S102" s="18">
        <v>567.85685699999999</v>
      </c>
      <c r="T102" s="18">
        <v>1230.1137819999999</v>
      </c>
      <c r="U102" s="29">
        <v>-0.53837046189602</v>
      </c>
      <c r="V102" s="29">
        <v>1.1618975152962617E-3</v>
      </c>
      <c r="W102" s="14">
        <v>234381</v>
      </c>
      <c r="X102" s="29">
        <v>6.166591016316586E-3</v>
      </c>
      <c r="Y102" s="14">
        <v>297397</v>
      </c>
      <c r="Z102" s="29">
        <v>-0.211892</v>
      </c>
    </row>
    <row r="103" spans="1:26" ht="13.75" customHeight="1" x14ac:dyDescent="0.25">
      <c r="A103" s="35"/>
      <c r="B103" s="9" t="s">
        <v>124</v>
      </c>
      <c r="C103" s="14">
        <v>3150747</v>
      </c>
      <c r="D103" s="14">
        <v>16433803</v>
      </c>
      <c r="E103" s="29">
        <v>-0.80827645311313512</v>
      </c>
      <c r="F103" s="14">
        <v>4504299</v>
      </c>
      <c r="G103" s="29">
        <v>-0.30050225351380982</v>
      </c>
      <c r="H103" s="29">
        <v>5.700512901185297E-3</v>
      </c>
      <c r="I103" s="18">
        <v>1501.1073100000001</v>
      </c>
      <c r="J103" s="18">
        <v>7624.4931569999999</v>
      </c>
      <c r="K103" s="29">
        <v>-0.80312038071385206</v>
      </c>
      <c r="L103" s="18">
        <v>2131.9382089999999</v>
      </c>
      <c r="M103" s="29">
        <v>-0.29589548906105279</v>
      </c>
      <c r="N103" s="29">
        <v>3.0714304708696245E-3</v>
      </c>
      <c r="O103" s="14">
        <v>3150747</v>
      </c>
      <c r="P103" s="14">
        <v>16433803</v>
      </c>
      <c r="Q103" s="29">
        <v>-0.80827645311313512</v>
      </c>
      <c r="R103" s="29">
        <v>5.700512901185297E-3</v>
      </c>
      <c r="S103" s="18">
        <v>1501.1073100000001</v>
      </c>
      <c r="T103" s="18">
        <v>7624.4931569999999</v>
      </c>
      <c r="U103" s="29">
        <v>-0.80312038071385206</v>
      </c>
      <c r="V103" s="29">
        <v>3.0714304708696245E-3</v>
      </c>
      <c r="W103" s="14">
        <v>268904</v>
      </c>
      <c r="X103" s="29">
        <v>7.0748951094653373E-3</v>
      </c>
      <c r="Y103" s="14">
        <v>355535</v>
      </c>
      <c r="Z103" s="29">
        <v>-0.24366399999999999</v>
      </c>
    </row>
    <row r="104" spans="1:26" ht="13.75" customHeight="1" x14ac:dyDescent="0.25">
      <c r="A104" s="35"/>
      <c r="B104" s="9" t="s">
        <v>125</v>
      </c>
      <c r="C104" s="14">
        <v>74237</v>
      </c>
      <c r="D104" s="14">
        <v>107886</v>
      </c>
      <c r="E104" s="29">
        <v>-0.31189403629757334</v>
      </c>
      <c r="F104" s="14">
        <v>112339</v>
      </c>
      <c r="G104" s="29">
        <v>-0.33916983416266833</v>
      </c>
      <c r="H104" s="29">
        <v>1.3431385517316777E-4</v>
      </c>
      <c r="I104" s="18">
        <v>25.855450000000001</v>
      </c>
      <c r="J104" s="18">
        <v>38.081082000000002</v>
      </c>
      <c r="K104" s="29">
        <v>-0.3210421384560449</v>
      </c>
      <c r="L104" s="18">
        <v>38.669412000000001</v>
      </c>
      <c r="M104" s="29">
        <v>-0.33137204155056715</v>
      </c>
      <c r="N104" s="29">
        <v>5.2903091230730224E-5</v>
      </c>
      <c r="O104" s="14">
        <v>74237</v>
      </c>
      <c r="P104" s="14">
        <v>107886</v>
      </c>
      <c r="Q104" s="29">
        <v>-0.31189403629757334</v>
      </c>
      <c r="R104" s="29">
        <v>1.3431385517316777E-4</v>
      </c>
      <c r="S104" s="18">
        <v>25.855450000000001</v>
      </c>
      <c r="T104" s="18">
        <v>38.081082000000002</v>
      </c>
      <c r="U104" s="29">
        <v>-0.3210421384560449</v>
      </c>
      <c r="V104" s="29">
        <v>5.2903091230730224E-5</v>
      </c>
      <c r="W104" s="14">
        <v>15445</v>
      </c>
      <c r="X104" s="29">
        <v>4.0635972304499797E-4</v>
      </c>
      <c r="Y104" s="14">
        <v>14765</v>
      </c>
      <c r="Z104" s="29">
        <v>4.6054999999999999E-2</v>
      </c>
    </row>
    <row r="105" spans="1:26" ht="13.75" customHeight="1" x14ac:dyDescent="0.25">
      <c r="A105" s="35"/>
      <c r="B105" s="9" t="s">
        <v>126</v>
      </c>
      <c r="C105" s="14">
        <v>4993022</v>
      </c>
      <c r="D105" s="14">
        <v>12572813</v>
      </c>
      <c r="E105" s="29">
        <v>-0.60287152922738929</v>
      </c>
      <c r="F105" s="14">
        <v>5726397</v>
      </c>
      <c r="G105" s="29">
        <v>-0.12806918556292901</v>
      </c>
      <c r="H105" s="29">
        <v>9.0336629145094834E-3</v>
      </c>
      <c r="I105" s="18">
        <v>2096.4397370000002</v>
      </c>
      <c r="J105" s="18">
        <v>5438.652763</v>
      </c>
      <c r="K105" s="29">
        <v>-0.61452958510931133</v>
      </c>
      <c r="L105" s="18">
        <v>2413.8785280000002</v>
      </c>
      <c r="M105" s="29">
        <v>-0.13150570226208169</v>
      </c>
      <c r="N105" s="29">
        <v>4.2895460209061952E-3</v>
      </c>
      <c r="O105" s="14">
        <v>4993022</v>
      </c>
      <c r="P105" s="14">
        <v>12572813</v>
      </c>
      <c r="Q105" s="29">
        <v>-0.60287152922738929</v>
      </c>
      <c r="R105" s="29">
        <v>9.0336629145094834E-3</v>
      </c>
      <c r="S105" s="18">
        <v>2096.4397370000002</v>
      </c>
      <c r="T105" s="18">
        <v>5438.652763</v>
      </c>
      <c r="U105" s="29">
        <v>-0.61452958510931133</v>
      </c>
      <c r="V105" s="29">
        <v>4.2895460209061952E-3</v>
      </c>
      <c r="W105" s="14">
        <v>335058</v>
      </c>
      <c r="X105" s="29">
        <v>8.815414443768918E-3</v>
      </c>
      <c r="Y105" s="14">
        <v>389101</v>
      </c>
      <c r="Z105" s="29">
        <v>-0.13889199999999999</v>
      </c>
    </row>
    <row r="106" spans="1:26" ht="13.75" customHeight="1" x14ac:dyDescent="0.25">
      <c r="A106" s="35"/>
      <c r="B106" s="9" t="s">
        <v>127</v>
      </c>
      <c r="C106" s="14">
        <v>2072162</v>
      </c>
      <c r="D106" s="14">
        <v>5545554</v>
      </c>
      <c r="E106" s="29">
        <v>-0.62633814403394139</v>
      </c>
      <c r="F106" s="14">
        <v>1925047</v>
      </c>
      <c r="G106" s="29">
        <v>7.64215107475298E-2</v>
      </c>
      <c r="H106" s="29">
        <v>3.7490748112577513E-3</v>
      </c>
      <c r="I106" s="18">
        <v>1868.9447520000001</v>
      </c>
      <c r="J106" s="18">
        <v>4933.7356529999997</v>
      </c>
      <c r="K106" s="29">
        <v>-0.62119073994903395</v>
      </c>
      <c r="L106" s="18">
        <v>1682.823527</v>
      </c>
      <c r="M106" s="29">
        <v>0.11060056031650667</v>
      </c>
      <c r="N106" s="29">
        <v>3.8240662885484678E-3</v>
      </c>
      <c r="O106" s="14">
        <v>2072162</v>
      </c>
      <c r="P106" s="14">
        <v>5545554</v>
      </c>
      <c r="Q106" s="29">
        <v>-0.62633814403394139</v>
      </c>
      <c r="R106" s="29">
        <v>3.7490748112577513E-3</v>
      </c>
      <c r="S106" s="18">
        <v>1868.9447520000001</v>
      </c>
      <c r="T106" s="18">
        <v>4933.7356529999997</v>
      </c>
      <c r="U106" s="29">
        <v>-0.62119073994903395</v>
      </c>
      <c r="V106" s="29">
        <v>3.8240662885484678E-3</v>
      </c>
      <c r="W106" s="14">
        <v>97010</v>
      </c>
      <c r="X106" s="29">
        <v>2.5523442364904663E-3</v>
      </c>
      <c r="Y106" s="14">
        <v>157320</v>
      </c>
      <c r="Z106" s="29">
        <v>-0.38335900000000001</v>
      </c>
    </row>
    <row r="107" spans="1:26" ht="13.75" customHeight="1" x14ac:dyDescent="0.25">
      <c r="A107" s="35"/>
      <c r="B107" s="9" t="s">
        <v>128</v>
      </c>
      <c r="C107" s="14">
        <v>1031238</v>
      </c>
      <c r="D107" s="14">
        <v>1812837</v>
      </c>
      <c r="E107" s="29">
        <v>-0.43114687089903836</v>
      </c>
      <c r="F107" s="14">
        <v>1272688</v>
      </c>
      <c r="G107" s="29">
        <v>-0.18971656839696768</v>
      </c>
      <c r="H107" s="29">
        <v>1.8657751711554508E-3</v>
      </c>
      <c r="I107" s="18">
        <v>2150.9739599999998</v>
      </c>
      <c r="J107" s="18">
        <v>4092.2706499999999</v>
      </c>
      <c r="K107" s="29">
        <v>-0.47438130466761774</v>
      </c>
      <c r="L107" s="18">
        <v>2757.646984</v>
      </c>
      <c r="M107" s="29">
        <v>-0.21999662303403805</v>
      </c>
      <c r="N107" s="29">
        <v>4.4011290324014888E-3</v>
      </c>
      <c r="O107" s="14">
        <v>1031238</v>
      </c>
      <c r="P107" s="14">
        <v>1812837</v>
      </c>
      <c r="Q107" s="29">
        <v>-0.43114687089903836</v>
      </c>
      <c r="R107" s="29">
        <v>1.8657751711554508E-3</v>
      </c>
      <c r="S107" s="18">
        <v>2150.9739599999998</v>
      </c>
      <c r="T107" s="18">
        <v>4092.2706499999999</v>
      </c>
      <c r="U107" s="29">
        <v>-0.47438130466761774</v>
      </c>
      <c r="V107" s="29">
        <v>4.4011290324014888E-3</v>
      </c>
      <c r="W107" s="14">
        <v>130872</v>
      </c>
      <c r="X107" s="29">
        <v>3.4432573437581725E-3</v>
      </c>
      <c r="Y107" s="14">
        <v>151057</v>
      </c>
      <c r="Z107" s="29">
        <v>-0.13362499999999999</v>
      </c>
    </row>
    <row r="108" spans="1:26" ht="13.75" customHeight="1" x14ac:dyDescent="0.25">
      <c r="A108" s="35"/>
      <c r="B108" s="9" t="s">
        <v>129</v>
      </c>
      <c r="C108" s="14">
        <v>541063</v>
      </c>
      <c r="D108" s="14"/>
      <c r="E108" s="29"/>
      <c r="F108" s="14">
        <v>406032</v>
      </c>
      <c r="G108" s="29">
        <v>0.3325624581313788</v>
      </c>
      <c r="H108" s="29">
        <v>9.7892233551409233E-4</v>
      </c>
      <c r="I108" s="18">
        <v>416.84056600000002</v>
      </c>
      <c r="J108" s="18"/>
      <c r="K108" s="29"/>
      <c r="L108" s="18">
        <v>297.62057800000002</v>
      </c>
      <c r="M108" s="29">
        <v>0.40057709988050627</v>
      </c>
      <c r="N108" s="29">
        <v>8.5290159296269163E-4</v>
      </c>
      <c r="O108" s="14">
        <v>541063</v>
      </c>
      <c r="P108" s="14"/>
      <c r="Q108" s="29"/>
      <c r="R108" s="29">
        <v>9.7892233551409233E-4</v>
      </c>
      <c r="S108" s="18">
        <v>416.84056600000002</v>
      </c>
      <c r="T108" s="18"/>
      <c r="U108" s="29"/>
      <c r="V108" s="29">
        <v>8.5290159296269163E-4</v>
      </c>
      <c r="W108" s="14">
        <v>28862</v>
      </c>
      <c r="X108" s="29">
        <v>7.5936253328097968E-4</v>
      </c>
      <c r="Y108" s="14">
        <v>19635</v>
      </c>
      <c r="Z108" s="29">
        <v>0.46992600000000001</v>
      </c>
    </row>
    <row r="109" spans="1:26" ht="13.75" customHeight="1" x14ac:dyDescent="0.25">
      <c r="A109" s="35"/>
      <c r="B109" s="9" t="s">
        <v>130</v>
      </c>
      <c r="C109" s="14">
        <v>63</v>
      </c>
      <c r="D109" s="14">
        <v>0</v>
      </c>
      <c r="E109" s="29"/>
      <c r="F109" s="14">
        <v>111</v>
      </c>
      <c r="G109" s="29">
        <v>-0.43243243243243246</v>
      </c>
      <c r="H109" s="29">
        <v>1.1398322771541913E-7</v>
      </c>
      <c r="I109" s="18">
        <v>5.0167999999999997E-2</v>
      </c>
      <c r="J109" s="18">
        <v>0</v>
      </c>
      <c r="K109" s="29"/>
      <c r="L109" s="18">
        <v>0.100645</v>
      </c>
      <c r="M109" s="29">
        <v>-0.50153509861394008</v>
      </c>
      <c r="N109" s="29">
        <v>1.0264923955542347E-7</v>
      </c>
      <c r="O109" s="14">
        <v>63</v>
      </c>
      <c r="P109" s="14">
        <v>0</v>
      </c>
      <c r="Q109" s="29"/>
      <c r="R109" s="29">
        <v>1.1398322771541913E-7</v>
      </c>
      <c r="S109" s="18">
        <v>5.0167999999999997E-2</v>
      </c>
      <c r="T109" s="18">
        <v>0</v>
      </c>
      <c r="U109" s="29"/>
      <c r="V109" s="29">
        <v>1.0264923955542347E-7</v>
      </c>
      <c r="W109" s="14">
        <v>16</v>
      </c>
      <c r="X109" s="29">
        <v>4.2096183675752462E-7</v>
      </c>
      <c r="Y109" s="14">
        <v>11</v>
      </c>
      <c r="Z109" s="29">
        <v>0.45454499999999998</v>
      </c>
    </row>
    <row r="110" spans="1:26" ht="13.75" customHeight="1" x14ac:dyDescent="0.25">
      <c r="A110" s="35"/>
      <c r="B110" s="9" t="s">
        <v>131</v>
      </c>
      <c r="C110" s="14">
        <v>4385851</v>
      </c>
      <c r="D110" s="14">
        <v>5140975</v>
      </c>
      <c r="E110" s="29">
        <v>-0.14688342191899398</v>
      </c>
      <c r="F110" s="14">
        <v>5236179</v>
      </c>
      <c r="G110" s="29">
        <v>-0.16239475388446423</v>
      </c>
      <c r="H110" s="29">
        <v>7.9351341787126783E-3</v>
      </c>
      <c r="I110" s="18">
        <v>19.127392</v>
      </c>
      <c r="J110" s="18">
        <v>20.656434000000001</v>
      </c>
      <c r="K110" s="29">
        <v>-7.4022553941304678E-2</v>
      </c>
      <c r="L110" s="18">
        <v>20.270620000000001</v>
      </c>
      <c r="M110" s="29">
        <v>-5.6398274941763006E-2</v>
      </c>
      <c r="N110" s="29">
        <v>3.9136745405008984E-5</v>
      </c>
      <c r="O110" s="14">
        <v>4385851</v>
      </c>
      <c r="P110" s="14">
        <v>5140975</v>
      </c>
      <c r="Q110" s="29">
        <v>-0.14688342191899398</v>
      </c>
      <c r="R110" s="29">
        <v>7.9351341787126783E-3</v>
      </c>
      <c r="S110" s="18">
        <v>19.127392</v>
      </c>
      <c r="T110" s="18">
        <v>20.656434000000001</v>
      </c>
      <c r="U110" s="29">
        <v>-7.4022553941304678E-2</v>
      </c>
      <c r="V110" s="29">
        <v>3.9136745405008984E-5</v>
      </c>
      <c r="W110" s="14">
        <v>792230</v>
      </c>
      <c r="X110" s="29">
        <v>2.0843662245900858E-2</v>
      </c>
      <c r="Y110" s="14">
        <v>653485</v>
      </c>
      <c r="Z110" s="29">
        <v>0.212316</v>
      </c>
    </row>
    <row r="111" spans="1:26" ht="13.75" customHeight="1" x14ac:dyDescent="0.25">
      <c r="A111" s="35"/>
      <c r="B111" s="9" t="s">
        <v>132</v>
      </c>
      <c r="C111" s="14">
        <v>1257868</v>
      </c>
      <c r="D111" s="14">
        <v>1658993</v>
      </c>
      <c r="E111" s="29">
        <v>-0.24178824142115127</v>
      </c>
      <c r="F111" s="14">
        <v>2556495</v>
      </c>
      <c r="G111" s="29">
        <v>-0.5079716565062713</v>
      </c>
      <c r="H111" s="29">
        <v>2.2758072171418864E-3</v>
      </c>
      <c r="I111" s="18">
        <v>2.916534</v>
      </c>
      <c r="J111" s="18">
        <v>2.9169339999999999</v>
      </c>
      <c r="K111" s="29">
        <v>-1.3713028817244409E-4</v>
      </c>
      <c r="L111" s="18">
        <v>4.791741</v>
      </c>
      <c r="M111" s="29">
        <v>-0.39134147692874049</v>
      </c>
      <c r="N111" s="29">
        <v>5.9675489801773529E-6</v>
      </c>
      <c r="O111" s="14">
        <v>1257868</v>
      </c>
      <c r="P111" s="14">
        <v>1658993</v>
      </c>
      <c r="Q111" s="29">
        <v>-0.24178824142115127</v>
      </c>
      <c r="R111" s="29">
        <v>2.2758072171418864E-3</v>
      </c>
      <c r="S111" s="18">
        <v>2.916534</v>
      </c>
      <c r="T111" s="18">
        <v>2.9169339999999999</v>
      </c>
      <c r="U111" s="29">
        <v>-1.3713028817244409E-4</v>
      </c>
      <c r="V111" s="29">
        <v>5.9675489801773529E-6</v>
      </c>
      <c r="W111" s="14">
        <v>404101</v>
      </c>
      <c r="X111" s="29">
        <v>1.0631943699722028E-2</v>
      </c>
      <c r="Y111" s="14">
        <v>292585</v>
      </c>
      <c r="Z111" s="29">
        <v>0.38114100000000001</v>
      </c>
    </row>
    <row r="112" spans="1:26" ht="13.75" customHeight="1" x14ac:dyDescent="0.25">
      <c r="A112" s="35"/>
      <c r="B112" s="9" t="s">
        <v>133</v>
      </c>
      <c r="C112" s="14">
        <v>3579190</v>
      </c>
      <c r="D112" s="14">
        <v>6472944</v>
      </c>
      <c r="E112" s="29">
        <v>-0.4470537671884694</v>
      </c>
      <c r="F112" s="14">
        <v>4139368</v>
      </c>
      <c r="G112" s="29">
        <v>-0.13532935462611684</v>
      </c>
      <c r="H112" s="29">
        <v>6.4756766477262065E-3</v>
      </c>
      <c r="I112" s="18">
        <v>29.652661999999999</v>
      </c>
      <c r="J112" s="18">
        <v>73.630494999999996</v>
      </c>
      <c r="K112" s="29">
        <v>-0.59727743240080078</v>
      </c>
      <c r="L112" s="18">
        <v>33.988273999999997</v>
      </c>
      <c r="M112" s="29">
        <v>-0.12756199388059541</v>
      </c>
      <c r="N112" s="29">
        <v>6.0672604151929572E-5</v>
      </c>
      <c r="O112" s="14">
        <v>3579190</v>
      </c>
      <c r="P112" s="14">
        <v>6472944</v>
      </c>
      <c r="Q112" s="29">
        <v>-0.4470537671884694</v>
      </c>
      <c r="R112" s="29">
        <v>6.4756766477262065E-3</v>
      </c>
      <c r="S112" s="18">
        <v>29.652661999999999</v>
      </c>
      <c r="T112" s="18">
        <v>73.630494999999996</v>
      </c>
      <c r="U112" s="29">
        <v>-0.59727743240080078</v>
      </c>
      <c r="V112" s="29">
        <v>6.0672604151929572E-5</v>
      </c>
      <c r="W112" s="14">
        <v>273299</v>
      </c>
      <c r="X112" s="29">
        <v>7.19052806399967E-3</v>
      </c>
      <c r="Y112" s="14">
        <v>286688</v>
      </c>
      <c r="Z112" s="29">
        <v>-4.6702E-2</v>
      </c>
    </row>
    <row r="113" spans="1:26" ht="13.75" customHeight="1" x14ac:dyDescent="0.25">
      <c r="A113" s="35"/>
      <c r="B113" s="9" t="s">
        <v>134</v>
      </c>
      <c r="C113" s="14">
        <v>1098609</v>
      </c>
      <c r="D113" s="14">
        <v>1563581</v>
      </c>
      <c r="E113" s="29">
        <v>-0.29737634315075456</v>
      </c>
      <c r="F113" s="14">
        <v>523519</v>
      </c>
      <c r="G113" s="29">
        <v>1.0985083635932984</v>
      </c>
      <c r="H113" s="29">
        <v>1.9876666637652207E-3</v>
      </c>
      <c r="I113" s="18">
        <v>4.6081779999999997</v>
      </c>
      <c r="J113" s="18">
        <v>7.4299559999999998</v>
      </c>
      <c r="K113" s="29">
        <v>-0.37978394488473416</v>
      </c>
      <c r="L113" s="18">
        <v>2.1843170000000001</v>
      </c>
      <c r="M113" s="29">
        <v>1.1096654011299643</v>
      </c>
      <c r="N113" s="29">
        <v>9.4288384515235257E-6</v>
      </c>
      <c r="O113" s="14">
        <v>1098609</v>
      </c>
      <c r="P113" s="14">
        <v>1563581</v>
      </c>
      <c r="Q113" s="29">
        <v>-0.29737634315075456</v>
      </c>
      <c r="R113" s="29">
        <v>1.9876666637652207E-3</v>
      </c>
      <c r="S113" s="18">
        <v>4.6081779999999997</v>
      </c>
      <c r="T113" s="18">
        <v>7.4299559999999998</v>
      </c>
      <c r="U113" s="29">
        <v>-0.37978394488473416</v>
      </c>
      <c r="V113" s="29">
        <v>9.4288384515235257E-6</v>
      </c>
      <c r="W113" s="14">
        <v>19841</v>
      </c>
      <c r="X113" s="29">
        <v>5.2201898769412784E-4</v>
      </c>
      <c r="Y113" s="14">
        <v>32429</v>
      </c>
      <c r="Z113" s="29">
        <v>-0.38817099999999999</v>
      </c>
    </row>
    <row r="114" spans="1:26" ht="13.75" customHeight="1" x14ac:dyDescent="0.25">
      <c r="A114" s="35"/>
      <c r="B114" s="9" t="s">
        <v>135</v>
      </c>
      <c r="C114" s="14">
        <v>327032</v>
      </c>
      <c r="D114" s="14">
        <v>87843</v>
      </c>
      <c r="E114" s="29">
        <v>2.7229147456257188</v>
      </c>
      <c r="F114" s="14">
        <v>555599</v>
      </c>
      <c r="G114" s="29">
        <v>-0.41138842942481896</v>
      </c>
      <c r="H114" s="29">
        <v>5.9168512581315796E-4</v>
      </c>
      <c r="I114" s="18">
        <v>0.63694799999999996</v>
      </c>
      <c r="J114" s="18">
        <v>0.401559</v>
      </c>
      <c r="K114" s="29">
        <v>0.5861878329211897</v>
      </c>
      <c r="L114" s="18">
        <v>0.73447600000000002</v>
      </c>
      <c r="M114" s="29">
        <v>-0.13278582281790011</v>
      </c>
      <c r="N114" s="29">
        <v>1.3032655843634961E-6</v>
      </c>
      <c r="O114" s="14">
        <v>327032</v>
      </c>
      <c r="P114" s="14">
        <v>87843</v>
      </c>
      <c r="Q114" s="29">
        <v>2.7229147456257188</v>
      </c>
      <c r="R114" s="29">
        <v>5.9168512581315796E-4</v>
      </c>
      <c r="S114" s="18">
        <v>0.63694799999999996</v>
      </c>
      <c r="T114" s="18">
        <v>0.401559</v>
      </c>
      <c r="U114" s="29">
        <v>0.5861878329211897</v>
      </c>
      <c r="V114" s="29">
        <v>1.3032655843634961E-6</v>
      </c>
      <c r="W114" s="14">
        <v>24658</v>
      </c>
      <c r="X114" s="29">
        <v>6.487548106729401E-4</v>
      </c>
      <c r="Y114" s="14">
        <v>20205</v>
      </c>
      <c r="Z114" s="29">
        <v>0.220391</v>
      </c>
    </row>
    <row r="115" spans="1:26" ht="13.75" customHeight="1" x14ac:dyDescent="0.25">
      <c r="A115" s="35"/>
      <c r="B115" s="9" t="s">
        <v>136</v>
      </c>
      <c r="C115" s="14">
        <v>266577</v>
      </c>
      <c r="D115" s="14">
        <v>92911</v>
      </c>
      <c r="E115" s="29">
        <v>1.8691651150025292</v>
      </c>
      <c r="F115" s="14">
        <v>284664</v>
      </c>
      <c r="G115" s="29">
        <v>-6.3538065930360002E-2</v>
      </c>
      <c r="H115" s="29">
        <v>4.8230645864592517E-4</v>
      </c>
      <c r="I115" s="18">
        <v>0.38770300000000002</v>
      </c>
      <c r="J115" s="18">
        <v>0.36722399999999999</v>
      </c>
      <c r="K115" s="29">
        <v>5.5767052262379366E-2</v>
      </c>
      <c r="L115" s="18">
        <v>0.42911100000000002</v>
      </c>
      <c r="M115" s="29">
        <v>-9.6497176721174707E-2</v>
      </c>
      <c r="N115" s="29">
        <v>7.9328293181622446E-7</v>
      </c>
      <c r="O115" s="14">
        <v>266577</v>
      </c>
      <c r="P115" s="14">
        <v>92911</v>
      </c>
      <c r="Q115" s="29">
        <v>1.8691651150025292</v>
      </c>
      <c r="R115" s="29">
        <v>4.8230645864592517E-4</v>
      </c>
      <c r="S115" s="18">
        <v>0.38770300000000002</v>
      </c>
      <c r="T115" s="18">
        <v>0.36722399999999999</v>
      </c>
      <c r="U115" s="29">
        <v>5.5767052262379366E-2</v>
      </c>
      <c r="V115" s="29">
        <v>7.9328293181622446E-7</v>
      </c>
      <c r="W115" s="14">
        <v>32201</v>
      </c>
      <c r="X115" s="29">
        <v>8.4721200658931565E-4</v>
      </c>
      <c r="Y115" s="14">
        <v>33810</v>
      </c>
      <c r="Z115" s="29">
        <v>-4.7588999999999999E-2</v>
      </c>
    </row>
    <row r="116" spans="1:26" ht="13.75" customHeight="1" x14ac:dyDescent="0.25">
      <c r="A116" s="35"/>
      <c r="B116" s="9" t="s">
        <v>137</v>
      </c>
      <c r="C116" s="14">
        <v>2236831</v>
      </c>
      <c r="D116" s="14">
        <v>380298</v>
      </c>
      <c r="E116" s="29">
        <v>4.8817848108588526</v>
      </c>
      <c r="F116" s="14">
        <v>2625231</v>
      </c>
      <c r="G116" s="29">
        <v>-0.14794888526000188</v>
      </c>
      <c r="H116" s="29">
        <v>4.0470034481572808E-3</v>
      </c>
      <c r="I116" s="18">
        <v>3.6261169999999998</v>
      </c>
      <c r="J116" s="18">
        <v>1.245897</v>
      </c>
      <c r="K116" s="29">
        <v>1.9104468507428785</v>
      </c>
      <c r="L116" s="18">
        <v>3.6688800000000001</v>
      </c>
      <c r="M116" s="29">
        <v>-1.1655600619262555E-2</v>
      </c>
      <c r="N116" s="29">
        <v>7.4194337543652032E-6</v>
      </c>
      <c r="O116" s="14">
        <v>2236831</v>
      </c>
      <c r="P116" s="14">
        <v>380298</v>
      </c>
      <c r="Q116" s="29">
        <v>4.8817848108588526</v>
      </c>
      <c r="R116" s="29">
        <v>4.0470034481572808E-3</v>
      </c>
      <c r="S116" s="18">
        <v>3.6261169999999998</v>
      </c>
      <c r="T116" s="18">
        <v>1.245897</v>
      </c>
      <c r="U116" s="29">
        <v>1.9104468507428785</v>
      </c>
      <c r="V116" s="29">
        <v>7.4194337543652032E-6</v>
      </c>
      <c r="W116" s="14">
        <v>121450</v>
      </c>
      <c r="X116" s="29">
        <v>3.1953634421375853E-3</v>
      </c>
      <c r="Y116" s="14">
        <v>155926</v>
      </c>
      <c r="Z116" s="29">
        <v>-0.221105</v>
      </c>
    </row>
    <row r="117" spans="1:26" ht="13.75" customHeight="1" x14ac:dyDescent="0.25">
      <c r="A117" s="35"/>
      <c r="B117" s="9" t="s">
        <v>138</v>
      </c>
      <c r="C117" s="14">
        <v>4795705</v>
      </c>
      <c r="D117" s="14">
        <v>2278160</v>
      </c>
      <c r="E117" s="29">
        <v>1.1050782210204726</v>
      </c>
      <c r="F117" s="14">
        <v>6170734</v>
      </c>
      <c r="G117" s="29">
        <v>-0.22283070377041045</v>
      </c>
      <c r="H117" s="29">
        <v>8.676665636047208E-3</v>
      </c>
      <c r="I117" s="18">
        <v>25.900130000000001</v>
      </c>
      <c r="J117" s="18">
        <v>11.446707999999999</v>
      </c>
      <c r="K117" s="29">
        <v>1.2626706298439692</v>
      </c>
      <c r="L117" s="18">
        <v>36.941186000000002</v>
      </c>
      <c r="M117" s="29">
        <v>-0.29888201207183768</v>
      </c>
      <c r="N117" s="29">
        <v>5.2994511419363145E-5</v>
      </c>
      <c r="O117" s="14">
        <v>4795705</v>
      </c>
      <c r="P117" s="14">
        <v>2278160</v>
      </c>
      <c r="Q117" s="29">
        <v>1.1050782210204726</v>
      </c>
      <c r="R117" s="29">
        <v>8.676665636047208E-3</v>
      </c>
      <c r="S117" s="18">
        <v>25.900130000000001</v>
      </c>
      <c r="T117" s="18">
        <v>11.446707999999999</v>
      </c>
      <c r="U117" s="29">
        <v>1.2626706298439692</v>
      </c>
      <c r="V117" s="29">
        <v>5.2994511419363145E-5</v>
      </c>
      <c r="W117" s="14">
        <v>122688</v>
      </c>
      <c r="X117" s="29">
        <v>3.2279353642566989E-3</v>
      </c>
      <c r="Y117" s="14">
        <v>203125</v>
      </c>
      <c r="Z117" s="29">
        <v>-0.39599800000000002</v>
      </c>
    </row>
    <row r="118" spans="1:26" ht="13.75" customHeight="1" x14ac:dyDescent="0.25">
      <c r="A118" s="35"/>
      <c r="B118" s="9" t="s">
        <v>139</v>
      </c>
      <c r="C118" s="14">
        <v>427540</v>
      </c>
      <c r="D118" s="14">
        <v>536265</v>
      </c>
      <c r="E118" s="29">
        <v>-0.20274491156424529</v>
      </c>
      <c r="F118" s="14">
        <v>499714</v>
      </c>
      <c r="G118" s="29">
        <v>-0.14443061431138612</v>
      </c>
      <c r="H118" s="29">
        <v>7.735299869436555E-4</v>
      </c>
      <c r="I118" s="18">
        <v>1.448742</v>
      </c>
      <c r="J118" s="18">
        <v>1.08372</v>
      </c>
      <c r="K118" s="29">
        <v>0.33682316465507695</v>
      </c>
      <c r="L118" s="18">
        <v>1.2350030000000001</v>
      </c>
      <c r="M118" s="29">
        <v>0.1730675957872167</v>
      </c>
      <c r="N118" s="29">
        <v>2.9642852936533911E-6</v>
      </c>
      <c r="O118" s="14">
        <v>427540</v>
      </c>
      <c r="P118" s="14">
        <v>536265</v>
      </c>
      <c r="Q118" s="29">
        <v>-0.20274491156424529</v>
      </c>
      <c r="R118" s="29">
        <v>7.735299869436555E-4</v>
      </c>
      <c r="S118" s="18">
        <v>1.448742</v>
      </c>
      <c r="T118" s="18">
        <v>1.08372</v>
      </c>
      <c r="U118" s="29">
        <v>0.33682316465507695</v>
      </c>
      <c r="V118" s="29">
        <v>2.9642852936533911E-6</v>
      </c>
      <c r="W118" s="14">
        <v>69574</v>
      </c>
      <c r="X118" s="29">
        <v>1.830499926910501E-3</v>
      </c>
      <c r="Y118" s="14">
        <v>40476</v>
      </c>
      <c r="Z118" s="29">
        <v>0.71889499999999995</v>
      </c>
    </row>
    <row r="119" spans="1:26" ht="13.75" customHeight="1" x14ac:dyDescent="0.25">
      <c r="A119" s="35"/>
      <c r="B119" s="9" t="s">
        <v>140</v>
      </c>
      <c r="C119" s="14">
        <v>921539</v>
      </c>
      <c r="D119" s="14">
        <v>866752</v>
      </c>
      <c r="E119" s="29">
        <v>6.3209545521671712E-2</v>
      </c>
      <c r="F119" s="14">
        <v>792060</v>
      </c>
      <c r="G119" s="29">
        <v>0.16347120167664067</v>
      </c>
      <c r="H119" s="29">
        <v>1.6673014235815814E-3</v>
      </c>
      <c r="I119" s="18">
        <v>2.1923979999999998</v>
      </c>
      <c r="J119" s="18">
        <v>2.0773860000000002</v>
      </c>
      <c r="K119" s="29">
        <v>5.5363808170460375E-2</v>
      </c>
      <c r="L119" s="18">
        <v>2.1406399999999999</v>
      </c>
      <c r="M119" s="29">
        <v>2.4178750280290005E-2</v>
      </c>
      <c r="N119" s="29">
        <v>4.4858871691682216E-6</v>
      </c>
      <c r="O119" s="14">
        <v>921539</v>
      </c>
      <c r="P119" s="14">
        <v>866752</v>
      </c>
      <c r="Q119" s="29">
        <v>6.3209545521671712E-2</v>
      </c>
      <c r="R119" s="29">
        <v>1.6673014235815814E-3</v>
      </c>
      <c r="S119" s="18">
        <v>2.1923979999999998</v>
      </c>
      <c r="T119" s="18">
        <v>2.0773860000000002</v>
      </c>
      <c r="U119" s="29">
        <v>5.5363808170460375E-2</v>
      </c>
      <c r="V119" s="29">
        <v>4.4858871691682216E-6</v>
      </c>
      <c r="W119" s="14">
        <v>34312</v>
      </c>
      <c r="X119" s="29">
        <v>9.0275265892651149E-4</v>
      </c>
      <c r="Y119" s="14">
        <v>69456</v>
      </c>
      <c r="Z119" s="29">
        <v>-0.50598900000000002</v>
      </c>
    </row>
    <row r="120" spans="1:26" ht="13.75" customHeight="1" x14ac:dyDescent="0.25">
      <c r="A120" s="35"/>
      <c r="B120" s="9" t="s">
        <v>141</v>
      </c>
      <c r="C120" s="14">
        <v>625098</v>
      </c>
      <c r="D120" s="14">
        <v>874126</v>
      </c>
      <c r="E120" s="29">
        <v>-0.28488799097612932</v>
      </c>
      <c r="F120" s="14">
        <v>1239639</v>
      </c>
      <c r="G120" s="29">
        <v>-0.4957419055063611</v>
      </c>
      <c r="H120" s="29">
        <v>1.1309632964833821E-3</v>
      </c>
      <c r="I120" s="18">
        <v>6.0304589999999996</v>
      </c>
      <c r="J120" s="18">
        <v>5.7737860000000003</v>
      </c>
      <c r="K120" s="29">
        <v>4.4454886273928407E-2</v>
      </c>
      <c r="L120" s="18">
        <v>6.3535399999999997</v>
      </c>
      <c r="M120" s="29">
        <v>-5.0850549457467809E-2</v>
      </c>
      <c r="N120" s="29">
        <v>1.233898163211927E-5</v>
      </c>
      <c r="O120" s="14">
        <v>625098</v>
      </c>
      <c r="P120" s="14">
        <v>874126</v>
      </c>
      <c r="Q120" s="29">
        <v>-0.28488799097612932</v>
      </c>
      <c r="R120" s="29">
        <v>1.1309632964833821E-3</v>
      </c>
      <c r="S120" s="18">
        <v>6.0304589999999996</v>
      </c>
      <c r="T120" s="18">
        <v>5.7737860000000003</v>
      </c>
      <c r="U120" s="29">
        <v>4.4454886273928407E-2</v>
      </c>
      <c r="V120" s="29">
        <v>1.233898163211927E-5</v>
      </c>
      <c r="W120" s="14">
        <v>127662</v>
      </c>
      <c r="X120" s="29">
        <v>3.3588018752586943E-3</v>
      </c>
      <c r="Y120" s="14">
        <v>50429</v>
      </c>
      <c r="Z120" s="29">
        <v>1.53152</v>
      </c>
    </row>
    <row r="121" spans="1:26" ht="13.75" customHeight="1" x14ac:dyDescent="0.25">
      <c r="A121" s="35"/>
      <c r="B121" s="9" t="s">
        <v>142</v>
      </c>
      <c r="C121" s="14">
        <v>2439795</v>
      </c>
      <c r="D121" s="14">
        <v>2157847</v>
      </c>
      <c r="E121" s="29">
        <v>0.13066171976048349</v>
      </c>
      <c r="F121" s="14">
        <v>1835148</v>
      </c>
      <c r="G121" s="29">
        <v>0.32948132793649343</v>
      </c>
      <c r="H121" s="29">
        <v>4.4142176041895402E-3</v>
      </c>
      <c r="I121" s="18">
        <v>4.253851</v>
      </c>
      <c r="J121" s="18">
        <v>4.8440580000000004</v>
      </c>
      <c r="K121" s="29">
        <v>-0.12184143955336621</v>
      </c>
      <c r="L121" s="18">
        <v>3.5767899999999999</v>
      </c>
      <c r="M121" s="29">
        <v>0.18929291347828639</v>
      </c>
      <c r="N121" s="29">
        <v>8.7038464824604872E-6</v>
      </c>
      <c r="O121" s="14">
        <v>2439795</v>
      </c>
      <c r="P121" s="14">
        <v>2157847</v>
      </c>
      <c r="Q121" s="29">
        <v>0.13066171976048349</v>
      </c>
      <c r="R121" s="29">
        <v>4.4142176041895402E-3</v>
      </c>
      <c r="S121" s="18">
        <v>4.253851</v>
      </c>
      <c r="T121" s="18">
        <v>4.8440580000000004</v>
      </c>
      <c r="U121" s="29">
        <v>-0.12184143955336621</v>
      </c>
      <c r="V121" s="29">
        <v>8.7038464824604872E-6</v>
      </c>
      <c r="W121" s="14">
        <v>50300</v>
      </c>
      <c r="X121" s="29">
        <v>1.3233987743064681E-3</v>
      </c>
      <c r="Y121" s="14">
        <v>100331</v>
      </c>
      <c r="Z121" s="29">
        <v>-0.49865900000000002</v>
      </c>
    </row>
    <row r="122" spans="1:26" ht="13.75" customHeight="1" x14ac:dyDescent="0.25">
      <c r="A122" s="35"/>
      <c r="B122" s="9" t="s">
        <v>143</v>
      </c>
      <c r="C122" s="14">
        <v>631055</v>
      </c>
      <c r="D122" s="14">
        <v>801879</v>
      </c>
      <c r="E122" s="29">
        <v>-0.21302964661750712</v>
      </c>
      <c r="F122" s="14">
        <v>706191</v>
      </c>
      <c r="G122" s="29">
        <v>-0.10639614495228628</v>
      </c>
      <c r="H122" s="29">
        <v>1.1417410439040288E-3</v>
      </c>
      <c r="I122" s="18">
        <v>2.1717749999999998</v>
      </c>
      <c r="J122" s="18">
        <v>5.8542079999999999</v>
      </c>
      <c r="K122" s="29">
        <v>-0.62902325985000873</v>
      </c>
      <c r="L122" s="18">
        <v>2.0366089999999999</v>
      </c>
      <c r="M122" s="29">
        <v>6.6368163943103464E-2</v>
      </c>
      <c r="N122" s="29">
        <v>4.4436902454847675E-6</v>
      </c>
      <c r="O122" s="14">
        <v>631055</v>
      </c>
      <c r="P122" s="14">
        <v>801879</v>
      </c>
      <c r="Q122" s="29">
        <v>-0.21302964661750712</v>
      </c>
      <c r="R122" s="29">
        <v>1.1417410439040288E-3</v>
      </c>
      <c r="S122" s="18">
        <v>2.1717749999999998</v>
      </c>
      <c r="T122" s="18">
        <v>5.8542079999999999</v>
      </c>
      <c r="U122" s="29">
        <v>-0.62902325985000873</v>
      </c>
      <c r="V122" s="29">
        <v>4.4436902454847675E-6</v>
      </c>
      <c r="W122" s="14">
        <v>44401</v>
      </c>
      <c r="X122" s="29">
        <v>1.1681954071169282E-3</v>
      </c>
      <c r="Y122" s="14">
        <v>39741</v>
      </c>
      <c r="Z122" s="29">
        <v>0.117259</v>
      </c>
    </row>
    <row r="123" spans="1:26" ht="13.75" customHeight="1" x14ac:dyDescent="0.25">
      <c r="A123" s="35"/>
      <c r="B123" s="9" t="s">
        <v>144</v>
      </c>
      <c r="C123" s="14">
        <v>484648</v>
      </c>
      <c r="D123" s="14"/>
      <c r="E123" s="29"/>
      <c r="F123" s="14">
        <v>581394</v>
      </c>
      <c r="G123" s="29">
        <v>-0.16640350605613405</v>
      </c>
      <c r="H123" s="29">
        <v>8.7685306898130876E-4</v>
      </c>
      <c r="I123" s="18">
        <v>1.0447960000000001</v>
      </c>
      <c r="J123" s="18"/>
      <c r="K123" s="29"/>
      <c r="L123" s="18">
        <v>1.3748849999999999</v>
      </c>
      <c r="M123" s="29">
        <v>-0.24008480709295688</v>
      </c>
      <c r="N123" s="29">
        <v>2.1377673993491513E-6</v>
      </c>
      <c r="O123" s="14">
        <v>484648</v>
      </c>
      <c r="P123" s="14"/>
      <c r="Q123" s="29"/>
      <c r="R123" s="29">
        <v>8.7685306898130876E-4</v>
      </c>
      <c r="S123" s="18">
        <v>1.0447960000000001</v>
      </c>
      <c r="T123" s="18"/>
      <c r="U123" s="29"/>
      <c r="V123" s="29">
        <v>2.1377673993491513E-6</v>
      </c>
      <c r="W123" s="14">
        <v>33047</v>
      </c>
      <c r="X123" s="29">
        <v>8.6947036370786971E-4</v>
      </c>
      <c r="Y123" s="14">
        <v>52839</v>
      </c>
      <c r="Z123" s="29">
        <v>-0.37457200000000002</v>
      </c>
    </row>
    <row r="124" spans="1:26" ht="13.75" customHeight="1" x14ac:dyDescent="0.25">
      <c r="A124" s="35"/>
      <c r="B124" s="9" t="s">
        <v>145</v>
      </c>
      <c r="C124" s="14">
        <v>174415</v>
      </c>
      <c r="D124" s="14"/>
      <c r="E124" s="29"/>
      <c r="F124" s="14">
        <v>250771</v>
      </c>
      <c r="G124" s="29">
        <v>-0.30448496835758521</v>
      </c>
      <c r="H124" s="29">
        <v>3.1556166130134648E-4</v>
      </c>
      <c r="I124" s="18">
        <v>0.39177200000000001</v>
      </c>
      <c r="J124" s="18"/>
      <c r="K124" s="29"/>
      <c r="L124" s="18">
        <v>0.58593399999999995</v>
      </c>
      <c r="M124" s="29">
        <v>-0.33137179272750855</v>
      </c>
      <c r="N124" s="29">
        <v>8.0160855284458955E-7</v>
      </c>
      <c r="O124" s="14">
        <v>174415</v>
      </c>
      <c r="P124" s="14"/>
      <c r="Q124" s="29"/>
      <c r="R124" s="29">
        <v>3.1556166130134648E-4</v>
      </c>
      <c r="S124" s="18">
        <v>0.39177200000000001</v>
      </c>
      <c r="T124" s="18"/>
      <c r="U124" s="29"/>
      <c r="V124" s="29">
        <v>8.0160855284458955E-7</v>
      </c>
      <c r="W124" s="14">
        <v>32936</v>
      </c>
      <c r="X124" s="29">
        <v>8.6654994096536442E-4</v>
      </c>
      <c r="Y124" s="14">
        <v>25098</v>
      </c>
      <c r="Z124" s="29">
        <v>0.31229600000000002</v>
      </c>
    </row>
    <row r="125" spans="1:26" ht="13.75" customHeight="1" x14ac:dyDescent="0.25">
      <c r="A125" s="35"/>
      <c r="B125" s="9" t="s">
        <v>146</v>
      </c>
      <c r="C125" s="14">
        <v>121237</v>
      </c>
      <c r="D125" s="14"/>
      <c r="E125" s="29"/>
      <c r="F125" s="14">
        <v>163570</v>
      </c>
      <c r="G125" s="29">
        <v>-0.25880662713211466</v>
      </c>
      <c r="H125" s="29">
        <v>2.1934896156403601E-4</v>
      </c>
      <c r="I125" s="18">
        <v>2.1383999999999999</v>
      </c>
      <c r="J125" s="18"/>
      <c r="K125" s="29"/>
      <c r="L125" s="18">
        <v>2.8524929999999999</v>
      </c>
      <c r="M125" s="29">
        <v>-0.25033996577730427</v>
      </c>
      <c r="N125" s="29">
        <v>4.3754013288414445E-6</v>
      </c>
      <c r="O125" s="14">
        <v>121237</v>
      </c>
      <c r="P125" s="14"/>
      <c r="Q125" s="29"/>
      <c r="R125" s="29">
        <v>2.1934896156403601E-4</v>
      </c>
      <c r="S125" s="18">
        <v>2.1383999999999999</v>
      </c>
      <c r="T125" s="18"/>
      <c r="U125" s="29"/>
      <c r="V125" s="29">
        <v>4.3754013288414445E-6</v>
      </c>
      <c r="W125" s="14">
        <v>33223</v>
      </c>
      <c r="X125" s="29">
        <v>8.7410094391220247E-4</v>
      </c>
      <c r="Y125" s="14">
        <v>26427</v>
      </c>
      <c r="Z125" s="29">
        <v>0.25716099999999997</v>
      </c>
    </row>
    <row r="126" spans="1:26" ht="13.75" customHeight="1" x14ac:dyDescent="0.25">
      <c r="A126" s="35"/>
      <c r="B126" s="9" t="s">
        <v>147</v>
      </c>
      <c r="C126" s="14">
        <v>79144</v>
      </c>
      <c r="D126" s="14"/>
      <c r="E126" s="29"/>
      <c r="F126" s="14">
        <v>45481</v>
      </c>
      <c r="G126" s="29">
        <v>0.74015522965634006</v>
      </c>
      <c r="H126" s="29">
        <v>1.4319188213189098E-4</v>
      </c>
      <c r="I126" s="18">
        <v>1.6194040000000001</v>
      </c>
      <c r="J126" s="18"/>
      <c r="K126" s="29"/>
      <c r="L126" s="18">
        <v>1.070327</v>
      </c>
      <c r="M126" s="29">
        <v>0.51299929834527203</v>
      </c>
      <c r="N126" s="29">
        <v>3.313478494917298E-6</v>
      </c>
      <c r="O126" s="14">
        <v>79144</v>
      </c>
      <c r="P126" s="14"/>
      <c r="Q126" s="29"/>
      <c r="R126" s="29">
        <v>1.4319188213189098E-4</v>
      </c>
      <c r="S126" s="18">
        <v>1.6194040000000001</v>
      </c>
      <c r="T126" s="18"/>
      <c r="U126" s="29"/>
      <c r="V126" s="29">
        <v>3.313478494917298E-6</v>
      </c>
      <c r="W126" s="14">
        <v>16034</v>
      </c>
      <c r="X126" s="29">
        <v>4.2185638066063433E-4</v>
      </c>
      <c r="Y126" s="14">
        <v>14767</v>
      </c>
      <c r="Z126" s="29">
        <v>8.5799E-2</v>
      </c>
    </row>
    <row r="127" spans="1:26" ht="13.75" customHeight="1" x14ac:dyDescent="0.25">
      <c r="A127" s="11"/>
      <c r="B127" s="13" t="s">
        <v>169</v>
      </c>
      <c r="C127" s="15">
        <v>163185201</v>
      </c>
      <c r="D127" s="15">
        <v>183420388</v>
      </c>
      <c r="E127" s="30">
        <v>-0.11032136187608545</v>
      </c>
      <c r="F127" s="15">
        <v>213593752</v>
      </c>
      <c r="G127" s="30">
        <v>-0.23600199223055926</v>
      </c>
      <c r="H127" s="30">
        <v>0.29524406230745148</v>
      </c>
      <c r="I127" s="19">
        <v>64741.447169999999</v>
      </c>
      <c r="J127" s="19">
        <v>80545.268433000005</v>
      </c>
      <c r="K127" s="30">
        <v>-0.19621042390771964</v>
      </c>
      <c r="L127" s="19">
        <v>91882.791884999999</v>
      </c>
      <c r="M127" s="30">
        <v>-0.29539094490043316</v>
      </c>
      <c r="N127" s="30">
        <v>0.13246811353289195</v>
      </c>
      <c r="O127" s="15">
        <v>163185201</v>
      </c>
      <c r="P127" s="15">
        <v>183420388</v>
      </c>
      <c r="Q127" s="30">
        <v>-0.11032136187608545</v>
      </c>
      <c r="R127" s="30">
        <v>0.29524406230745148</v>
      </c>
      <c r="S127" s="19">
        <v>64741.447169999999</v>
      </c>
      <c r="T127" s="19">
        <v>80545.268433000005</v>
      </c>
      <c r="U127" s="30">
        <v>-0.19621042390771964</v>
      </c>
      <c r="V127" s="30">
        <v>0.13246811353289195</v>
      </c>
      <c r="W127" s="15">
        <v>14771935</v>
      </c>
      <c r="X127" s="30">
        <v>0.38865130562892275</v>
      </c>
      <c r="Y127" s="15">
        <v>15176518</v>
      </c>
      <c r="Z127" s="30">
        <v>-2.666E-2</v>
      </c>
    </row>
    <row r="128" spans="1:26" ht="13.75" customHeight="1" x14ac:dyDescent="0.25">
      <c r="A128" s="35" t="s">
        <v>148</v>
      </c>
      <c r="B128" s="9" t="s">
        <v>149</v>
      </c>
      <c r="C128" s="14">
        <v>2449644</v>
      </c>
      <c r="D128" s="14">
        <v>2915331</v>
      </c>
      <c r="E128" s="29">
        <v>-0.15973726482516051</v>
      </c>
      <c r="F128" s="14">
        <v>2984949</v>
      </c>
      <c r="G128" s="29">
        <v>-0.17933472230178807</v>
      </c>
      <c r="H128" s="29">
        <v>4.4320369821223837E-3</v>
      </c>
      <c r="I128" s="18">
        <v>27908.638971</v>
      </c>
      <c r="J128" s="18">
        <v>28642.010521</v>
      </c>
      <c r="K128" s="29">
        <v>-2.5604751086251442E-2</v>
      </c>
      <c r="L128" s="18">
        <v>35481.596114</v>
      </c>
      <c r="M128" s="29">
        <v>-0.2134333844133898</v>
      </c>
      <c r="N128" s="29">
        <v>5.7104141432785964E-2</v>
      </c>
      <c r="O128" s="14">
        <v>2449644</v>
      </c>
      <c r="P128" s="14">
        <v>2915331</v>
      </c>
      <c r="Q128" s="29">
        <v>-0.15973726482516051</v>
      </c>
      <c r="R128" s="29">
        <v>4.4320369821223837E-3</v>
      </c>
      <c r="S128" s="18">
        <v>27908.638971</v>
      </c>
      <c r="T128" s="18">
        <v>28642.010521</v>
      </c>
      <c r="U128" s="29">
        <v>-2.5604751086251442E-2</v>
      </c>
      <c r="V128" s="29">
        <v>5.7104141432785964E-2</v>
      </c>
      <c r="W128" s="14">
        <v>270058</v>
      </c>
      <c r="X128" s="29">
        <v>7.1052569819414742E-3</v>
      </c>
      <c r="Y128" s="14">
        <v>285729</v>
      </c>
      <c r="Z128" s="29">
        <v>-5.4800000000000001E-2</v>
      </c>
    </row>
    <row r="129" spans="1:26" ht="13.75" customHeight="1" x14ac:dyDescent="0.25">
      <c r="A129" s="35"/>
      <c r="B129" s="9" t="s">
        <v>150</v>
      </c>
      <c r="C129" s="14">
        <v>1298584</v>
      </c>
      <c r="D129" s="14">
        <v>1270577</v>
      </c>
      <c r="E129" s="29">
        <v>2.2042741211276452E-2</v>
      </c>
      <c r="F129" s="14">
        <v>1433371</v>
      </c>
      <c r="G129" s="29">
        <v>-9.4034970708909274E-2</v>
      </c>
      <c r="H129" s="29">
        <v>2.3494729488825372E-3</v>
      </c>
      <c r="I129" s="18">
        <v>13836.954503000001</v>
      </c>
      <c r="J129" s="18">
        <v>13031.389746000001</v>
      </c>
      <c r="K129" s="29">
        <v>6.1817256079480624E-2</v>
      </c>
      <c r="L129" s="18">
        <v>15233.88673</v>
      </c>
      <c r="M129" s="29">
        <v>-9.1699003134179141E-2</v>
      </c>
      <c r="N129" s="29">
        <v>2.8311929068249534E-2</v>
      </c>
      <c r="O129" s="14">
        <v>1298584</v>
      </c>
      <c r="P129" s="14">
        <v>1270577</v>
      </c>
      <c r="Q129" s="29">
        <v>2.2042741211276452E-2</v>
      </c>
      <c r="R129" s="29">
        <v>2.3494729488825372E-3</v>
      </c>
      <c r="S129" s="18">
        <v>13836.954503000001</v>
      </c>
      <c r="T129" s="18">
        <v>13031.389746000001</v>
      </c>
      <c r="U129" s="29">
        <v>6.1817256079480624E-2</v>
      </c>
      <c r="V129" s="29">
        <v>2.8311929068249534E-2</v>
      </c>
      <c r="W129" s="14">
        <v>143518</v>
      </c>
      <c r="X129" s="29">
        <v>3.775975055485401E-3</v>
      </c>
      <c r="Y129" s="14">
        <v>132169</v>
      </c>
      <c r="Z129" s="29">
        <v>8.5900000000000004E-2</v>
      </c>
    </row>
    <row r="130" spans="1:26" ht="13.75" customHeight="1" x14ac:dyDescent="0.25">
      <c r="A130" s="35"/>
      <c r="B130" s="9" t="s">
        <v>151</v>
      </c>
      <c r="C130" s="14">
        <v>1501913</v>
      </c>
      <c r="D130" s="14">
        <v>1562159</v>
      </c>
      <c r="E130" s="29">
        <v>-3.856585661254712E-2</v>
      </c>
      <c r="F130" s="14">
        <v>1674562</v>
      </c>
      <c r="G130" s="29">
        <v>-0.10310098999021834</v>
      </c>
      <c r="H130" s="29">
        <v>2.7173474839325127E-3</v>
      </c>
      <c r="I130" s="18">
        <v>16396.737133999999</v>
      </c>
      <c r="J130" s="18">
        <v>16090.299169</v>
      </c>
      <c r="K130" s="29">
        <v>1.9044889208175295E-2</v>
      </c>
      <c r="L130" s="18">
        <v>18141.691583</v>
      </c>
      <c r="M130" s="29">
        <v>-9.6184770919330434E-2</v>
      </c>
      <c r="N130" s="29">
        <v>3.3549525554043891E-2</v>
      </c>
      <c r="O130" s="14">
        <v>1501913</v>
      </c>
      <c r="P130" s="14">
        <v>1562159</v>
      </c>
      <c r="Q130" s="29">
        <v>-3.856585661254712E-2</v>
      </c>
      <c r="R130" s="29">
        <v>2.7173474839325127E-3</v>
      </c>
      <c r="S130" s="18">
        <v>16396.737133999999</v>
      </c>
      <c r="T130" s="18">
        <v>16090.299169</v>
      </c>
      <c r="U130" s="29">
        <v>1.9044889208175295E-2</v>
      </c>
      <c r="V130" s="29">
        <v>3.3549525554043891E-2</v>
      </c>
      <c r="W130" s="14">
        <v>199773</v>
      </c>
      <c r="X130" s="29">
        <v>5.2560505634100599E-3</v>
      </c>
      <c r="Y130" s="14">
        <v>190654</v>
      </c>
      <c r="Z130" s="29">
        <v>4.7800000000000002E-2</v>
      </c>
    </row>
    <row r="131" spans="1:26" ht="13.75" customHeight="1" x14ac:dyDescent="0.25">
      <c r="A131" s="35"/>
      <c r="B131" s="9" t="s">
        <v>152</v>
      </c>
      <c r="C131" s="14">
        <v>1208659</v>
      </c>
      <c r="D131" s="14">
        <v>1741087</v>
      </c>
      <c r="E131" s="29">
        <v>-0.30580206503178764</v>
      </c>
      <c r="F131" s="14">
        <v>1478845</v>
      </c>
      <c r="G131" s="29">
        <v>-0.18270068871315115</v>
      </c>
      <c r="H131" s="29">
        <v>2.186775460750647E-3</v>
      </c>
      <c r="I131" s="18">
        <v>9387.5021030000007</v>
      </c>
      <c r="J131" s="18">
        <v>11770.654522999999</v>
      </c>
      <c r="K131" s="29">
        <v>-0.2024655821257256</v>
      </c>
      <c r="L131" s="18">
        <v>11874.074805</v>
      </c>
      <c r="M131" s="29">
        <v>-0.20941191148239527</v>
      </c>
      <c r="N131" s="29">
        <v>1.9207860632233471E-2</v>
      </c>
      <c r="O131" s="14">
        <v>1208659</v>
      </c>
      <c r="P131" s="14">
        <v>1741087</v>
      </c>
      <c r="Q131" s="29">
        <v>-0.30580206503178764</v>
      </c>
      <c r="R131" s="29">
        <v>2.186775460750647E-3</v>
      </c>
      <c r="S131" s="18">
        <v>9387.5021030000007</v>
      </c>
      <c r="T131" s="18">
        <v>11770.654522999999</v>
      </c>
      <c r="U131" s="29">
        <v>-0.2024655821257256</v>
      </c>
      <c r="V131" s="29">
        <v>1.9207860632233471E-2</v>
      </c>
      <c r="W131" s="14">
        <v>107366</v>
      </c>
      <c r="X131" s="29">
        <v>2.8248117853317744E-3</v>
      </c>
      <c r="Y131" s="14">
        <v>120404</v>
      </c>
      <c r="Z131" s="29">
        <v>-0.10829999999999999</v>
      </c>
    </row>
    <row r="132" spans="1:26" ht="13.75" customHeight="1" x14ac:dyDescent="0.25">
      <c r="A132" s="35"/>
      <c r="B132" s="9" t="s">
        <v>153</v>
      </c>
      <c r="C132" s="14">
        <v>2013675</v>
      </c>
      <c r="D132" s="14">
        <v>2506556</v>
      </c>
      <c r="E132" s="29">
        <v>-0.19663673981351304</v>
      </c>
      <c r="F132" s="14">
        <v>2444946</v>
      </c>
      <c r="G132" s="29">
        <v>-0.17639285284828377</v>
      </c>
      <c r="H132" s="29">
        <v>3.6432567630134386E-3</v>
      </c>
      <c r="I132" s="18">
        <v>22128.866899000001</v>
      </c>
      <c r="J132" s="18">
        <v>24935.287746999998</v>
      </c>
      <c r="K132" s="29">
        <v>-0.11254816372983883</v>
      </c>
      <c r="L132" s="18">
        <v>28753.155948</v>
      </c>
      <c r="M132" s="29">
        <v>-0.23038476405790057</v>
      </c>
      <c r="N132" s="29">
        <v>4.527809279631502E-2</v>
      </c>
      <c r="O132" s="14">
        <v>2013675</v>
      </c>
      <c r="P132" s="14">
        <v>2506556</v>
      </c>
      <c r="Q132" s="29">
        <v>-0.19663673981351304</v>
      </c>
      <c r="R132" s="29">
        <v>3.6432567630134386E-3</v>
      </c>
      <c r="S132" s="18">
        <v>22128.866899000001</v>
      </c>
      <c r="T132" s="18">
        <v>24935.287746999998</v>
      </c>
      <c r="U132" s="29">
        <v>-0.11254816372983883</v>
      </c>
      <c r="V132" s="29">
        <v>4.527809279631502E-2</v>
      </c>
      <c r="W132" s="14">
        <v>224962</v>
      </c>
      <c r="X132" s="29">
        <v>5.9187760450403904E-3</v>
      </c>
      <c r="Y132" s="14">
        <v>242312</v>
      </c>
      <c r="Z132" s="29">
        <v>-7.1599999999999997E-2</v>
      </c>
    </row>
    <row r="133" spans="1:26" ht="13.75" customHeight="1" x14ac:dyDescent="0.25">
      <c r="A133" s="35"/>
      <c r="B133" s="9" t="s">
        <v>154</v>
      </c>
      <c r="C133" s="14">
        <v>715667</v>
      </c>
      <c r="D133" s="14">
        <v>762745</v>
      </c>
      <c r="E133" s="29">
        <v>-6.1721807419255453E-2</v>
      </c>
      <c r="F133" s="14">
        <v>877658</v>
      </c>
      <c r="G133" s="29">
        <v>-0.18457189474715663</v>
      </c>
      <c r="H133" s="29">
        <v>1.2948259464985851E-3</v>
      </c>
      <c r="I133" s="18">
        <v>14725.136767</v>
      </c>
      <c r="J133" s="18">
        <v>15443.768550000001</v>
      </c>
      <c r="K133" s="29">
        <v>-4.6532151830260368E-2</v>
      </c>
      <c r="L133" s="18">
        <v>18062.377742000001</v>
      </c>
      <c r="M133" s="29">
        <v>-0.18476199660247367</v>
      </c>
      <c r="N133" s="29">
        <v>3.0129247557848769E-2</v>
      </c>
      <c r="O133" s="14">
        <v>715667</v>
      </c>
      <c r="P133" s="14">
        <v>762745</v>
      </c>
      <c r="Q133" s="29">
        <v>-6.1721807419255453E-2</v>
      </c>
      <c r="R133" s="29">
        <v>1.2948259464985851E-3</v>
      </c>
      <c r="S133" s="18">
        <v>14725.136767</v>
      </c>
      <c r="T133" s="18">
        <v>15443.768550000001</v>
      </c>
      <c r="U133" s="29">
        <v>-4.6532151830260368E-2</v>
      </c>
      <c r="V133" s="29">
        <v>3.0129247557848769E-2</v>
      </c>
      <c r="W133" s="14">
        <v>78022</v>
      </c>
      <c r="X133" s="29">
        <v>2.0527677767184739E-3</v>
      </c>
      <c r="Y133" s="14">
        <v>63767</v>
      </c>
      <c r="Z133" s="29">
        <v>0.2235</v>
      </c>
    </row>
    <row r="134" spans="1:26" ht="13.75" customHeight="1" x14ac:dyDescent="0.25">
      <c r="A134" s="35"/>
      <c r="B134" s="9" t="s">
        <v>155</v>
      </c>
      <c r="C134" s="14">
        <v>5094495</v>
      </c>
      <c r="D134" s="14">
        <v>3168670</v>
      </c>
      <c r="E134" s="29">
        <v>0.60777076817718478</v>
      </c>
      <c r="F134" s="14">
        <v>5547323</v>
      </c>
      <c r="G134" s="29">
        <v>-8.1630004238080242E-2</v>
      </c>
      <c r="H134" s="29">
        <v>9.2172537092073681E-3</v>
      </c>
      <c r="I134" s="18">
        <v>58023.842397</v>
      </c>
      <c r="J134" s="18">
        <v>33027.514194000003</v>
      </c>
      <c r="K134" s="29">
        <v>0.75683347091077779</v>
      </c>
      <c r="L134" s="18">
        <v>68548.524845000007</v>
      </c>
      <c r="M134" s="29">
        <v>-0.15353623541568714</v>
      </c>
      <c r="N134" s="29">
        <v>0.11872315615802484</v>
      </c>
      <c r="O134" s="14">
        <v>5094495</v>
      </c>
      <c r="P134" s="14">
        <v>3168670</v>
      </c>
      <c r="Q134" s="29">
        <v>0.60777076817718478</v>
      </c>
      <c r="R134" s="29">
        <v>9.2172537092073681E-3</v>
      </c>
      <c r="S134" s="18">
        <v>58023.842397</v>
      </c>
      <c r="T134" s="18">
        <v>33027.514194000003</v>
      </c>
      <c r="U134" s="29">
        <v>0.75683347091077779</v>
      </c>
      <c r="V134" s="29">
        <v>0.11872315615802484</v>
      </c>
      <c r="W134" s="14">
        <v>341470</v>
      </c>
      <c r="X134" s="29">
        <v>8.9841148998494949E-3</v>
      </c>
      <c r="Y134" s="14">
        <v>348251</v>
      </c>
      <c r="Z134" s="29">
        <v>-1.95E-2</v>
      </c>
    </row>
    <row r="135" spans="1:26" ht="13.75" customHeight="1" x14ac:dyDescent="0.25">
      <c r="A135" s="35"/>
      <c r="B135" s="9" t="s">
        <v>156</v>
      </c>
      <c r="C135" s="14">
        <v>1885837</v>
      </c>
      <c r="D135" s="14">
        <v>612597</v>
      </c>
      <c r="E135" s="29">
        <v>2.0784300282241017</v>
      </c>
      <c r="F135" s="14">
        <v>1937919</v>
      </c>
      <c r="G135" s="29">
        <v>-2.6875220274944413E-2</v>
      </c>
      <c r="H135" s="29">
        <v>3.4119648921454426E-3</v>
      </c>
      <c r="I135" s="18">
        <v>22634.733933</v>
      </c>
      <c r="J135" s="18">
        <v>6308.1855729999997</v>
      </c>
      <c r="K135" s="29">
        <v>2.5881528327067813</v>
      </c>
      <c r="L135" s="18">
        <v>22708.722659999999</v>
      </c>
      <c r="M135" s="29">
        <v>-3.2581633105382246E-3</v>
      </c>
      <c r="N135" s="29">
        <v>4.6313152323429072E-2</v>
      </c>
      <c r="O135" s="14">
        <v>1885837</v>
      </c>
      <c r="P135" s="14">
        <v>612597</v>
      </c>
      <c r="Q135" s="29">
        <v>2.0784300282241017</v>
      </c>
      <c r="R135" s="29">
        <v>3.4119648921454426E-3</v>
      </c>
      <c r="S135" s="18">
        <v>22634.733933</v>
      </c>
      <c r="T135" s="18">
        <v>6308.1855729999997</v>
      </c>
      <c r="U135" s="29">
        <v>2.5881528327067813</v>
      </c>
      <c r="V135" s="29">
        <v>4.6313152323429072E-2</v>
      </c>
      <c r="W135" s="14">
        <v>127486</v>
      </c>
      <c r="X135" s="29">
        <v>3.3541712950543616E-3</v>
      </c>
      <c r="Y135" s="14">
        <v>110384</v>
      </c>
      <c r="Z135" s="29">
        <v>0.15490000000000001</v>
      </c>
    </row>
    <row r="136" spans="1:26" ht="13.75" customHeight="1" x14ac:dyDescent="0.25">
      <c r="A136" s="35"/>
      <c r="B136" s="9" t="s">
        <v>157</v>
      </c>
      <c r="C136" s="14">
        <v>1908509</v>
      </c>
      <c r="D136" s="14">
        <v>3006391</v>
      </c>
      <c r="E136" s="29">
        <v>-0.36518270577579565</v>
      </c>
      <c r="F136" s="14">
        <v>2169761</v>
      </c>
      <c r="G136" s="29">
        <v>-0.1204058880217683</v>
      </c>
      <c r="H136" s="29">
        <v>3.4529843800623311E-3</v>
      </c>
      <c r="I136" s="18">
        <v>99.601343999999997</v>
      </c>
      <c r="J136" s="18">
        <v>141.41459699999999</v>
      </c>
      <c r="K136" s="29">
        <v>-0.29567847935811037</v>
      </c>
      <c r="L136" s="18">
        <v>118.03713</v>
      </c>
      <c r="M136" s="29">
        <v>-0.15618632882720887</v>
      </c>
      <c r="N136" s="29">
        <v>2.0379529222408987E-4</v>
      </c>
      <c r="O136" s="14">
        <v>1908509</v>
      </c>
      <c r="P136" s="14">
        <v>3006391</v>
      </c>
      <c r="Q136" s="29">
        <v>-0.36518270577579565</v>
      </c>
      <c r="R136" s="29">
        <v>3.4529843800623311E-3</v>
      </c>
      <c r="S136" s="18">
        <v>99.601343999999997</v>
      </c>
      <c r="T136" s="18">
        <v>141.41459699999999</v>
      </c>
      <c r="U136" s="29">
        <v>-0.29567847935811037</v>
      </c>
      <c r="V136" s="29">
        <v>2.0379529222408987E-4</v>
      </c>
      <c r="W136" s="14">
        <v>176295</v>
      </c>
      <c r="X136" s="29">
        <v>4.638341688197988E-3</v>
      </c>
      <c r="Y136" s="14">
        <v>189371</v>
      </c>
      <c r="Z136" s="29">
        <v>-6.9000000000000006E-2</v>
      </c>
    </row>
    <row r="137" spans="1:26" ht="13.75" customHeight="1" x14ac:dyDescent="0.25">
      <c r="A137" s="35"/>
      <c r="B137" s="9" t="s">
        <v>158</v>
      </c>
      <c r="C137" s="14">
        <v>4137383</v>
      </c>
      <c r="D137" s="14">
        <v>3545763</v>
      </c>
      <c r="E137" s="29">
        <v>0.16685266330547191</v>
      </c>
      <c r="F137" s="14">
        <v>4186224</v>
      </c>
      <c r="G137" s="29">
        <v>-1.1667077538134606E-2</v>
      </c>
      <c r="H137" s="29">
        <v>7.4855915656333958E-3</v>
      </c>
      <c r="I137" s="18">
        <v>385.17566099999999</v>
      </c>
      <c r="J137" s="18">
        <v>318.044082</v>
      </c>
      <c r="K137" s="29">
        <v>0.21107633438059067</v>
      </c>
      <c r="L137" s="18">
        <v>409.86297000000002</v>
      </c>
      <c r="M137" s="29">
        <v>-6.0233079851053632E-2</v>
      </c>
      <c r="N137" s="29">
        <v>7.8811171856377736E-4</v>
      </c>
      <c r="O137" s="14">
        <v>4137383</v>
      </c>
      <c r="P137" s="14">
        <v>3545763</v>
      </c>
      <c r="Q137" s="29">
        <v>0.16685266330547191</v>
      </c>
      <c r="R137" s="29">
        <v>7.4855915656333958E-3</v>
      </c>
      <c r="S137" s="18">
        <v>385.17566099999999</v>
      </c>
      <c r="T137" s="18">
        <v>318.044082</v>
      </c>
      <c r="U137" s="29">
        <v>0.21107633438059067</v>
      </c>
      <c r="V137" s="29">
        <v>7.8811171856377736E-4</v>
      </c>
      <c r="W137" s="14">
        <v>221339</v>
      </c>
      <c r="X137" s="29">
        <v>5.8234544991296088E-3</v>
      </c>
      <c r="Y137" s="14">
        <v>210616</v>
      </c>
      <c r="Z137" s="29">
        <v>5.0900000000000001E-2</v>
      </c>
    </row>
    <row r="138" spans="1:26" ht="13.75" customHeight="1" x14ac:dyDescent="0.25">
      <c r="A138" s="35"/>
      <c r="B138" s="9" t="s">
        <v>159</v>
      </c>
      <c r="C138" s="14">
        <v>673828</v>
      </c>
      <c r="D138" s="14">
        <v>1471660</v>
      </c>
      <c r="E138" s="29">
        <v>-0.54213065517850589</v>
      </c>
      <c r="F138" s="14">
        <v>884861</v>
      </c>
      <c r="G138" s="29">
        <v>-0.23849282542681846</v>
      </c>
      <c r="H138" s="29">
        <v>1.2191284184924673E-3</v>
      </c>
      <c r="I138" s="18">
        <v>21.854201</v>
      </c>
      <c r="J138" s="18">
        <v>45.304670000000002</v>
      </c>
      <c r="K138" s="29">
        <v>-0.51761703594794972</v>
      </c>
      <c r="L138" s="18">
        <v>29.458794000000001</v>
      </c>
      <c r="M138" s="29">
        <v>-0.25814339174916667</v>
      </c>
      <c r="N138" s="29">
        <v>4.4716096191623653E-5</v>
      </c>
      <c r="O138" s="14">
        <v>673828</v>
      </c>
      <c r="P138" s="14">
        <v>1471660</v>
      </c>
      <c r="Q138" s="29">
        <v>-0.54213065517850589</v>
      </c>
      <c r="R138" s="29">
        <v>1.2191284184924673E-3</v>
      </c>
      <c r="S138" s="18">
        <v>21.854201</v>
      </c>
      <c r="T138" s="18">
        <v>45.304670000000002</v>
      </c>
      <c r="U138" s="29">
        <v>-0.51761703594794972</v>
      </c>
      <c r="V138" s="29">
        <v>4.4716096191623653E-5</v>
      </c>
      <c r="W138" s="14">
        <v>67702</v>
      </c>
      <c r="X138" s="29">
        <v>1.7812473920098707E-3</v>
      </c>
      <c r="Y138" s="14">
        <v>76128</v>
      </c>
      <c r="Z138" s="29">
        <v>-0.11070000000000001</v>
      </c>
    </row>
    <row r="139" spans="1:26" ht="13.75" customHeight="1" x14ac:dyDescent="0.25">
      <c r="A139" s="11"/>
      <c r="B139" s="13" t="s">
        <v>169</v>
      </c>
      <c r="C139" s="15">
        <v>22888194</v>
      </c>
      <c r="D139" s="15">
        <v>22563536</v>
      </c>
      <c r="E139" s="30">
        <v>1.4388613557733149E-2</v>
      </c>
      <c r="F139" s="15">
        <v>25620419</v>
      </c>
      <c r="G139" s="30">
        <v>-0.1066424791881819</v>
      </c>
      <c r="H139" s="30">
        <v>4.1410638550741112E-2</v>
      </c>
      <c r="I139" s="19">
        <v>185549.043913</v>
      </c>
      <c r="J139" s="19">
        <v>149753.87337300001</v>
      </c>
      <c r="K139" s="30">
        <v>0.23902667579651213</v>
      </c>
      <c r="L139" s="19">
        <v>219361.389322</v>
      </c>
      <c r="M139" s="30">
        <v>-0.1541399127417403</v>
      </c>
      <c r="N139" s="30">
        <v>0.37965372862991004</v>
      </c>
      <c r="O139" s="15">
        <v>22888194</v>
      </c>
      <c r="P139" s="15">
        <v>22563536</v>
      </c>
      <c r="Q139" s="30">
        <v>1.4388613557733149E-2</v>
      </c>
      <c r="R139" s="30">
        <v>4.1410638550741112E-2</v>
      </c>
      <c r="S139" s="19">
        <v>185549.043913</v>
      </c>
      <c r="T139" s="19">
        <v>149753.87337300001</v>
      </c>
      <c r="U139" s="30">
        <v>0.23902667579651213</v>
      </c>
      <c r="V139" s="30">
        <v>0.37965372862991004</v>
      </c>
      <c r="W139" s="15">
        <v>1957991</v>
      </c>
      <c r="X139" s="30">
        <v>5.1514967982168897E-2</v>
      </c>
      <c r="Y139" s="15">
        <v>1969785</v>
      </c>
      <c r="Z139" s="30">
        <v>-6.0000000000000001E-3</v>
      </c>
    </row>
    <row r="140" spans="1:26" ht="13.75" customHeight="1" x14ac:dyDescent="0.25">
      <c r="A140" s="35" t="s">
        <v>160</v>
      </c>
      <c r="B140" s="9" t="s">
        <v>161</v>
      </c>
      <c r="C140" s="14">
        <v>6495457</v>
      </c>
      <c r="D140" s="14">
        <v>2674203</v>
      </c>
      <c r="E140" s="29">
        <v>1.4289319098063984</v>
      </c>
      <c r="F140" s="14">
        <v>6530549</v>
      </c>
      <c r="G140" s="29">
        <v>-5.3735145391298651E-3</v>
      </c>
      <c r="H140" s="29">
        <v>1.175195483090021E-2</v>
      </c>
      <c r="I140" s="18">
        <v>3485.2167850000001</v>
      </c>
      <c r="J140" s="18">
        <v>1814.935039</v>
      </c>
      <c r="K140" s="29">
        <v>0.92029836336197379</v>
      </c>
      <c r="L140" s="18">
        <v>3818.43786</v>
      </c>
      <c r="M140" s="29">
        <v>-8.7266334353808234E-2</v>
      </c>
      <c r="N140" s="29">
        <v>7.1311364348996941E-3</v>
      </c>
      <c r="O140" s="14">
        <v>6495457</v>
      </c>
      <c r="P140" s="14">
        <v>2674203</v>
      </c>
      <c r="Q140" s="29">
        <v>1.4289319098063984</v>
      </c>
      <c r="R140" s="29">
        <v>1.175195483090021E-2</v>
      </c>
      <c r="S140" s="18">
        <v>3485.2167850000001</v>
      </c>
      <c r="T140" s="18">
        <v>1814.935039</v>
      </c>
      <c r="U140" s="29">
        <v>0.92029836336197379</v>
      </c>
      <c r="V140" s="29">
        <v>7.1311364348996941E-3</v>
      </c>
      <c r="W140" s="14">
        <v>257906</v>
      </c>
      <c r="X140" s="29">
        <v>6.7855364669241339E-3</v>
      </c>
      <c r="Y140" s="14">
        <v>334235</v>
      </c>
      <c r="Z140" s="29">
        <v>-0.22839999999999999</v>
      </c>
    </row>
    <row r="141" spans="1:26" ht="13.75" customHeight="1" x14ac:dyDescent="0.25">
      <c r="A141" s="35"/>
      <c r="B141" s="9" t="s">
        <v>162</v>
      </c>
      <c r="C141" s="14">
        <v>4311393</v>
      </c>
      <c r="D141" s="14">
        <v>3150550</v>
      </c>
      <c r="E141" s="29">
        <v>0.36845725349542141</v>
      </c>
      <c r="F141" s="14">
        <v>4809821</v>
      </c>
      <c r="G141" s="29">
        <v>-0.10362714121793722</v>
      </c>
      <c r="H141" s="29">
        <v>7.8004204776137148E-3</v>
      </c>
      <c r="I141" s="18">
        <v>3393.686745</v>
      </c>
      <c r="J141" s="18">
        <v>3201.9805710000001</v>
      </c>
      <c r="K141" s="29">
        <v>5.987112343412155E-2</v>
      </c>
      <c r="L141" s="18">
        <v>3718.5297770000002</v>
      </c>
      <c r="M141" s="29">
        <v>-8.7357921404645517E-2</v>
      </c>
      <c r="N141" s="29">
        <v>6.9438559173889804E-3</v>
      </c>
      <c r="O141" s="14">
        <v>4311393</v>
      </c>
      <c r="P141" s="14">
        <v>3150550</v>
      </c>
      <c r="Q141" s="29">
        <v>0.36845725349542141</v>
      </c>
      <c r="R141" s="29">
        <v>7.8004204776137148E-3</v>
      </c>
      <c r="S141" s="18">
        <v>3393.686745</v>
      </c>
      <c r="T141" s="18">
        <v>3201.9805710000001</v>
      </c>
      <c r="U141" s="29">
        <v>5.987112343412155E-2</v>
      </c>
      <c r="V141" s="29">
        <v>6.9438559173889804E-3</v>
      </c>
      <c r="W141" s="14">
        <v>378934</v>
      </c>
      <c r="X141" s="29">
        <v>9.9697970406172395E-3</v>
      </c>
      <c r="Y141" s="14">
        <v>376499</v>
      </c>
      <c r="Z141" s="29">
        <v>6.4999999999999997E-3</v>
      </c>
    </row>
    <row r="142" spans="1:26" ht="13.75" customHeight="1" x14ac:dyDescent="0.25">
      <c r="A142" s="35"/>
      <c r="B142" s="9" t="s">
        <v>163</v>
      </c>
      <c r="C142" s="14">
        <v>680256</v>
      </c>
      <c r="D142" s="14"/>
      <c r="E142" s="29"/>
      <c r="F142" s="14">
        <v>728629</v>
      </c>
      <c r="G142" s="29">
        <v>-6.6389067687396469E-2</v>
      </c>
      <c r="H142" s="29">
        <v>1.2307583262346057E-3</v>
      </c>
      <c r="I142" s="18">
        <v>888.85208299999999</v>
      </c>
      <c r="J142" s="18"/>
      <c r="K142" s="29"/>
      <c r="L142" s="18">
        <v>918.97461599999997</v>
      </c>
      <c r="M142" s="29">
        <v>-3.2778416808849048E-2</v>
      </c>
      <c r="N142" s="29">
        <v>1.8186890128608704E-3</v>
      </c>
      <c r="O142" s="14">
        <v>680256</v>
      </c>
      <c r="P142" s="14"/>
      <c r="Q142" s="29"/>
      <c r="R142" s="29">
        <v>1.2307583262346057E-3</v>
      </c>
      <c r="S142" s="18">
        <v>888.85208299999999</v>
      </c>
      <c r="T142" s="18"/>
      <c r="U142" s="29"/>
      <c r="V142" s="29">
        <v>1.8186890128608704E-3</v>
      </c>
      <c r="W142" s="14">
        <v>33263</v>
      </c>
      <c r="X142" s="29">
        <v>8.7515334850409628E-4</v>
      </c>
      <c r="Y142" s="14">
        <v>39882</v>
      </c>
      <c r="Z142" s="29">
        <v>-0.16600000000000001</v>
      </c>
    </row>
    <row r="143" spans="1:26" ht="13.75" customHeight="1" x14ac:dyDescent="0.25">
      <c r="A143" s="35"/>
      <c r="B143" s="9" t="s">
        <v>164</v>
      </c>
      <c r="C143" s="14">
        <v>2217782</v>
      </c>
      <c r="D143" s="14">
        <v>402767</v>
      </c>
      <c r="E143" s="29">
        <v>4.5063647220353209</v>
      </c>
      <c r="F143" s="14">
        <v>2695713</v>
      </c>
      <c r="G143" s="29">
        <v>-0.1772929833405856</v>
      </c>
      <c r="H143" s="29">
        <v>4.0125389004628201E-3</v>
      </c>
      <c r="I143" s="18">
        <v>9.7503460000000004</v>
      </c>
      <c r="J143" s="18">
        <v>1.592749</v>
      </c>
      <c r="K143" s="29">
        <v>5.1217090702929342</v>
      </c>
      <c r="L143" s="18">
        <v>10.970753</v>
      </c>
      <c r="M143" s="29">
        <v>-0.1112418627964735</v>
      </c>
      <c r="N143" s="29">
        <v>1.9950279108241609E-5</v>
      </c>
      <c r="O143" s="14">
        <v>2217782</v>
      </c>
      <c r="P143" s="14">
        <v>402767</v>
      </c>
      <c r="Q143" s="29">
        <v>4.5063647220353209</v>
      </c>
      <c r="R143" s="29">
        <v>4.0125389004628201E-3</v>
      </c>
      <c r="S143" s="18">
        <v>9.7503460000000004</v>
      </c>
      <c r="T143" s="18">
        <v>1.592749</v>
      </c>
      <c r="U143" s="29">
        <v>5.1217090702929342</v>
      </c>
      <c r="V143" s="29">
        <v>1.9950279108241609E-5</v>
      </c>
      <c r="W143" s="14">
        <v>117799</v>
      </c>
      <c r="X143" s="29">
        <v>3.0993052130124776E-3</v>
      </c>
      <c r="Y143" s="14">
        <v>164768</v>
      </c>
      <c r="Z143" s="29">
        <v>-0.28510000000000002</v>
      </c>
    </row>
    <row r="144" spans="1:26" ht="13.75" customHeight="1" x14ac:dyDescent="0.25">
      <c r="A144" s="35"/>
      <c r="B144" s="9" t="s">
        <v>165</v>
      </c>
      <c r="C144" s="14">
        <v>1497846</v>
      </c>
      <c r="D144" s="14">
        <v>772285</v>
      </c>
      <c r="E144" s="29">
        <v>0.93949901914448686</v>
      </c>
      <c r="F144" s="14">
        <v>1584749</v>
      </c>
      <c r="G144" s="29">
        <v>-5.4837075145653981E-2</v>
      </c>
      <c r="H144" s="29">
        <v>2.7099892333433285E-3</v>
      </c>
      <c r="I144" s="18">
        <v>11.264200000000001</v>
      </c>
      <c r="J144" s="18">
        <v>10.053502</v>
      </c>
      <c r="K144" s="29">
        <v>0.12042549949261461</v>
      </c>
      <c r="L144" s="18">
        <v>8.7982940000000003</v>
      </c>
      <c r="M144" s="29">
        <v>0.28027092524982683</v>
      </c>
      <c r="N144" s="29">
        <v>2.3047790707227739E-5</v>
      </c>
      <c r="O144" s="14">
        <v>1497846</v>
      </c>
      <c r="P144" s="14">
        <v>772285</v>
      </c>
      <c r="Q144" s="29">
        <v>0.93949901914448686</v>
      </c>
      <c r="R144" s="29">
        <v>2.7099892333433285E-3</v>
      </c>
      <c r="S144" s="18">
        <v>11.264200000000001</v>
      </c>
      <c r="T144" s="18">
        <v>10.053502</v>
      </c>
      <c r="U144" s="29">
        <v>0.12042549949261461</v>
      </c>
      <c r="V144" s="29">
        <v>2.3047790707227739E-5</v>
      </c>
      <c r="W144" s="14">
        <v>127153</v>
      </c>
      <c r="X144" s="29">
        <v>3.3454100268268455E-3</v>
      </c>
      <c r="Y144" s="14">
        <v>125026</v>
      </c>
      <c r="Z144" s="29">
        <v>1.7000000000000001E-2</v>
      </c>
    </row>
    <row r="145" spans="1:26" ht="13.75" customHeight="1" x14ac:dyDescent="0.25">
      <c r="A145" s="35"/>
      <c r="B145" s="9" t="s">
        <v>166</v>
      </c>
      <c r="C145" s="14">
        <v>94987</v>
      </c>
      <c r="D145" s="14"/>
      <c r="E145" s="29"/>
      <c r="F145" s="14">
        <v>32745</v>
      </c>
      <c r="G145" s="29">
        <v>1.9008092838601314</v>
      </c>
      <c r="H145" s="29">
        <v>1.7185595001594471E-4</v>
      </c>
      <c r="I145" s="18">
        <v>3.9323649999999999</v>
      </c>
      <c r="J145" s="18"/>
      <c r="K145" s="29"/>
      <c r="L145" s="18">
        <v>0.96351100000000001</v>
      </c>
      <c r="M145" s="29">
        <v>3.0812870844235301</v>
      </c>
      <c r="N145" s="29">
        <v>8.0460508073744791E-6</v>
      </c>
      <c r="O145" s="14">
        <v>94987</v>
      </c>
      <c r="P145" s="14"/>
      <c r="Q145" s="29"/>
      <c r="R145" s="29">
        <v>1.7185595001594471E-4</v>
      </c>
      <c r="S145" s="18">
        <v>3.9323649999999999</v>
      </c>
      <c r="T145" s="18"/>
      <c r="U145" s="29"/>
      <c r="V145" s="29">
        <v>8.0460508073744791E-6</v>
      </c>
      <c r="W145" s="14">
        <v>19268</v>
      </c>
      <c r="X145" s="29">
        <v>5.0694329191524907E-4</v>
      </c>
      <c r="Y145" s="14">
        <v>9805</v>
      </c>
      <c r="Z145" s="29">
        <v>0.96509999999999996</v>
      </c>
    </row>
    <row r="146" spans="1:26" ht="13.75" customHeight="1" x14ac:dyDescent="0.25">
      <c r="A146" s="11"/>
      <c r="B146" s="13" t="s">
        <v>169</v>
      </c>
      <c r="C146" s="15">
        <v>15297721</v>
      </c>
      <c r="D146" s="15">
        <v>6999805</v>
      </c>
      <c r="E146" s="30">
        <v>1.1854495946672801</v>
      </c>
      <c r="F146" s="15">
        <v>16382206</v>
      </c>
      <c r="G146" s="30">
        <v>-6.6198960017960953E-2</v>
      </c>
      <c r="H146" s="30">
        <v>2.7677517718570622E-2</v>
      </c>
      <c r="I146" s="19">
        <v>7792.7025229999999</v>
      </c>
      <c r="J146" s="19">
        <v>5028.5618610000001</v>
      </c>
      <c r="K146" s="30">
        <v>0.54968810932561774</v>
      </c>
      <c r="L146" s="19">
        <v>8476.6748129999996</v>
      </c>
      <c r="M146" s="30">
        <v>-8.0688749431681195E-2</v>
      </c>
      <c r="N146" s="30">
        <v>1.5944725483726278E-2</v>
      </c>
      <c r="O146" s="15">
        <v>15297721</v>
      </c>
      <c r="P146" s="15">
        <v>6999805</v>
      </c>
      <c r="Q146" s="30">
        <v>1.1854495946672801</v>
      </c>
      <c r="R146" s="30">
        <v>2.7677517718570622E-2</v>
      </c>
      <c r="S146" s="19">
        <v>7792.7025229999999</v>
      </c>
      <c r="T146" s="19">
        <v>5028.5618610000001</v>
      </c>
      <c r="U146" s="30">
        <v>0.54968810932561774</v>
      </c>
      <c r="V146" s="30">
        <v>1.5944725483726278E-2</v>
      </c>
      <c r="W146" s="15">
        <v>934323</v>
      </c>
      <c r="X146" s="30">
        <v>2.4582145387800042E-2</v>
      </c>
      <c r="Y146" s="15">
        <v>1050215</v>
      </c>
      <c r="Z146" s="30">
        <v>-0.1104</v>
      </c>
    </row>
    <row r="147" spans="1:26" ht="14.95" customHeight="1" x14ac:dyDescent="0.25">
      <c r="A147" s="36" t="s">
        <v>167</v>
      </c>
      <c r="B147" s="37"/>
      <c r="C147" s="16">
        <f>SUM(C34,C41,C87,C127,C139,C146)</f>
        <v>552712897</v>
      </c>
      <c r="D147" s="16">
        <f>SUM(D34,D41,D87,D127,D139,D146)</f>
        <v>552239777</v>
      </c>
      <c r="E147" s="30">
        <f>IFERROR((C147-D147)/ABS(D147),"-")</f>
        <v>8.5672930437968072E-4</v>
      </c>
      <c r="F147" s="17">
        <f>SUM(F34,F41,F87,F127,F139,F146)</f>
        <v>654976559</v>
      </c>
      <c r="G147" s="30">
        <f>IFERROR((C147-F147)/ABS(F147),"-")</f>
        <v>-0.15613331591001259</v>
      </c>
      <c r="H147" s="31">
        <f>IFERROR(C147/C147,"-")</f>
        <v>1</v>
      </c>
      <c r="I147" s="20">
        <f>SUM(I34,I41,I87,I127,I139,I146)</f>
        <v>488732.31031599996</v>
      </c>
      <c r="J147" s="20">
        <f>SUM(J34,J41,J87,J127,J139,J146)</f>
        <v>440241.55981200002</v>
      </c>
      <c r="K147" s="32">
        <f>IFERROR((I147-J147)/ABS(J147),"-")</f>
        <v>0.11014578115866058</v>
      </c>
      <c r="L147" s="20">
        <f>SUM(L34,L41,L87,L127,L139,L146)</f>
        <v>572715.60642199998</v>
      </c>
      <c r="M147" s="32">
        <f>IFERROR((I147-L147)/ABS(L147),"-")</f>
        <v>-0.14664048816598468</v>
      </c>
      <c r="N147" s="33">
        <f>IFERROR(I147/I147,"-")</f>
        <v>1</v>
      </c>
      <c r="O147" s="16">
        <f>SUM(O34,O41,O87,O127,O139,O146)</f>
        <v>552712897</v>
      </c>
      <c r="P147" s="16">
        <f>SUM(P34,P41,P87,P127,P139,P146)</f>
        <v>552239777</v>
      </c>
      <c r="Q147" s="30">
        <f>IFERROR((O147-P147)/ABS(P147),"-")</f>
        <v>8.5672930437968072E-4</v>
      </c>
      <c r="R147" s="33">
        <f>IFERROR(O147/O147,"-")</f>
        <v>1</v>
      </c>
      <c r="S147" s="20">
        <f>SUM(S34,S41,S87,S127,S139,S146)</f>
        <v>488732.31031599996</v>
      </c>
      <c r="T147" s="20">
        <f>SUM(T34,T41,T87,T127,T139,T146)</f>
        <v>440241.55981200002</v>
      </c>
      <c r="U147" s="32">
        <f>IFERROR((S147-T147)/ABS(T147),"-")</f>
        <v>0.11014578115866058</v>
      </c>
      <c r="V147" s="33">
        <f>IFERROR(S147/S147,"-")</f>
        <v>1</v>
      </c>
      <c r="W147" s="16">
        <f>SUM(W34,W41,W87,W127,W139,W146)</f>
        <v>38008196</v>
      </c>
      <c r="X147" s="33">
        <f>IFERROR(W147/W147,"-")</f>
        <v>1</v>
      </c>
      <c r="Y147" s="16">
        <f>SUM(Y34,Y41,Y87,Y127,Y139,Y146)</f>
        <v>39787316</v>
      </c>
      <c r="Z147" s="34">
        <f>IFERROR((W147-Y147)/ABS(Y147),"-")</f>
        <v>-4.4715758157700305E-2</v>
      </c>
    </row>
    <row r="148" spans="1:26" ht="13.75" customHeight="1" x14ac:dyDescent="0.25">
      <c r="A148" s="38" t="s">
        <v>168</v>
      </c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</row>
  </sheetData>
  <mergeCells count="8">
    <mergeCell ref="A140:A145"/>
    <mergeCell ref="A147:B147"/>
    <mergeCell ref="A148:Z148"/>
    <mergeCell ref="A4:A33"/>
    <mergeCell ref="A35:A40"/>
    <mergeCell ref="A42:A86"/>
    <mergeCell ref="A88:A126"/>
    <mergeCell ref="A128:A138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10472-FCFA-4D27-AD5A-445391F692C3}">
  <dimension ref="A1:Z161"/>
  <sheetViews>
    <sheetView tabSelected="1" topLeftCell="A130" workbookViewId="0">
      <selection activeCell="D165" sqref="D165"/>
    </sheetView>
  </sheetViews>
  <sheetFormatPr defaultColWidth="8.875" defaultRowHeight="14.3" x14ac:dyDescent="0.25"/>
  <cols>
    <col min="1" max="1" width="20.75" style="1" customWidth="1"/>
    <col min="2" max="2" width="15.75" style="1" customWidth="1"/>
    <col min="3" max="3" width="13.875" style="1" bestFit="1" customWidth="1"/>
    <col min="4" max="4" width="13.875" style="1" bestFit="1" customWidth="1" collapsed="1"/>
    <col min="5" max="5" width="11.25" style="1" bestFit="1" customWidth="1"/>
    <col min="6" max="6" width="13.875" style="1" bestFit="1" customWidth="1"/>
    <col min="7" max="7" width="11.25" style="1" bestFit="1" customWidth="1"/>
    <col min="8" max="8" width="12.75" style="1" bestFit="1" customWidth="1"/>
    <col min="9" max="9" width="16.75" style="1" customWidth="1"/>
    <col min="10" max="10" width="15.75" style="1" customWidth="1"/>
    <col min="11" max="11" width="11.25" style="1" bestFit="1" customWidth="1"/>
    <col min="12" max="12" width="12.75" style="1" bestFit="1" customWidth="1"/>
    <col min="13" max="13" width="12.25" style="1" bestFit="1" customWidth="1"/>
    <col min="14" max="14" width="12.25" style="1" bestFit="1" customWidth="1" collapsed="1"/>
    <col min="15" max="15" width="16.125" style="1" bestFit="1" customWidth="1"/>
    <col min="16" max="16" width="16.125" style="1" bestFit="1" customWidth="1" collapsed="1"/>
    <col min="17" max="17" width="12.25" style="1" bestFit="1" customWidth="1"/>
    <col min="18" max="18" width="13.75" style="1" customWidth="1"/>
    <col min="19" max="19" width="15.875" style="1" customWidth="1"/>
    <col min="20" max="20" width="15.875" style="1" customWidth="1" collapsed="1"/>
    <col min="21" max="21" width="12.25" style="1" bestFit="1" customWidth="1"/>
    <col min="22" max="22" width="14.125" style="1" customWidth="1"/>
    <col min="23" max="23" width="13.75" style="1" customWidth="1"/>
    <col min="24" max="24" width="12.25" style="1" bestFit="1" customWidth="1"/>
    <col min="25" max="25" width="12.75" style="1" bestFit="1" customWidth="1"/>
    <col min="26" max="26" width="12.25" style="1" bestFit="1" customWidth="1"/>
    <col min="27" max="16384" width="8.875" style="1"/>
  </cols>
  <sheetData>
    <row r="1" spans="1:26" ht="13.75" customHeight="1" x14ac:dyDescent="0.25">
      <c r="A1"/>
    </row>
    <row r="2" spans="1:26" ht="14.95" customHeight="1" thickBot="1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2" t="s">
        <v>11</v>
      </c>
      <c r="N2" s="12" t="s">
        <v>190</v>
      </c>
      <c r="O2" s="3" t="s">
        <v>14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2.950000000000003" customHeight="1" x14ac:dyDescent="0.25">
      <c r="A3" s="4" t="s">
        <v>0</v>
      </c>
      <c r="B3" s="5" t="s">
        <v>1</v>
      </c>
      <c r="C3" s="6" t="s">
        <v>2</v>
      </c>
      <c r="D3" s="6" t="s">
        <v>3</v>
      </c>
      <c r="E3" s="7" t="s">
        <v>4</v>
      </c>
      <c r="F3" s="6" t="s">
        <v>5</v>
      </c>
      <c r="G3" s="7" t="s">
        <v>6</v>
      </c>
      <c r="H3" s="7" t="s">
        <v>7</v>
      </c>
      <c r="I3" s="5" t="s">
        <v>8</v>
      </c>
      <c r="J3" s="5" t="s">
        <v>9</v>
      </c>
      <c r="K3" s="7" t="s">
        <v>4</v>
      </c>
      <c r="L3" s="5" t="s">
        <v>10</v>
      </c>
      <c r="M3" s="7" t="s">
        <v>6</v>
      </c>
      <c r="N3" s="7" t="s">
        <v>13</v>
      </c>
      <c r="O3" s="6" t="s">
        <v>15</v>
      </c>
      <c r="P3" s="6" t="s">
        <v>16</v>
      </c>
      <c r="Q3" s="7" t="s">
        <v>4</v>
      </c>
      <c r="R3" s="7" t="s">
        <v>17</v>
      </c>
      <c r="S3" s="5" t="s">
        <v>18</v>
      </c>
      <c r="T3" s="5" t="s">
        <v>19</v>
      </c>
      <c r="U3" s="7" t="s">
        <v>4</v>
      </c>
      <c r="V3" s="7" t="s">
        <v>20</v>
      </c>
      <c r="W3" s="6" t="s">
        <v>21</v>
      </c>
      <c r="X3" s="7" t="s">
        <v>22</v>
      </c>
      <c r="Y3" s="6" t="s">
        <v>23</v>
      </c>
      <c r="Z3" s="8" t="s">
        <v>6</v>
      </c>
    </row>
    <row r="4" spans="1:26" ht="13.75" customHeight="1" x14ac:dyDescent="0.25">
      <c r="A4" s="35" t="s">
        <v>24</v>
      </c>
      <c r="B4" s="9" t="s">
        <v>25</v>
      </c>
      <c r="C4" s="14">
        <v>5850722</v>
      </c>
      <c r="D4" s="14">
        <v>3140494</v>
      </c>
      <c r="E4" s="29">
        <v>0.86299416588600397</v>
      </c>
      <c r="F4" s="14">
        <v>4185007</v>
      </c>
      <c r="G4" s="29">
        <v>0.39801964488948288</v>
      </c>
      <c r="H4" s="29">
        <v>9.7033445136951273E-3</v>
      </c>
      <c r="I4" s="18">
        <v>25262.021766999998</v>
      </c>
      <c r="J4" s="18">
        <v>12091.173693000001</v>
      </c>
      <c r="K4" s="29">
        <v>1.0892944232225412</v>
      </c>
      <c r="L4" s="18">
        <v>16937.613903000001</v>
      </c>
      <c r="M4" s="29">
        <v>0.49147464995205586</v>
      </c>
      <c r="N4" s="29">
        <v>4.1264167559181893E-2</v>
      </c>
      <c r="O4" s="14">
        <v>39238655</v>
      </c>
      <c r="P4" s="14">
        <v>44595872</v>
      </c>
      <c r="Q4" s="29">
        <v>-0.12012809167628788</v>
      </c>
      <c r="R4" s="29">
        <v>5.3406855483855648E-3</v>
      </c>
      <c r="S4" s="18">
        <v>155814.16285699999</v>
      </c>
      <c r="T4" s="18">
        <v>170516.71052600001</v>
      </c>
      <c r="U4" s="29">
        <v>-8.6223500463071562E-2</v>
      </c>
      <c r="V4" s="29">
        <v>2.5592154153794157E-2</v>
      </c>
      <c r="W4" s="14">
        <v>593603</v>
      </c>
      <c r="X4" s="29">
        <v>1.1766428068656444E-2</v>
      </c>
      <c r="Y4" s="14">
        <v>533243</v>
      </c>
      <c r="Z4" s="29">
        <v>0.113194</v>
      </c>
    </row>
    <row r="5" spans="1:26" ht="13.75" customHeight="1" x14ac:dyDescent="0.25">
      <c r="A5" s="35"/>
      <c r="B5" s="9" t="s">
        <v>26</v>
      </c>
      <c r="C5" s="14">
        <v>4796061</v>
      </c>
      <c r="D5" s="14">
        <v>5219606</v>
      </c>
      <c r="E5" s="29">
        <v>-8.1145013627465373E-2</v>
      </c>
      <c r="F5" s="14">
        <v>5220143</v>
      </c>
      <c r="G5" s="29">
        <v>-8.1239536924563177E-2</v>
      </c>
      <c r="H5" s="29">
        <v>7.9542032917812814E-3</v>
      </c>
      <c r="I5" s="18">
        <v>5059.0259269999997</v>
      </c>
      <c r="J5" s="18">
        <v>5423.2202770000004</v>
      </c>
      <c r="K5" s="29">
        <v>-6.7154629795244808E-2</v>
      </c>
      <c r="L5" s="18">
        <v>5428.8099769999999</v>
      </c>
      <c r="M5" s="29">
        <v>-6.8115121281947202E-2</v>
      </c>
      <c r="N5" s="29">
        <v>8.2636494997670347E-3</v>
      </c>
      <c r="O5" s="14">
        <v>53998888</v>
      </c>
      <c r="P5" s="14">
        <v>61014588</v>
      </c>
      <c r="Q5" s="29">
        <v>-0.11498397727441838</v>
      </c>
      <c r="R5" s="29">
        <v>7.349667840818975E-3</v>
      </c>
      <c r="S5" s="18">
        <v>55182.314057000003</v>
      </c>
      <c r="T5" s="18">
        <v>61139.596548000001</v>
      </c>
      <c r="U5" s="29">
        <v>-9.7437386364219877E-2</v>
      </c>
      <c r="V5" s="29">
        <v>9.0635810122467377E-3</v>
      </c>
      <c r="W5" s="14">
        <v>621737</v>
      </c>
      <c r="X5" s="29">
        <v>1.2324101610204549E-2</v>
      </c>
      <c r="Y5" s="14">
        <v>462094</v>
      </c>
      <c r="Z5" s="29">
        <v>0.34547699999999998</v>
      </c>
    </row>
    <row r="6" spans="1:26" ht="13.75" customHeight="1" x14ac:dyDescent="0.25">
      <c r="A6" s="35"/>
      <c r="B6" s="9" t="s">
        <v>27</v>
      </c>
      <c r="C6" s="14">
        <v>3531819</v>
      </c>
      <c r="D6" s="14">
        <v>6014646</v>
      </c>
      <c r="E6" s="29">
        <v>-0.41279686285776418</v>
      </c>
      <c r="F6" s="14">
        <v>4417600</v>
      </c>
      <c r="G6" s="29">
        <v>-0.20051181637088011</v>
      </c>
      <c r="H6" s="29">
        <v>5.8574747726886029E-3</v>
      </c>
      <c r="I6" s="18">
        <v>3920.329608</v>
      </c>
      <c r="J6" s="18">
        <v>7548.3970959999997</v>
      </c>
      <c r="K6" s="29">
        <v>-0.48064078265338783</v>
      </c>
      <c r="L6" s="18">
        <v>4883.4834929999997</v>
      </c>
      <c r="M6" s="29">
        <v>-0.1972268128643391</v>
      </c>
      <c r="N6" s="29">
        <v>6.4036496889989351E-3</v>
      </c>
      <c r="O6" s="14">
        <v>49152045</v>
      </c>
      <c r="P6" s="14">
        <v>54233453</v>
      </c>
      <c r="Q6" s="29">
        <v>-9.369508520875483E-2</v>
      </c>
      <c r="R6" s="29">
        <v>6.6899748833158766E-3</v>
      </c>
      <c r="S6" s="18">
        <v>55956.527729000001</v>
      </c>
      <c r="T6" s="18">
        <v>63019.414125000003</v>
      </c>
      <c r="U6" s="29">
        <v>-0.112074770831583</v>
      </c>
      <c r="V6" s="29">
        <v>9.1907440074359709E-3</v>
      </c>
      <c r="W6" s="14">
        <v>211109</v>
      </c>
      <c r="X6" s="29">
        <v>4.1846130547621777E-3</v>
      </c>
      <c r="Y6" s="14">
        <v>234904</v>
      </c>
      <c r="Z6" s="29">
        <v>-0.101297</v>
      </c>
    </row>
    <row r="7" spans="1:26" ht="13.75" customHeight="1" x14ac:dyDescent="0.25">
      <c r="A7" s="35"/>
      <c r="B7" s="9" t="s">
        <v>28</v>
      </c>
      <c r="C7" s="14">
        <v>1404994</v>
      </c>
      <c r="D7" s="14">
        <v>1466214</v>
      </c>
      <c r="E7" s="29">
        <v>-4.1753795830622269E-2</v>
      </c>
      <c r="F7" s="14">
        <v>1470493</v>
      </c>
      <c r="G7" s="29">
        <v>-4.4542204553166861E-2</v>
      </c>
      <c r="H7" s="29">
        <v>2.3301638364760062E-3</v>
      </c>
      <c r="I7" s="18">
        <v>1215.148056</v>
      </c>
      <c r="J7" s="18">
        <v>1226.7179839999999</v>
      </c>
      <c r="K7" s="29">
        <v>-9.431611952303456E-3</v>
      </c>
      <c r="L7" s="18">
        <v>1250.678316</v>
      </c>
      <c r="M7" s="29">
        <v>-2.8408791889536527E-2</v>
      </c>
      <c r="N7" s="29">
        <v>1.9848796527243587E-3</v>
      </c>
      <c r="O7" s="14">
        <v>12609457</v>
      </c>
      <c r="P7" s="14">
        <v>26519492</v>
      </c>
      <c r="Q7" s="29">
        <v>-0.52452117106918938</v>
      </c>
      <c r="R7" s="29">
        <v>1.716244982731676E-3</v>
      </c>
      <c r="S7" s="18">
        <v>10732.510834999999</v>
      </c>
      <c r="T7" s="18">
        <v>23700.292656000001</v>
      </c>
      <c r="U7" s="29">
        <v>-0.54715703342663402</v>
      </c>
      <c r="V7" s="29">
        <v>1.7627927186482104E-3</v>
      </c>
      <c r="W7" s="14">
        <v>119055</v>
      </c>
      <c r="X7" s="29">
        <v>2.3599141070949656E-3</v>
      </c>
      <c r="Y7" s="14">
        <v>72939</v>
      </c>
      <c r="Z7" s="29">
        <v>0.63225399999999998</v>
      </c>
    </row>
    <row r="8" spans="1:26" ht="13.75" customHeight="1" x14ac:dyDescent="0.25">
      <c r="A8" s="35"/>
      <c r="B8" s="9" t="s">
        <v>29</v>
      </c>
      <c r="C8" s="14">
        <v>10997379</v>
      </c>
      <c r="D8" s="14">
        <v>5662007</v>
      </c>
      <c r="E8" s="29">
        <v>0.94231109216219622</v>
      </c>
      <c r="F8" s="14">
        <v>8657869</v>
      </c>
      <c r="G8" s="29">
        <v>0.27021776374763812</v>
      </c>
      <c r="H8" s="29">
        <v>1.8239006602035784E-2</v>
      </c>
      <c r="I8" s="18">
        <v>103858.048282</v>
      </c>
      <c r="J8" s="18">
        <v>34963.912407999997</v>
      </c>
      <c r="K8" s="29">
        <v>1.9704355470881605</v>
      </c>
      <c r="L8" s="18">
        <v>72299.419057999999</v>
      </c>
      <c r="M8" s="29">
        <v>0.43649907060363863</v>
      </c>
      <c r="N8" s="29">
        <v>0.16964659227221429</v>
      </c>
      <c r="O8" s="14">
        <v>91840735</v>
      </c>
      <c r="P8" s="14">
        <v>58038226</v>
      </c>
      <c r="Q8" s="29">
        <v>0.58241802566467138</v>
      </c>
      <c r="R8" s="29">
        <v>1.2500236977225857E-2</v>
      </c>
      <c r="S8" s="18">
        <v>713181.65216699999</v>
      </c>
      <c r="T8" s="18">
        <v>321754.84850700002</v>
      </c>
      <c r="U8" s="29">
        <v>1.2165373901163894</v>
      </c>
      <c r="V8" s="29">
        <v>0.11713861209565583</v>
      </c>
      <c r="W8" s="14">
        <v>346226</v>
      </c>
      <c r="X8" s="29">
        <v>6.8629089214485876E-3</v>
      </c>
      <c r="Y8" s="14">
        <v>429097</v>
      </c>
      <c r="Z8" s="29">
        <v>-0.193129</v>
      </c>
    </row>
    <row r="9" spans="1:26" ht="13.75" customHeight="1" x14ac:dyDescent="0.25">
      <c r="A9" s="35"/>
      <c r="B9" s="9" t="s">
        <v>30</v>
      </c>
      <c r="C9" s="14">
        <v>4528561</v>
      </c>
      <c r="D9" s="14">
        <v>10473256</v>
      </c>
      <c r="E9" s="29">
        <v>-0.56760715101397308</v>
      </c>
      <c r="F9" s="14">
        <v>7985468</v>
      </c>
      <c r="G9" s="29">
        <v>-0.43289973737293796</v>
      </c>
      <c r="H9" s="29">
        <v>7.5105581045012424E-3</v>
      </c>
      <c r="I9" s="18">
        <v>6864.602226</v>
      </c>
      <c r="J9" s="18">
        <v>19163.731423000001</v>
      </c>
      <c r="K9" s="29">
        <v>-0.64179198327935161</v>
      </c>
      <c r="L9" s="18">
        <v>12601.448316</v>
      </c>
      <c r="M9" s="29">
        <v>-0.4552529158665003</v>
      </c>
      <c r="N9" s="29">
        <v>1.1212962251929684E-2</v>
      </c>
      <c r="O9" s="14">
        <v>83823331</v>
      </c>
      <c r="P9" s="14">
        <v>87414466</v>
      </c>
      <c r="Q9" s="29">
        <v>-4.1081701511509548E-2</v>
      </c>
      <c r="R9" s="29">
        <v>1.140900605510662E-2</v>
      </c>
      <c r="S9" s="18">
        <v>131499.50896499999</v>
      </c>
      <c r="T9" s="18">
        <v>136909.12398599999</v>
      </c>
      <c r="U9" s="29">
        <v>-3.951245076663535E-2</v>
      </c>
      <c r="V9" s="29">
        <v>2.1598522514728685E-2</v>
      </c>
      <c r="W9" s="14">
        <v>189942</v>
      </c>
      <c r="X9" s="29">
        <v>3.7650397323071854E-3</v>
      </c>
      <c r="Y9" s="14">
        <v>173725</v>
      </c>
      <c r="Z9" s="29">
        <v>9.3349000000000001E-2</v>
      </c>
    </row>
    <row r="10" spans="1:26" ht="13.75" customHeight="1" x14ac:dyDescent="0.25">
      <c r="A10" s="35"/>
      <c r="B10" s="9" t="s">
        <v>31</v>
      </c>
      <c r="C10" s="14">
        <v>11114041</v>
      </c>
      <c r="D10" s="14">
        <v>15702763</v>
      </c>
      <c r="E10" s="29">
        <v>-0.29222385894762598</v>
      </c>
      <c r="F10" s="14">
        <v>14122674</v>
      </c>
      <c r="G10" s="29">
        <v>-0.21303564749848364</v>
      </c>
      <c r="H10" s="29">
        <v>1.8432488975263686E-2</v>
      </c>
      <c r="I10" s="18">
        <v>3036.4235659999999</v>
      </c>
      <c r="J10" s="18">
        <v>4797.1804490000004</v>
      </c>
      <c r="K10" s="29">
        <v>-0.36703995226342589</v>
      </c>
      <c r="L10" s="18">
        <v>3978.5791410000002</v>
      </c>
      <c r="M10" s="29">
        <v>-0.23680704633745026</v>
      </c>
      <c r="N10" s="29">
        <v>4.959836230200197E-3</v>
      </c>
      <c r="O10" s="14">
        <v>159046833</v>
      </c>
      <c r="P10" s="14">
        <v>149754605</v>
      </c>
      <c r="Q10" s="29">
        <v>6.2049697904114534E-2</v>
      </c>
      <c r="R10" s="29">
        <v>2.1647508624329563E-2</v>
      </c>
      <c r="S10" s="18">
        <v>48291.078634999998</v>
      </c>
      <c r="T10" s="18">
        <v>47683.138628000001</v>
      </c>
      <c r="U10" s="29">
        <v>1.2749580344172473E-2</v>
      </c>
      <c r="V10" s="29">
        <v>7.9317098395872386E-3</v>
      </c>
      <c r="W10" s="14">
        <v>450418</v>
      </c>
      <c r="X10" s="29">
        <v>8.9282079063416082E-3</v>
      </c>
      <c r="Y10" s="14">
        <v>389942</v>
      </c>
      <c r="Z10" s="29">
        <v>0.15509000000000001</v>
      </c>
    </row>
    <row r="11" spans="1:26" ht="13.75" customHeight="1" x14ac:dyDescent="0.25">
      <c r="A11" s="35"/>
      <c r="B11" s="9" t="s">
        <v>32</v>
      </c>
      <c r="C11" s="14">
        <v>21710838</v>
      </c>
      <c r="D11" s="14">
        <v>62171295</v>
      </c>
      <c r="E11" s="29">
        <v>-0.65078999882502042</v>
      </c>
      <c r="F11" s="14">
        <v>36605170</v>
      </c>
      <c r="G11" s="29">
        <v>-0.40689148554698695</v>
      </c>
      <c r="H11" s="29">
        <v>3.6007135665482602E-2</v>
      </c>
      <c r="I11" s="18">
        <v>6690.8085760000004</v>
      </c>
      <c r="J11" s="18">
        <v>21351.671706000001</v>
      </c>
      <c r="K11" s="29">
        <v>-0.68663771773336946</v>
      </c>
      <c r="L11" s="18">
        <v>11437.067583</v>
      </c>
      <c r="M11" s="29">
        <v>-0.41498915456745361</v>
      </c>
      <c r="N11" s="29">
        <v>1.0929079577753149E-2</v>
      </c>
      <c r="O11" s="14">
        <v>360632641</v>
      </c>
      <c r="P11" s="14">
        <v>412117072</v>
      </c>
      <c r="Q11" s="29">
        <v>-0.12492671257258665</v>
      </c>
      <c r="R11" s="29">
        <v>4.9084901968857481E-2</v>
      </c>
      <c r="S11" s="18">
        <v>114055.674982</v>
      </c>
      <c r="T11" s="18">
        <v>143909.829539</v>
      </c>
      <c r="U11" s="29">
        <v>-0.2074504198402197</v>
      </c>
      <c r="V11" s="29">
        <v>1.8733408842514943E-2</v>
      </c>
      <c r="W11" s="14">
        <v>2635568</v>
      </c>
      <c r="X11" s="29">
        <v>5.2242359442342318E-2</v>
      </c>
      <c r="Y11" s="14">
        <v>2440698</v>
      </c>
      <c r="Z11" s="29">
        <v>7.9841999999999996E-2</v>
      </c>
    </row>
    <row r="12" spans="1:26" ht="13.75" customHeight="1" x14ac:dyDescent="0.25">
      <c r="A12" s="35"/>
      <c r="B12" s="9" t="s">
        <v>33</v>
      </c>
      <c r="C12" s="14">
        <v>1546</v>
      </c>
      <c r="D12" s="14">
        <v>1372</v>
      </c>
      <c r="E12" s="29">
        <v>0.12682215743440234</v>
      </c>
      <c r="F12" s="14">
        <v>1752</v>
      </c>
      <c r="G12" s="29">
        <v>-0.11757990867579908</v>
      </c>
      <c r="H12" s="29">
        <v>2.5640204094764143E-6</v>
      </c>
      <c r="I12" s="18">
        <v>0.51999899999999999</v>
      </c>
      <c r="J12" s="18">
        <v>0.50600299999999998</v>
      </c>
      <c r="K12" s="29">
        <v>2.7659915059792137E-2</v>
      </c>
      <c r="L12" s="18">
        <v>0.56711800000000001</v>
      </c>
      <c r="M12" s="29">
        <v>-8.3085001710402423E-2</v>
      </c>
      <c r="N12" s="29">
        <v>8.4939068078220564E-7</v>
      </c>
      <c r="O12" s="14">
        <v>17352</v>
      </c>
      <c r="P12" s="14">
        <v>52108</v>
      </c>
      <c r="Q12" s="29">
        <v>-0.6669993091271974</v>
      </c>
      <c r="R12" s="29">
        <v>2.3617419005719312E-6</v>
      </c>
      <c r="S12" s="18">
        <v>5.9341920000000004</v>
      </c>
      <c r="T12" s="18">
        <v>19.984773000000001</v>
      </c>
      <c r="U12" s="29">
        <v>-0.70306432802614272</v>
      </c>
      <c r="V12" s="29">
        <v>9.7467876897423699E-7</v>
      </c>
      <c r="W12" s="14">
        <v>131</v>
      </c>
      <c r="X12" s="29">
        <v>2.5966884887609971E-6</v>
      </c>
      <c r="Y12" s="14">
        <v>146</v>
      </c>
      <c r="Z12" s="29">
        <v>-0.10274</v>
      </c>
    </row>
    <row r="13" spans="1:26" ht="13.75" customHeight="1" x14ac:dyDescent="0.25">
      <c r="A13" s="35"/>
      <c r="B13" s="9" t="s">
        <v>34</v>
      </c>
      <c r="C13" s="14">
        <v>39268213</v>
      </c>
      <c r="D13" s="14">
        <v>29791350</v>
      </c>
      <c r="E13" s="29">
        <v>0.31810787359418086</v>
      </c>
      <c r="F13" s="14">
        <v>27505758</v>
      </c>
      <c r="G13" s="29">
        <v>0.42763609714009698</v>
      </c>
      <c r="H13" s="29">
        <v>6.5125808263691506E-2</v>
      </c>
      <c r="I13" s="18">
        <v>68325.912794999997</v>
      </c>
      <c r="J13" s="18">
        <v>35817.209813000001</v>
      </c>
      <c r="K13" s="29">
        <v>0.9076280132295742</v>
      </c>
      <c r="L13" s="18">
        <v>41794.615891000001</v>
      </c>
      <c r="M13" s="29">
        <v>0.6348017881823198</v>
      </c>
      <c r="N13" s="29">
        <v>0.11160674075144503</v>
      </c>
      <c r="O13" s="14">
        <v>228172884</v>
      </c>
      <c r="P13" s="14">
        <v>305305889</v>
      </c>
      <c r="Q13" s="29">
        <v>-0.25264172025191428</v>
      </c>
      <c r="R13" s="29">
        <v>3.1056100778996013E-2</v>
      </c>
      <c r="S13" s="18">
        <v>313760.550261</v>
      </c>
      <c r="T13" s="18">
        <v>341345.52863800002</v>
      </c>
      <c r="U13" s="29">
        <v>-8.0812479035734255E-2</v>
      </c>
      <c r="V13" s="29">
        <v>5.1534521781747319E-2</v>
      </c>
      <c r="W13" s="14">
        <v>694284</v>
      </c>
      <c r="X13" s="29">
        <v>1.3762131837640764E-2</v>
      </c>
      <c r="Y13" s="14">
        <v>785132</v>
      </c>
      <c r="Z13" s="29">
        <v>-0.11570999999999999</v>
      </c>
    </row>
    <row r="14" spans="1:26" ht="13.75" customHeight="1" x14ac:dyDescent="0.25">
      <c r="A14" s="35"/>
      <c r="B14" s="9" t="s">
        <v>35</v>
      </c>
      <c r="C14" s="14">
        <v>4825290</v>
      </c>
      <c r="D14" s="14">
        <v>5137229</v>
      </c>
      <c r="E14" s="29">
        <v>-6.0721256537327808E-2</v>
      </c>
      <c r="F14" s="14">
        <v>6143303</v>
      </c>
      <c r="G14" s="29">
        <v>-0.21454468386143416</v>
      </c>
      <c r="H14" s="29">
        <v>8.0026791989925277E-3</v>
      </c>
      <c r="I14" s="18">
        <v>1568.2535909999999</v>
      </c>
      <c r="J14" s="18">
        <v>1682.176107</v>
      </c>
      <c r="K14" s="29">
        <v>-6.7723299318030325E-2</v>
      </c>
      <c r="L14" s="18">
        <v>2108.1650420000001</v>
      </c>
      <c r="M14" s="29">
        <v>-0.2561049254890358</v>
      </c>
      <c r="N14" s="29">
        <v>2.5616587441487939E-3</v>
      </c>
      <c r="O14" s="14">
        <v>68039264</v>
      </c>
      <c r="P14" s="14">
        <v>43868927</v>
      </c>
      <c r="Q14" s="29">
        <v>0.5509671344366367</v>
      </c>
      <c r="R14" s="29">
        <v>9.260672007427119E-3</v>
      </c>
      <c r="S14" s="18">
        <v>24083.491801</v>
      </c>
      <c r="T14" s="18">
        <v>15378.859978</v>
      </c>
      <c r="U14" s="29">
        <v>0.56601281469837694</v>
      </c>
      <c r="V14" s="29">
        <v>3.955663743471699E-3</v>
      </c>
      <c r="W14" s="14">
        <v>340282</v>
      </c>
      <c r="X14" s="29">
        <v>6.7450866590272485E-3</v>
      </c>
      <c r="Y14" s="14">
        <v>316935</v>
      </c>
      <c r="Z14" s="29">
        <v>7.3664999999999994E-2</v>
      </c>
    </row>
    <row r="15" spans="1:26" ht="13.75" customHeight="1" x14ac:dyDescent="0.25">
      <c r="A15" s="35"/>
      <c r="B15" s="9" t="s">
        <v>36</v>
      </c>
      <c r="C15" s="14">
        <v>10607612</v>
      </c>
      <c r="D15" s="14">
        <v>17047041</v>
      </c>
      <c r="E15" s="29">
        <v>-0.37774467721406901</v>
      </c>
      <c r="F15" s="14">
        <v>15271996</v>
      </c>
      <c r="G15" s="29">
        <v>-0.30542071907300133</v>
      </c>
      <c r="H15" s="29">
        <v>1.7592583223678477E-2</v>
      </c>
      <c r="I15" s="18">
        <v>3464.5414179999998</v>
      </c>
      <c r="J15" s="18">
        <v>6101.8655429999999</v>
      </c>
      <c r="K15" s="29">
        <v>-0.4322160340005381</v>
      </c>
      <c r="L15" s="18">
        <v>5111.0971289999998</v>
      </c>
      <c r="M15" s="29">
        <v>-0.32215308561787265</v>
      </c>
      <c r="N15" s="29">
        <v>5.6591439476482994E-3</v>
      </c>
      <c r="O15" s="14">
        <v>145077613</v>
      </c>
      <c r="P15" s="14">
        <v>133758289</v>
      </c>
      <c r="Q15" s="29">
        <v>8.462521526422935E-2</v>
      </c>
      <c r="R15" s="29">
        <v>1.9746189341693126E-2</v>
      </c>
      <c r="S15" s="18">
        <v>48056.158866999998</v>
      </c>
      <c r="T15" s="18">
        <v>48025.641681000001</v>
      </c>
      <c r="U15" s="29">
        <v>6.3543525774634819E-4</v>
      </c>
      <c r="V15" s="29">
        <v>7.8931247533140028E-3</v>
      </c>
      <c r="W15" s="14">
        <v>2002581</v>
      </c>
      <c r="X15" s="29">
        <v>3.9695259774896838E-2</v>
      </c>
      <c r="Y15" s="14">
        <v>1695288</v>
      </c>
      <c r="Z15" s="29">
        <v>0.18126300000000001</v>
      </c>
    </row>
    <row r="16" spans="1:26" ht="13.75" customHeight="1" thickBot="1" x14ac:dyDescent="0.3">
      <c r="A16" s="35"/>
      <c r="B16" s="9" t="s">
        <v>37</v>
      </c>
      <c r="C16" s="14">
        <v>3032162</v>
      </c>
      <c r="D16" s="14">
        <v>3005100</v>
      </c>
      <c r="E16" s="29">
        <v>9.005357558816679E-3</v>
      </c>
      <c r="F16" s="14">
        <v>3806201</v>
      </c>
      <c r="G16" s="29">
        <v>-0.20336261800151911</v>
      </c>
      <c r="H16" s="29">
        <v>5.0288002929099766E-3</v>
      </c>
      <c r="I16" s="18">
        <v>3690.3990610000001</v>
      </c>
      <c r="J16" s="18">
        <v>3906.9237819999998</v>
      </c>
      <c r="K16" s="29">
        <v>-5.5420769147730461E-2</v>
      </c>
      <c r="L16" s="18">
        <v>4636.7834320000002</v>
      </c>
      <c r="M16" s="29">
        <v>-0.20410363884340244</v>
      </c>
      <c r="N16" s="29">
        <v>6.0280703824061241E-3</v>
      </c>
      <c r="O16" s="14">
        <v>40204703</v>
      </c>
      <c r="P16" s="14">
        <v>54366407</v>
      </c>
      <c r="Q16" s="29">
        <v>-0.26048629625275771</v>
      </c>
      <c r="R16" s="29">
        <v>5.4721721804489414E-3</v>
      </c>
      <c r="S16" s="18">
        <v>49888.423390000004</v>
      </c>
      <c r="T16" s="18">
        <v>73805.129365999994</v>
      </c>
      <c r="U16" s="29">
        <v>-0.32405208393304125</v>
      </c>
      <c r="V16" s="29">
        <v>8.1940704136015032E-3</v>
      </c>
      <c r="W16" s="14">
        <v>235506</v>
      </c>
      <c r="X16" s="29">
        <v>4.6682115972072318E-3</v>
      </c>
      <c r="Y16" s="14">
        <v>186032</v>
      </c>
      <c r="Z16" s="29">
        <v>0.26594299999999998</v>
      </c>
    </row>
    <row r="17" spans="1:26" ht="13.75" customHeight="1" x14ac:dyDescent="0.25">
      <c r="A17" s="35"/>
      <c r="B17" s="9" t="s">
        <v>38</v>
      </c>
      <c r="C17" s="14">
        <v>1912788</v>
      </c>
      <c r="D17" s="14">
        <v>1805722</v>
      </c>
      <c r="E17" s="29">
        <v>5.9292626439728817E-2</v>
      </c>
      <c r="F17" s="14">
        <v>2222033</v>
      </c>
      <c r="G17" s="29">
        <v>-0.13917210050435794</v>
      </c>
      <c r="H17" s="29">
        <v>3.1723334223813533E-3</v>
      </c>
      <c r="I17" s="18">
        <v>5420.7552580000001</v>
      </c>
      <c r="J17" s="18">
        <v>4693.557836</v>
      </c>
      <c r="K17" s="29">
        <v>0.15493522129893278</v>
      </c>
      <c r="L17" s="18">
        <v>6064.4040329999998</v>
      </c>
      <c r="M17" s="29">
        <v>-0.10613553640185042</v>
      </c>
      <c r="N17" s="29">
        <v>8.8545151028104688E-3</v>
      </c>
      <c r="O17" s="14">
        <v>25126071</v>
      </c>
      <c r="P17" s="14">
        <v>28605577</v>
      </c>
      <c r="Q17" s="29">
        <v>-0.12163732967176295</v>
      </c>
      <c r="R17" s="29">
        <v>3.4198533124392165E-3</v>
      </c>
      <c r="S17" s="18">
        <v>67316.268521000005</v>
      </c>
      <c r="T17" s="18">
        <v>72916.548498000004</v>
      </c>
      <c r="U17" s="29">
        <v>-7.6803964152987958E-2</v>
      </c>
      <c r="V17" s="29">
        <v>1.1056557949926032E-2</v>
      </c>
      <c r="W17" s="14">
        <v>70198</v>
      </c>
      <c r="X17" s="29">
        <v>1.3914682330843089E-3</v>
      </c>
      <c r="Y17" s="14">
        <v>56711</v>
      </c>
      <c r="Z17" s="29">
        <v>0.23782</v>
      </c>
    </row>
    <row r="18" spans="1:26" ht="13.75" customHeight="1" x14ac:dyDescent="0.25">
      <c r="A18" s="35"/>
      <c r="B18" s="9" t="s">
        <v>39</v>
      </c>
      <c r="C18" s="14">
        <v>4411174</v>
      </c>
      <c r="D18" s="14">
        <v>5461079</v>
      </c>
      <c r="E18" s="29">
        <v>-0.19225230032380047</v>
      </c>
      <c r="F18" s="14">
        <v>6877406</v>
      </c>
      <c r="G18" s="29">
        <v>-0.35859915788016589</v>
      </c>
      <c r="H18" s="29">
        <v>7.3158733284293094E-3</v>
      </c>
      <c r="I18" s="18">
        <v>2248.637635</v>
      </c>
      <c r="J18" s="18">
        <v>3190.28532</v>
      </c>
      <c r="K18" s="29">
        <v>-0.29516096228032668</v>
      </c>
      <c r="L18" s="18">
        <v>3481.571653</v>
      </c>
      <c r="M18" s="29">
        <v>-0.35413145007014452</v>
      </c>
      <c r="N18" s="29">
        <v>3.6730298551057574E-3</v>
      </c>
      <c r="O18" s="14">
        <v>54946120</v>
      </c>
      <c r="P18" s="14">
        <v>71709698</v>
      </c>
      <c r="Q18" s="29">
        <v>-0.23377002647535902</v>
      </c>
      <c r="R18" s="29">
        <v>7.4785934692170007E-3</v>
      </c>
      <c r="S18" s="18">
        <v>29659.271218000002</v>
      </c>
      <c r="T18" s="18">
        <v>42589.827738</v>
      </c>
      <c r="U18" s="29">
        <v>-0.30360668748286451</v>
      </c>
      <c r="V18" s="29">
        <v>4.8714739865904676E-3</v>
      </c>
      <c r="W18" s="14">
        <v>325633</v>
      </c>
      <c r="X18" s="29">
        <v>6.4547134554252652E-3</v>
      </c>
      <c r="Y18" s="14">
        <v>354968</v>
      </c>
      <c r="Z18" s="29">
        <v>-8.2641000000000006E-2</v>
      </c>
    </row>
    <row r="19" spans="1:26" ht="13.75" customHeight="1" x14ac:dyDescent="0.25">
      <c r="A19" s="35"/>
      <c r="B19" s="9" t="s">
        <v>40</v>
      </c>
      <c r="C19" s="14">
        <v>2941945</v>
      </c>
      <c r="D19" s="14">
        <v>3231671</v>
      </c>
      <c r="E19" s="29">
        <v>-8.9652071637242772E-2</v>
      </c>
      <c r="F19" s="14">
        <v>4642114</v>
      </c>
      <c r="G19" s="29">
        <v>-0.36624886851119987</v>
      </c>
      <c r="H19" s="29">
        <v>4.8791765999722445E-3</v>
      </c>
      <c r="I19" s="18">
        <v>1870.115595</v>
      </c>
      <c r="J19" s="18">
        <v>2240.6672640000002</v>
      </c>
      <c r="K19" s="29">
        <v>-0.16537558920662662</v>
      </c>
      <c r="L19" s="18">
        <v>2997.6455540000002</v>
      </c>
      <c r="M19" s="29">
        <v>-0.37613851894379102</v>
      </c>
      <c r="N19" s="29">
        <v>3.0547342559860105E-3</v>
      </c>
      <c r="O19" s="14">
        <v>43791481</v>
      </c>
      <c r="P19" s="14">
        <v>47536037</v>
      </c>
      <c r="Q19" s="29">
        <v>-7.8772994896482429E-2</v>
      </c>
      <c r="R19" s="29">
        <v>5.9603605097855936E-3</v>
      </c>
      <c r="S19" s="18">
        <v>28390.841998</v>
      </c>
      <c r="T19" s="18">
        <v>33119.107660000001</v>
      </c>
      <c r="U19" s="29">
        <v>-0.14276549086226195</v>
      </c>
      <c r="V19" s="29">
        <v>4.6631371092732939E-3</v>
      </c>
      <c r="W19" s="14">
        <v>167958</v>
      </c>
      <c r="X19" s="29">
        <v>3.3292717953841188E-3</v>
      </c>
      <c r="Y19" s="14">
        <v>252069</v>
      </c>
      <c r="Z19" s="29">
        <v>-0.33368199999999998</v>
      </c>
    </row>
    <row r="20" spans="1:26" ht="13.75" customHeight="1" x14ac:dyDescent="0.25">
      <c r="A20" s="35"/>
      <c r="B20" s="9" t="s">
        <v>41</v>
      </c>
      <c r="C20" s="14">
        <v>5092791</v>
      </c>
      <c r="D20" s="14">
        <v>14877806</v>
      </c>
      <c r="E20" s="29">
        <v>-0.65769206830630811</v>
      </c>
      <c r="F20" s="14">
        <v>7976315</v>
      </c>
      <c r="G20" s="29">
        <v>-0.36151079790605062</v>
      </c>
      <c r="H20" s="29">
        <v>8.4463260447592489E-3</v>
      </c>
      <c r="I20" s="18">
        <v>2881.462986</v>
      </c>
      <c r="J20" s="18">
        <v>14074.952041</v>
      </c>
      <c r="K20" s="29">
        <v>-0.79527724303384006</v>
      </c>
      <c r="L20" s="18">
        <v>4701.1280219999999</v>
      </c>
      <c r="M20" s="29">
        <v>-0.38706987503519641</v>
      </c>
      <c r="N20" s="29">
        <v>4.7067163731608465E-3</v>
      </c>
      <c r="O20" s="14">
        <v>97053390</v>
      </c>
      <c r="P20" s="14">
        <v>62343957</v>
      </c>
      <c r="Q20" s="29">
        <v>0.55674093641505629</v>
      </c>
      <c r="R20" s="29">
        <v>1.320971978766418E-2</v>
      </c>
      <c r="S20" s="18">
        <v>60217.083420000003</v>
      </c>
      <c r="T20" s="18">
        <v>49734.880014000002</v>
      </c>
      <c r="U20" s="29">
        <v>0.21076161042409949</v>
      </c>
      <c r="V20" s="29">
        <v>9.8905314723595969E-3</v>
      </c>
      <c r="W20" s="14">
        <v>525354</v>
      </c>
      <c r="X20" s="29">
        <v>1.0413593010111029E-2</v>
      </c>
      <c r="Y20" s="14">
        <v>376501</v>
      </c>
      <c r="Z20" s="29">
        <v>0.39535900000000002</v>
      </c>
    </row>
    <row r="21" spans="1:26" ht="13.75" customHeight="1" x14ac:dyDescent="0.25">
      <c r="A21" s="35"/>
      <c r="B21" s="9" t="s">
        <v>42</v>
      </c>
      <c r="C21" s="14">
        <v>2840678</v>
      </c>
      <c r="D21" s="14">
        <v>1851987</v>
      </c>
      <c r="E21" s="29">
        <v>0.53385417932199308</v>
      </c>
      <c r="F21" s="14">
        <v>3508191</v>
      </c>
      <c r="G21" s="29">
        <v>-0.19027270750081737</v>
      </c>
      <c r="H21" s="29">
        <v>4.7112266292048139E-3</v>
      </c>
      <c r="I21" s="18">
        <v>1550.805771</v>
      </c>
      <c r="J21" s="18">
        <v>1440.948889</v>
      </c>
      <c r="K21" s="29">
        <v>7.6239263473279237E-2</v>
      </c>
      <c r="L21" s="18">
        <v>2040.995404</v>
      </c>
      <c r="M21" s="29">
        <v>-0.24017184558050086</v>
      </c>
      <c r="N21" s="29">
        <v>2.5331586591333124E-3</v>
      </c>
      <c r="O21" s="14">
        <v>34005168</v>
      </c>
      <c r="P21" s="14">
        <v>19711010</v>
      </c>
      <c r="Q21" s="29">
        <v>0.72518648207270964</v>
      </c>
      <c r="R21" s="29">
        <v>4.628367341032032E-3</v>
      </c>
      <c r="S21" s="18">
        <v>20767.894136999999</v>
      </c>
      <c r="T21" s="18">
        <v>14666.685337999999</v>
      </c>
      <c r="U21" s="29">
        <v>0.41599097944730173</v>
      </c>
      <c r="V21" s="29">
        <v>3.411083681087237E-3</v>
      </c>
      <c r="W21" s="14">
        <v>111025</v>
      </c>
      <c r="X21" s="29">
        <v>2.2007430493487762E-3</v>
      </c>
      <c r="Y21" s="14">
        <v>90763</v>
      </c>
      <c r="Z21" s="29">
        <v>0.22324099999999999</v>
      </c>
    </row>
    <row r="22" spans="1:26" ht="13.75" customHeight="1" x14ac:dyDescent="0.25">
      <c r="A22" s="35"/>
      <c r="B22" s="9" t="s">
        <v>176</v>
      </c>
      <c r="C22" s="14">
        <v>109514</v>
      </c>
      <c r="D22" s="14"/>
      <c r="E22" s="29"/>
      <c r="F22" s="14">
        <v>93894</v>
      </c>
      <c r="G22" s="29">
        <v>0.16635780774064371</v>
      </c>
      <c r="H22" s="29">
        <v>1.8162751042910742E-4</v>
      </c>
      <c r="I22" s="18">
        <v>225.41879499999999</v>
      </c>
      <c r="J22" s="18"/>
      <c r="K22" s="29"/>
      <c r="L22" s="18">
        <v>191.47556800000001</v>
      </c>
      <c r="M22" s="29">
        <v>0.17727184389394265</v>
      </c>
      <c r="N22" s="29">
        <v>3.6820959991491222E-4</v>
      </c>
      <c r="O22" s="14">
        <v>503633</v>
      </c>
      <c r="P22" s="14"/>
      <c r="Q22" s="29"/>
      <c r="R22" s="29">
        <v>6.8548360915787431E-5</v>
      </c>
      <c r="S22" s="18">
        <v>1007.543153</v>
      </c>
      <c r="T22" s="18"/>
      <c r="U22" s="29"/>
      <c r="V22" s="29">
        <v>1.6548688011012473E-4</v>
      </c>
      <c r="W22" s="14">
        <v>26368</v>
      </c>
      <c r="X22" s="29">
        <v>5.2266780207366388E-4</v>
      </c>
      <c r="Y22" s="14">
        <v>20174</v>
      </c>
      <c r="Z22" s="29">
        <v>0.307029</v>
      </c>
    </row>
    <row r="23" spans="1:26" ht="13.75" customHeight="1" x14ac:dyDescent="0.25">
      <c r="A23" s="35"/>
      <c r="B23" s="9" t="s">
        <v>185</v>
      </c>
      <c r="C23" s="14">
        <v>5501</v>
      </c>
      <c r="D23" s="14"/>
      <c r="E23" s="29"/>
      <c r="F23" s="14">
        <v>53839</v>
      </c>
      <c r="G23" s="29">
        <v>-0.89782499674956817</v>
      </c>
      <c r="H23" s="29">
        <v>9.1233352344953136E-6</v>
      </c>
      <c r="I23" s="18">
        <v>9.2585069999999998</v>
      </c>
      <c r="J23" s="18"/>
      <c r="K23" s="29"/>
      <c r="L23" s="18">
        <v>91.337688</v>
      </c>
      <c r="M23" s="29">
        <v>-0.89863431839877528</v>
      </c>
      <c r="N23" s="29">
        <v>1.5123278244298193E-5</v>
      </c>
      <c r="O23" s="14">
        <v>59340</v>
      </c>
      <c r="P23" s="14"/>
      <c r="Q23" s="29"/>
      <c r="R23" s="29">
        <v>8.0766346461467489E-6</v>
      </c>
      <c r="S23" s="18">
        <v>100.59619499999999</v>
      </c>
      <c r="T23" s="18"/>
      <c r="U23" s="29"/>
      <c r="V23" s="29">
        <v>1.6522717078600134E-5</v>
      </c>
      <c r="W23" s="14">
        <v>1189</v>
      </c>
      <c r="X23" s="29">
        <v>2.3568416894174241E-5</v>
      </c>
      <c r="Y23" s="14">
        <v>1497</v>
      </c>
      <c r="Z23" s="29">
        <v>-0.20574500000000001</v>
      </c>
    </row>
    <row r="24" spans="1:26" ht="13.75" customHeight="1" x14ac:dyDescent="0.25">
      <c r="A24" s="35"/>
      <c r="B24" s="9" t="s">
        <v>43</v>
      </c>
      <c r="C24" s="14">
        <v>3865478</v>
      </c>
      <c r="D24" s="14">
        <v>1547049</v>
      </c>
      <c r="E24" s="29">
        <v>1.4986138124907484</v>
      </c>
      <c r="F24" s="14">
        <v>3006926</v>
      </c>
      <c r="G24" s="29">
        <v>0.2855248183693247</v>
      </c>
      <c r="H24" s="29">
        <v>6.4108437803247556E-3</v>
      </c>
      <c r="I24" s="18">
        <v>161.40880300000001</v>
      </c>
      <c r="J24" s="18">
        <v>34.475377999999999</v>
      </c>
      <c r="K24" s="29">
        <v>3.6818573823904122</v>
      </c>
      <c r="L24" s="18">
        <v>86.329857000000004</v>
      </c>
      <c r="M24" s="29">
        <v>0.8696753198606596</v>
      </c>
      <c r="N24" s="29">
        <v>2.636526859944171E-4</v>
      </c>
      <c r="O24" s="14">
        <v>21231653</v>
      </c>
      <c r="P24" s="14">
        <v>20139969</v>
      </c>
      <c r="Q24" s="29">
        <v>5.4204850067048269E-2</v>
      </c>
      <c r="R24" s="29">
        <v>2.8897927909465044E-3</v>
      </c>
      <c r="S24" s="18">
        <v>558.02978700000006</v>
      </c>
      <c r="T24" s="18">
        <v>514.71104800000001</v>
      </c>
      <c r="U24" s="29">
        <v>8.4161276833521551E-2</v>
      </c>
      <c r="V24" s="29">
        <v>9.1655238968357556E-5</v>
      </c>
      <c r="W24" s="14">
        <v>138210</v>
      </c>
      <c r="X24" s="29">
        <v>2.7396054658905145E-3</v>
      </c>
      <c r="Y24" s="14">
        <v>110802</v>
      </c>
      <c r="Z24" s="29">
        <v>0.24736</v>
      </c>
    </row>
    <row r="25" spans="1:26" ht="13.75" customHeight="1" x14ac:dyDescent="0.25">
      <c r="A25" s="35"/>
      <c r="B25" s="9" t="s">
        <v>44</v>
      </c>
      <c r="C25" s="14">
        <v>291103</v>
      </c>
      <c r="D25" s="14">
        <v>1129026</v>
      </c>
      <c r="E25" s="29">
        <v>-0.7421644851402891</v>
      </c>
      <c r="F25" s="14">
        <v>515518</v>
      </c>
      <c r="G25" s="29">
        <v>-0.43531942628579412</v>
      </c>
      <c r="H25" s="29">
        <v>4.8279044842161232E-4</v>
      </c>
      <c r="I25" s="18">
        <v>5.193505</v>
      </c>
      <c r="J25" s="18">
        <v>33.467897000000001</v>
      </c>
      <c r="K25" s="29">
        <v>-0.84482129247618998</v>
      </c>
      <c r="L25" s="18">
        <v>9.2606979999999997</v>
      </c>
      <c r="M25" s="29">
        <v>-0.4391886011184038</v>
      </c>
      <c r="N25" s="29">
        <v>8.4833139055955663E-6</v>
      </c>
      <c r="O25" s="14">
        <v>7230403</v>
      </c>
      <c r="P25" s="14">
        <v>11421026</v>
      </c>
      <c r="Q25" s="29">
        <v>-0.36692176342125482</v>
      </c>
      <c r="R25" s="29">
        <v>9.8411397666672384E-4</v>
      </c>
      <c r="S25" s="18">
        <v>135.99216699999999</v>
      </c>
      <c r="T25" s="18">
        <v>255.63824399999999</v>
      </c>
      <c r="U25" s="29">
        <v>-0.46802886425710233</v>
      </c>
      <c r="V25" s="29">
        <v>2.2336432309857662E-5</v>
      </c>
      <c r="W25" s="14">
        <v>47713</v>
      </c>
      <c r="X25" s="29">
        <v>9.4576944934544622E-4</v>
      </c>
      <c r="Y25" s="14">
        <v>41615</v>
      </c>
      <c r="Z25" s="29">
        <v>0.146534</v>
      </c>
    </row>
    <row r="26" spans="1:26" ht="13.75" customHeight="1" x14ac:dyDescent="0.25">
      <c r="A26" s="35"/>
      <c r="B26" s="9" t="s">
        <v>45</v>
      </c>
      <c r="C26" s="14">
        <v>3278002</v>
      </c>
      <c r="D26" s="14">
        <v>1287717</v>
      </c>
      <c r="E26" s="29">
        <v>1.545591927418835</v>
      </c>
      <c r="F26" s="14">
        <v>3706844</v>
      </c>
      <c r="G26" s="29">
        <v>-0.11568924939921939</v>
      </c>
      <c r="H26" s="29">
        <v>5.4365226586704438E-3</v>
      </c>
      <c r="I26" s="18">
        <v>427.96173099999999</v>
      </c>
      <c r="J26" s="18">
        <v>75.656768999999997</v>
      </c>
      <c r="K26" s="29">
        <v>4.6566218285108105</v>
      </c>
      <c r="L26" s="18">
        <v>252.20115899999999</v>
      </c>
      <c r="M26" s="29">
        <v>0.69690628186209091</v>
      </c>
      <c r="N26" s="29">
        <v>6.9905270210677552E-4</v>
      </c>
      <c r="O26" s="14">
        <v>26049300</v>
      </c>
      <c r="P26" s="14">
        <v>13677198</v>
      </c>
      <c r="Q26" s="29">
        <v>0.9045787009883165</v>
      </c>
      <c r="R26" s="29">
        <v>3.5455119462061094E-3</v>
      </c>
      <c r="S26" s="18">
        <v>1867.8779529999999</v>
      </c>
      <c r="T26" s="18">
        <v>567.93439899999998</v>
      </c>
      <c r="U26" s="29">
        <v>2.2888973731629876</v>
      </c>
      <c r="V26" s="29">
        <v>3.0679509254573459E-4</v>
      </c>
      <c r="W26" s="14">
        <v>162974</v>
      </c>
      <c r="X26" s="29">
        <v>3.2304787005140055E-3</v>
      </c>
      <c r="Y26" s="14">
        <v>92263</v>
      </c>
      <c r="Z26" s="29">
        <v>0.76640699999999995</v>
      </c>
    </row>
    <row r="27" spans="1:26" ht="13.75" customHeight="1" x14ac:dyDescent="0.25">
      <c r="A27" s="35"/>
      <c r="B27" s="9" t="s">
        <v>46</v>
      </c>
      <c r="C27" s="14">
        <v>1044269</v>
      </c>
      <c r="D27" s="14">
        <v>1585490</v>
      </c>
      <c r="E27" s="29">
        <v>-0.34135882282448959</v>
      </c>
      <c r="F27" s="14">
        <v>1154554</v>
      </c>
      <c r="G27" s="29">
        <v>-9.5521733933622857E-2</v>
      </c>
      <c r="H27" s="29">
        <v>1.7319062283205212E-3</v>
      </c>
      <c r="I27" s="18">
        <v>6.158925</v>
      </c>
      <c r="J27" s="18">
        <v>9.7081680000000006</v>
      </c>
      <c r="K27" s="29">
        <v>-0.36559348787536433</v>
      </c>
      <c r="L27" s="18">
        <v>6.0826729999999998</v>
      </c>
      <c r="M27" s="29">
        <v>1.253593609256983E-2</v>
      </c>
      <c r="N27" s="29">
        <v>1.0060276074831963E-5</v>
      </c>
      <c r="O27" s="14">
        <v>12095866</v>
      </c>
      <c r="P27" s="14">
        <v>16702328</v>
      </c>
      <c r="Q27" s="29">
        <v>-0.27579760138826154</v>
      </c>
      <c r="R27" s="29">
        <v>1.6463412607136585E-3</v>
      </c>
      <c r="S27" s="18">
        <v>66.333423999999994</v>
      </c>
      <c r="T27" s="18">
        <v>102.249737</v>
      </c>
      <c r="U27" s="29">
        <v>-0.35126068832822521</v>
      </c>
      <c r="V27" s="29">
        <v>1.0895127769065461E-5</v>
      </c>
      <c r="W27" s="14">
        <v>74294</v>
      </c>
      <c r="X27" s="29">
        <v>1.4726593479695382E-3</v>
      </c>
      <c r="Y27" s="14">
        <v>57970</v>
      </c>
      <c r="Z27" s="29">
        <v>0.28159400000000001</v>
      </c>
    </row>
    <row r="28" spans="1:26" ht="13.75" customHeight="1" x14ac:dyDescent="0.25">
      <c r="A28" s="35"/>
      <c r="B28" s="9" t="s">
        <v>47</v>
      </c>
      <c r="C28" s="14">
        <v>564729</v>
      </c>
      <c r="D28" s="14">
        <v>1807626</v>
      </c>
      <c r="E28" s="29">
        <v>-0.68758526376584539</v>
      </c>
      <c r="F28" s="14">
        <v>883261</v>
      </c>
      <c r="G28" s="29">
        <v>-0.36063179513190324</v>
      </c>
      <c r="H28" s="29">
        <v>9.3659552511203494E-4</v>
      </c>
      <c r="I28" s="18">
        <v>3.1585299999999998</v>
      </c>
      <c r="J28" s="18">
        <v>14.344765000000001</v>
      </c>
      <c r="K28" s="29">
        <v>-0.77981305375166476</v>
      </c>
      <c r="L28" s="18">
        <v>4.9042000000000003</v>
      </c>
      <c r="M28" s="29">
        <v>-0.35595408017617552</v>
      </c>
      <c r="N28" s="29">
        <v>5.1592905889646325E-6</v>
      </c>
      <c r="O28" s="14">
        <v>11471491</v>
      </c>
      <c r="P28" s="14">
        <v>15062921</v>
      </c>
      <c r="Q28" s="29">
        <v>-0.23842852259531866</v>
      </c>
      <c r="R28" s="29">
        <v>1.5613589762986286E-3</v>
      </c>
      <c r="S28" s="18">
        <v>72.561577</v>
      </c>
      <c r="T28" s="18">
        <v>124.41401999999999</v>
      </c>
      <c r="U28" s="29">
        <v>-0.41677331059634598</v>
      </c>
      <c r="V28" s="29">
        <v>1.1918089024620253E-5</v>
      </c>
      <c r="W28" s="14">
        <v>30538</v>
      </c>
      <c r="X28" s="29">
        <v>6.0532574862430023E-4</v>
      </c>
      <c r="Y28" s="14">
        <v>32857</v>
      </c>
      <c r="Z28" s="29">
        <v>-7.0579000000000003E-2</v>
      </c>
    </row>
    <row r="29" spans="1:26" ht="13.75" customHeight="1" x14ac:dyDescent="0.25">
      <c r="A29" s="35"/>
      <c r="B29" s="9" t="s">
        <v>48</v>
      </c>
      <c r="C29" s="14">
        <v>13019765</v>
      </c>
      <c r="D29" s="14">
        <v>8929454</v>
      </c>
      <c r="E29" s="29">
        <v>0.45806955274085065</v>
      </c>
      <c r="F29" s="14">
        <v>12343829</v>
      </c>
      <c r="G29" s="29">
        <v>5.4759021694159894E-2</v>
      </c>
      <c r="H29" s="29">
        <v>2.1593106847727483E-2</v>
      </c>
      <c r="I29" s="18">
        <v>324.32740000000001</v>
      </c>
      <c r="J29" s="18">
        <v>114.941091</v>
      </c>
      <c r="K29" s="29">
        <v>1.8216836744659053</v>
      </c>
      <c r="L29" s="18">
        <v>217.46420000000001</v>
      </c>
      <c r="M29" s="29">
        <v>0.49140594175960917</v>
      </c>
      <c r="N29" s="29">
        <v>5.2977154010358236E-4</v>
      </c>
      <c r="O29" s="14">
        <v>79430050</v>
      </c>
      <c r="P29" s="14">
        <v>69817354</v>
      </c>
      <c r="Q29" s="29">
        <v>0.13768347623142521</v>
      </c>
      <c r="R29" s="29">
        <v>1.0811046406726806E-2</v>
      </c>
      <c r="S29" s="18">
        <v>1086.746934</v>
      </c>
      <c r="T29" s="18">
        <v>852.48657700000001</v>
      </c>
      <c r="U29" s="29">
        <v>0.2747965344209754</v>
      </c>
      <c r="V29" s="29">
        <v>1.7849593741113304E-4</v>
      </c>
      <c r="W29" s="14">
        <v>321543</v>
      </c>
      <c r="X29" s="29">
        <v>6.3736412728372313E-3</v>
      </c>
      <c r="Y29" s="14">
        <v>283310</v>
      </c>
      <c r="Z29" s="29">
        <v>0.13495099999999999</v>
      </c>
    </row>
    <row r="30" spans="1:26" ht="13.75" customHeight="1" x14ac:dyDescent="0.25">
      <c r="A30" s="35"/>
      <c r="B30" s="9" t="s">
        <v>49</v>
      </c>
      <c r="C30" s="14">
        <v>1466786</v>
      </c>
      <c r="D30" s="14">
        <v>5756143</v>
      </c>
      <c r="E30" s="29">
        <v>-0.74517902004866798</v>
      </c>
      <c r="F30" s="14">
        <v>3751642</v>
      </c>
      <c r="G30" s="29">
        <v>-0.60902826015915168</v>
      </c>
      <c r="H30" s="29">
        <v>2.4326450454943546E-3</v>
      </c>
      <c r="I30" s="18">
        <v>4.802079</v>
      </c>
      <c r="J30" s="18">
        <v>29.271498000000001</v>
      </c>
      <c r="K30" s="29">
        <v>-0.83594693377154805</v>
      </c>
      <c r="L30" s="18">
        <v>9.8703789999999998</v>
      </c>
      <c r="M30" s="29">
        <v>-0.51348585500110988</v>
      </c>
      <c r="N30" s="29">
        <v>7.8439403748467455E-6</v>
      </c>
      <c r="O30" s="14">
        <v>30805986</v>
      </c>
      <c r="P30" s="14">
        <v>42068267</v>
      </c>
      <c r="Q30" s="29">
        <v>-0.26771440335300717</v>
      </c>
      <c r="R30" s="29">
        <v>4.1929338361360253E-3</v>
      </c>
      <c r="S30" s="18">
        <v>101.932959</v>
      </c>
      <c r="T30" s="18">
        <v>173.74823699999999</v>
      </c>
      <c r="U30" s="29">
        <v>-0.41332953496385694</v>
      </c>
      <c r="V30" s="29">
        <v>1.6742277802272217E-5</v>
      </c>
      <c r="W30" s="14">
        <v>295971</v>
      </c>
      <c r="X30" s="29">
        <v>5.8667518221914581E-3</v>
      </c>
      <c r="Y30" s="14">
        <v>223868</v>
      </c>
      <c r="Z30" s="29">
        <v>0.32207799999999998</v>
      </c>
    </row>
    <row r="31" spans="1:26" ht="13.75" customHeight="1" x14ac:dyDescent="0.25">
      <c r="A31" s="35"/>
      <c r="B31" s="9" t="s">
        <v>50</v>
      </c>
      <c r="C31" s="14">
        <v>679301</v>
      </c>
      <c r="D31" s="14">
        <v>680905</v>
      </c>
      <c r="E31" s="29">
        <v>-2.3556883853107263E-3</v>
      </c>
      <c r="F31" s="14">
        <v>1174532</v>
      </c>
      <c r="G31" s="29">
        <v>-0.42164113025443328</v>
      </c>
      <c r="H31" s="29">
        <v>1.1266116611757682E-3</v>
      </c>
      <c r="I31" s="18">
        <v>2.5841240000000001</v>
      </c>
      <c r="J31" s="18">
        <v>3.6471010000000001</v>
      </c>
      <c r="K31" s="29">
        <v>-0.29145806491237836</v>
      </c>
      <c r="L31" s="18">
        <v>4.7373849999999997</v>
      </c>
      <c r="M31" s="29">
        <v>-0.45452522858074657</v>
      </c>
      <c r="N31" s="29">
        <v>4.2210289704127047E-6</v>
      </c>
      <c r="O31" s="14">
        <v>14496905</v>
      </c>
      <c r="P31" s="14">
        <v>8708427</v>
      </c>
      <c r="Q31" s="29">
        <v>0.66469845817160778</v>
      </c>
      <c r="R31" s="29">
        <v>1.9731413074637353E-3</v>
      </c>
      <c r="S31" s="18">
        <v>59.154296000000002</v>
      </c>
      <c r="T31" s="18">
        <v>47.519303999999998</v>
      </c>
      <c r="U31" s="29">
        <v>0.24484769389720018</v>
      </c>
      <c r="V31" s="29">
        <v>9.7159708355944054E-6</v>
      </c>
      <c r="W31" s="14">
        <v>26150</v>
      </c>
      <c r="X31" s="29">
        <v>5.1834659527557312E-4</v>
      </c>
      <c r="Y31" s="14">
        <v>16551</v>
      </c>
      <c r="Z31" s="29">
        <v>0.57996499999999995</v>
      </c>
    </row>
    <row r="32" spans="1:26" ht="13.75" customHeight="1" x14ac:dyDescent="0.25">
      <c r="A32" s="35"/>
      <c r="B32" s="9" t="s">
        <v>51</v>
      </c>
      <c r="C32" s="14">
        <v>277118</v>
      </c>
      <c r="D32" s="14">
        <v>53511</v>
      </c>
      <c r="E32" s="29">
        <v>4.1787109192502472</v>
      </c>
      <c r="F32" s="14">
        <v>247121</v>
      </c>
      <c r="G32" s="29">
        <v>0.121385879791681</v>
      </c>
      <c r="H32" s="29">
        <v>4.5959651218194372E-4</v>
      </c>
      <c r="I32" s="18">
        <v>1.0138130000000001</v>
      </c>
      <c r="J32" s="18">
        <v>0.45764700000000003</v>
      </c>
      <c r="K32" s="29">
        <v>1.2152729068474173</v>
      </c>
      <c r="L32" s="18">
        <v>0.76439500000000005</v>
      </c>
      <c r="M32" s="29">
        <v>0.32629465132555813</v>
      </c>
      <c r="N32" s="29">
        <v>1.6560095582027084E-6</v>
      </c>
      <c r="O32" s="14">
        <v>1969293</v>
      </c>
      <c r="P32" s="14">
        <v>95099</v>
      </c>
      <c r="Q32" s="29">
        <v>19.707820271506534</v>
      </c>
      <c r="R32" s="29">
        <v>2.6803606458062474E-4</v>
      </c>
      <c r="S32" s="18">
        <v>6.8689220000000004</v>
      </c>
      <c r="T32" s="18">
        <v>1.1210789999999999</v>
      </c>
      <c r="U32" s="29">
        <v>5.1270633024077696</v>
      </c>
      <c r="V32" s="29">
        <v>1.1282062392217936E-6</v>
      </c>
      <c r="W32" s="14">
        <v>11399</v>
      </c>
      <c r="X32" s="29">
        <v>2.2595154262127179E-4</v>
      </c>
      <c r="Y32" s="14">
        <v>10209</v>
      </c>
      <c r="Z32" s="29">
        <v>0.116564</v>
      </c>
    </row>
    <row r="33" spans="1:26" ht="13.75" customHeight="1" x14ac:dyDescent="0.25">
      <c r="A33" s="35"/>
      <c r="B33" s="9" t="s">
        <v>52</v>
      </c>
      <c r="C33" s="14">
        <v>831184</v>
      </c>
      <c r="D33" s="14">
        <v>130029</v>
      </c>
      <c r="E33" s="29">
        <v>5.3922971029539566</v>
      </c>
      <c r="F33" s="14">
        <v>1358968</v>
      </c>
      <c r="G33" s="29">
        <v>-0.38837117577455832</v>
      </c>
      <c r="H33" s="29">
        <v>1.3785075938099896E-3</v>
      </c>
      <c r="I33" s="18">
        <v>4.8098900000000002</v>
      </c>
      <c r="J33" s="18">
        <v>2.63409</v>
      </c>
      <c r="K33" s="29">
        <v>0.82601581570865079</v>
      </c>
      <c r="L33" s="18">
        <v>9.1305870000000002</v>
      </c>
      <c r="M33" s="29">
        <v>-0.47321130612960588</v>
      </c>
      <c r="N33" s="29">
        <v>7.8566992274745192E-6</v>
      </c>
      <c r="O33" s="14">
        <v>10003505</v>
      </c>
      <c r="P33" s="14">
        <v>220061</v>
      </c>
      <c r="Q33" s="29">
        <v>44.457873044292263</v>
      </c>
      <c r="R33" s="29">
        <v>1.3615546859774561E-3</v>
      </c>
      <c r="S33" s="18">
        <v>66.108402999999996</v>
      </c>
      <c r="T33" s="18">
        <v>4.7904299999999997</v>
      </c>
      <c r="U33" s="29">
        <v>12.800097903528494</v>
      </c>
      <c r="V33" s="29">
        <v>1.0858168534973719E-5</v>
      </c>
      <c r="W33" s="14">
        <v>43527</v>
      </c>
      <c r="X33" s="29">
        <v>8.6279435000228947E-4</v>
      </c>
      <c r="Y33" s="14">
        <v>40130</v>
      </c>
      <c r="Z33" s="29">
        <v>8.4650000000000003E-2</v>
      </c>
    </row>
    <row r="34" spans="1:26" ht="13.75" customHeight="1" x14ac:dyDescent="0.25">
      <c r="A34" s="35"/>
      <c r="B34" s="9" t="s">
        <v>53</v>
      </c>
      <c r="C34" s="14">
        <v>614845</v>
      </c>
      <c r="D34" s="14">
        <v>57162</v>
      </c>
      <c r="E34" s="29">
        <v>9.7561841783002698</v>
      </c>
      <c r="F34" s="14">
        <v>711088</v>
      </c>
      <c r="G34" s="29">
        <v>-0.13534611749881872</v>
      </c>
      <c r="H34" s="29">
        <v>1.0197122436381152E-3</v>
      </c>
      <c r="I34" s="18">
        <v>8.2718670000000003</v>
      </c>
      <c r="J34" s="18">
        <v>1.9065399999999999</v>
      </c>
      <c r="K34" s="29">
        <v>3.3386800172039401</v>
      </c>
      <c r="L34" s="18">
        <v>10.367724000000001</v>
      </c>
      <c r="M34" s="29">
        <v>-0.20215208275220289</v>
      </c>
      <c r="N34" s="29">
        <v>1.3511654334854222E-5</v>
      </c>
      <c r="O34" s="14">
        <v>7773059</v>
      </c>
      <c r="P34" s="14">
        <v>102051</v>
      </c>
      <c r="Q34" s="29">
        <v>75.168376596015719</v>
      </c>
      <c r="R34" s="29">
        <v>1.0579736708113045E-3</v>
      </c>
      <c r="S34" s="18">
        <v>96.418380999999997</v>
      </c>
      <c r="T34" s="18">
        <v>4.0565009999999999</v>
      </c>
      <c r="U34" s="29">
        <v>22.768854241623508</v>
      </c>
      <c r="V34" s="29">
        <v>1.5836519765381531E-5</v>
      </c>
      <c r="W34" s="14">
        <v>14727</v>
      </c>
      <c r="X34" s="29">
        <v>2.9191932346552061E-4</v>
      </c>
      <c r="Y34" s="14">
        <v>14888</v>
      </c>
      <c r="Z34" s="29">
        <v>-1.0814000000000001E-2</v>
      </c>
    </row>
    <row r="35" spans="1:26" ht="13.75" customHeight="1" x14ac:dyDescent="0.25">
      <c r="A35" s="35"/>
      <c r="B35" s="9" t="s">
        <v>54</v>
      </c>
      <c r="C35" s="14">
        <v>1626845</v>
      </c>
      <c r="D35" s="14">
        <v>1248290</v>
      </c>
      <c r="E35" s="29">
        <v>0.30325885811790532</v>
      </c>
      <c r="F35" s="14">
        <v>3213838</v>
      </c>
      <c r="G35" s="29">
        <v>-0.49379993640003012</v>
      </c>
      <c r="H35" s="29">
        <v>2.6981007652358718E-3</v>
      </c>
      <c r="I35" s="18">
        <v>7.5388250000000001</v>
      </c>
      <c r="J35" s="18">
        <v>26.311914000000002</v>
      </c>
      <c r="K35" s="29">
        <v>-0.71348245513420272</v>
      </c>
      <c r="L35" s="18">
        <v>14.570098</v>
      </c>
      <c r="M35" s="29">
        <v>-0.48258240953492559</v>
      </c>
      <c r="N35" s="29">
        <v>1.2314269256379169E-5</v>
      </c>
      <c r="O35" s="14">
        <v>42164937</v>
      </c>
      <c r="P35" s="14">
        <v>1475678</v>
      </c>
      <c r="Q35" s="29">
        <v>27.573263950536635</v>
      </c>
      <c r="R35" s="29">
        <v>5.7389752448061175E-3</v>
      </c>
      <c r="S35" s="18">
        <v>258.79022800000001</v>
      </c>
      <c r="T35" s="18">
        <v>30.585097999999999</v>
      </c>
      <c r="U35" s="29">
        <v>7.4613175998324417</v>
      </c>
      <c r="V35" s="29">
        <v>4.2505759983768998E-5</v>
      </c>
      <c r="W35" s="14">
        <v>117150</v>
      </c>
      <c r="X35" s="29">
        <v>2.3221531027355024E-3</v>
      </c>
      <c r="Y35" s="14">
        <v>86309</v>
      </c>
      <c r="Z35" s="29">
        <v>0.35733199999999998</v>
      </c>
    </row>
    <row r="36" spans="1:26" ht="13.75" customHeight="1" x14ac:dyDescent="0.25">
      <c r="A36" s="35"/>
      <c r="B36" s="9" t="s">
        <v>177</v>
      </c>
      <c r="C36" s="14">
        <v>43083</v>
      </c>
      <c r="D36" s="14"/>
      <c r="E36" s="29"/>
      <c r="F36" s="14">
        <v>46411</v>
      </c>
      <c r="G36" s="29">
        <v>-7.1707138393915237E-2</v>
      </c>
      <c r="H36" s="29">
        <v>7.1452581695648362E-5</v>
      </c>
      <c r="I36" s="18">
        <v>0.52699499999999999</v>
      </c>
      <c r="J36" s="18"/>
      <c r="K36" s="29"/>
      <c r="L36" s="18">
        <v>0.84331199999999995</v>
      </c>
      <c r="M36" s="29">
        <v>-0.37508893505606467</v>
      </c>
      <c r="N36" s="29">
        <v>8.6081827430210138E-7</v>
      </c>
      <c r="O36" s="14">
        <v>194642</v>
      </c>
      <c r="P36" s="14"/>
      <c r="Q36" s="29"/>
      <c r="R36" s="29">
        <v>2.6492287172148562E-5</v>
      </c>
      <c r="S36" s="18">
        <v>3.9815049999999998</v>
      </c>
      <c r="T36" s="18"/>
      <c r="U36" s="29"/>
      <c r="V36" s="29">
        <v>6.5395396577407163E-7</v>
      </c>
      <c r="W36" s="14">
        <v>4919</v>
      </c>
      <c r="X36" s="29">
        <v>9.7504661650498815E-5</v>
      </c>
      <c r="Y36" s="14">
        <v>12326</v>
      </c>
      <c r="Z36" s="29">
        <v>-0.60092500000000004</v>
      </c>
    </row>
    <row r="37" spans="1:26" ht="13.75" customHeight="1" x14ac:dyDescent="0.25">
      <c r="A37" s="35"/>
      <c r="B37" s="9" t="s">
        <v>188</v>
      </c>
      <c r="C37" s="14">
        <v>375026</v>
      </c>
      <c r="D37" s="14"/>
      <c r="E37" s="29"/>
      <c r="F37" s="14">
        <v>239294</v>
      </c>
      <c r="G37" s="29">
        <v>0.56721856795406489</v>
      </c>
      <c r="H37" s="29">
        <v>6.2197562618648242E-4</v>
      </c>
      <c r="I37" s="18">
        <v>2.5462639999999999</v>
      </c>
      <c r="J37" s="18"/>
      <c r="K37" s="29"/>
      <c r="L37" s="18">
        <v>2.058621</v>
      </c>
      <c r="M37" s="29">
        <v>0.23687847350240768</v>
      </c>
      <c r="N37" s="29">
        <v>4.159186676149804E-6</v>
      </c>
      <c r="O37" s="14">
        <v>614320</v>
      </c>
      <c r="P37" s="14"/>
      <c r="Q37" s="29"/>
      <c r="R37" s="29">
        <v>8.3613720859805713E-5</v>
      </c>
      <c r="S37" s="18">
        <v>4.6048850000000003</v>
      </c>
      <c r="T37" s="18"/>
      <c r="U37" s="29"/>
      <c r="V37" s="29">
        <v>7.5634284213721589E-7</v>
      </c>
      <c r="W37" s="14">
        <v>46423</v>
      </c>
      <c r="X37" s="29">
        <v>9.2019900544848673E-4</v>
      </c>
      <c r="Y37" s="14">
        <v>22866</v>
      </c>
      <c r="Z37" s="29">
        <v>1.0302199999999999</v>
      </c>
    </row>
    <row r="38" spans="1:26" ht="13.75" customHeight="1" x14ac:dyDescent="0.25">
      <c r="A38" s="35"/>
      <c r="B38" s="9" t="s">
        <v>189</v>
      </c>
      <c r="C38" s="14">
        <v>181982</v>
      </c>
      <c r="D38" s="14"/>
      <c r="E38" s="29"/>
      <c r="F38" s="14">
        <v>75236</v>
      </c>
      <c r="G38" s="29">
        <v>1.4188154606837153</v>
      </c>
      <c r="H38" s="29">
        <v>3.0181472325830326E-4</v>
      </c>
      <c r="I38" s="18">
        <v>0.48884899999999998</v>
      </c>
      <c r="J38" s="18"/>
      <c r="K38" s="29"/>
      <c r="L38" s="18">
        <v>0.32584800000000003</v>
      </c>
      <c r="M38" s="29">
        <v>0.50023630649873563</v>
      </c>
      <c r="N38" s="29">
        <v>7.9850881426637435E-7</v>
      </c>
      <c r="O38" s="14">
        <v>257218</v>
      </c>
      <c r="P38" s="14"/>
      <c r="Q38" s="29"/>
      <c r="R38" s="29">
        <v>3.5009366538803076E-5</v>
      </c>
      <c r="S38" s="18">
        <v>0.814697</v>
      </c>
      <c r="T38" s="18"/>
      <c r="U38" s="29"/>
      <c r="V38" s="29">
        <v>1.3381229812702453E-7</v>
      </c>
      <c r="W38" s="14">
        <v>24286</v>
      </c>
      <c r="X38" s="29">
        <v>4.8139829494694329E-4</v>
      </c>
      <c r="Y38" s="14">
        <v>11793</v>
      </c>
      <c r="Z38" s="29">
        <v>1.0593570000000001</v>
      </c>
    </row>
    <row r="39" spans="1:26" ht="13.75" customHeight="1" x14ac:dyDescent="0.25">
      <c r="A39" s="35"/>
      <c r="B39" s="9" t="s">
        <v>187</v>
      </c>
      <c r="C39" s="14">
        <v>206517</v>
      </c>
      <c r="D39" s="14"/>
      <c r="E39" s="29"/>
      <c r="F39" s="14">
        <v>121938</v>
      </c>
      <c r="G39" s="29">
        <v>0.69362298873197858</v>
      </c>
      <c r="H39" s="29">
        <v>3.4250569398696035E-4</v>
      </c>
      <c r="I39" s="18">
        <v>1.143316</v>
      </c>
      <c r="J39" s="18"/>
      <c r="K39" s="29"/>
      <c r="L39" s="18">
        <v>1.05176</v>
      </c>
      <c r="M39" s="29">
        <v>8.7050277629877534E-2</v>
      </c>
      <c r="N39" s="29">
        <v>1.8675458137211575E-6</v>
      </c>
      <c r="O39" s="14">
        <v>328455</v>
      </c>
      <c r="P39" s="14"/>
      <c r="Q39" s="29"/>
      <c r="R39" s="29">
        <v>4.4705275239301158E-5</v>
      </c>
      <c r="S39" s="18">
        <v>2.1950759999999998</v>
      </c>
      <c r="T39" s="18"/>
      <c r="U39" s="29"/>
      <c r="V39" s="29">
        <v>3.6053669538917723E-7</v>
      </c>
      <c r="W39" s="14">
        <v>34417</v>
      </c>
      <c r="X39" s="29">
        <v>6.8221547876097131E-4</v>
      </c>
      <c r="Y39" s="14">
        <v>23462</v>
      </c>
      <c r="Z39" s="29">
        <v>0.46692499999999998</v>
      </c>
    </row>
    <row r="40" spans="1:26" ht="13.75" customHeight="1" x14ac:dyDescent="0.25">
      <c r="A40" s="35"/>
      <c r="B40" s="9" t="s">
        <v>186</v>
      </c>
      <c r="C40" s="14">
        <v>9652</v>
      </c>
      <c r="D40" s="14"/>
      <c r="E40" s="29"/>
      <c r="F40" s="14">
        <v>3292</v>
      </c>
      <c r="G40" s="29">
        <v>1.9319562575941678</v>
      </c>
      <c r="H40" s="29">
        <v>1.6007713449072672E-5</v>
      </c>
      <c r="I40" s="18">
        <v>0.29921300000000001</v>
      </c>
      <c r="J40" s="18"/>
      <c r="K40" s="29"/>
      <c r="L40" s="18">
        <v>0.12548799999999999</v>
      </c>
      <c r="M40" s="29">
        <v>1.3843953206681117</v>
      </c>
      <c r="N40" s="29">
        <v>4.8874850484113639E-7</v>
      </c>
      <c r="O40" s="14">
        <v>12944</v>
      </c>
      <c r="P40" s="14"/>
      <c r="Q40" s="29"/>
      <c r="R40" s="29">
        <v>1.7617788820310671E-6</v>
      </c>
      <c r="S40" s="18">
        <v>0.42470200000000002</v>
      </c>
      <c r="T40" s="18"/>
      <c r="U40" s="29"/>
      <c r="V40" s="29">
        <v>6.97564255657546E-8</v>
      </c>
      <c r="W40" s="14">
        <v>2026</v>
      </c>
      <c r="X40" s="29">
        <v>4.0159472352899083E-5</v>
      </c>
      <c r="Y40" s="14">
        <v>623</v>
      </c>
      <c r="Z40" s="29">
        <v>2.2520060000000002</v>
      </c>
    </row>
    <row r="41" spans="1:26" ht="13.75" customHeight="1" x14ac:dyDescent="0.25">
      <c r="A41" s="11"/>
      <c r="B41" s="13" t="s">
        <v>169</v>
      </c>
      <c r="C41" s="15">
        <v>167359314</v>
      </c>
      <c r="D41" s="15">
        <v>216273040</v>
      </c>
      <c r="E41" s="30">
        <v>-0.22616654392059224</v>
      </c>
      <c r="F41" s="15">
        <v>193321518</v>
      </c>
      <c r="G41" s="30">
        <v>-0.1342954693744956</v>
      </c>
      <c r="H41" s="30">
        <v>0.27756319328070622</v>
      </c>
      <c r="I41" s="19">
        <v>248124.72354499999</v>
      </c>
      <c r="J41" s="19">
        <v>180061.92048999999</v>
      </c>
      <c r="K41" s="30">
        <v>0.377996651761692</v>
      </c>
      <c r="L41" s="19">
        <v>202666.974701</v>
      </c>
      <c r="M41" s="30">
        <v>0.22429776193711398</v>
      </c>
      <c r="N41" s="30">
        <v>0.40529852528713345</v>
      </c>
      <c r="O41" s="15">
        <v>1853469631</v>
      </c>
      <c r="P41" s="15">
        <v>1860436052</v>
      </c>
      <c r="Q41" s="30">
        <v>-3.7445097844190775E-3</v>
      </c>
      <c r="R41" s="30">
        <v>0.25227160494296313</v>
      </c>
      <c r="S41" s="19">
        <v>1932356.3232740001</v>
      </c>
      <c r="T41" s="19">
        <v>1662914.4028719999</v>
      </c>
      <c r="U41" s="30">
        <v>0.16202993968700374</v>
      </c>
      <c r="V41" s="30">
        <v>0.31738553157502908</v>
      </c>
      <c r="W41" s="15">
        <v>11064434</v>
      </c>
      <c r="X41" s="30">
        <v>0.21931975879737248</v>
      </c>
      <c r="Y41" s="15">
        <v>9954700</v>
      </c>
      <c r="Z41" s="30">
        <v>0.11147799999999999</v>
      </c>
    </row>
    <row r="42" spans="1:26" ht="13.75" customHeight="1" x14ac:dyDescent="0.25">
      <c r="A42" s="35" t="s">
        <v>55</v>
      </c>
      <c r="B42" s="9" t="s">
        <v>56</v>
      </c>
      <c r="C42" s="14">
        <v>2500518</v>
      </c>
      <c r="D42" s="14">
        <v>3012810</v>
      </c>
      <c r="E42" s="29">
        <v>-0.17003793800471984</v>
      </c>
      <c r="F42" s="14">
        <v>2878979</v>
      </c>
      <c r="G42" s="29">
        <v>-0.13145667266068978</v>
      </c>
      <c r="H42" s="29">
        <v>4.147075799652746E-3</v>
      </c>
      <c r="I42" s="18">
        <v>11345.964486999999</v>
      </c>
      <c r="J42" s="18">
        <v>16329.059066</v>
      </c>
      <c r="K42" s="29">
        <v>-0.30516728238038454</v>
      </c>
      <c r="L42" s="18">
        <v>14003.111316</v>
      </c>
      <c r="M42" s="29">
        <v>-0.18975403173178632</v>
      </c>
      <c r="N42" s="29">
        <v>1.8533028909178014E-2</v>
      </c>
      <c r="O42" s="14">
        <v>34139574</v>
      </c>
      <c r="P42" s="14">
        <v>32784910</v>
      </c>
      <c r="Q42" s="29">
        <v>4.1319741307815086E-2</v>
      </c>
      <c r="R42" s="29">
        <v>4.6466610410025406E-3</v>
      </c>
      <c r="S42" s="18">
        <v>174631.93038100001</v>
      </c>
      <c r="T42" s="18">
        <v>191312.098359</v>
      </c>
      <c r="U42" s="29">
        <v>-8.718825479975352E-2</v>
      </c>
      <c r="V42" s="29">
        <v>2.8682933569953203E-2</v>
      </c>
      <c r="W42" s="14">
        <v>74991</v>
      </c>
      <c r="X42" s="29">
        <v>1.4864753164937094E-3</v>
      </c>
      <c r="Y42" s="14">
        <v>69454</v>
      </c>
      <c r="Z42" s="29">
        <v>7.9722000000000001E-2</v>
      </c>
    </row>
    <row r="43" spans="1:26" ht="13.75" customHeight="1" x14ac:dyDescent="0.25">
      <c r="A43" s="35"/>
      <c r="B43" s="9" t="s">
        <v>57</v>
      </c>
      <c r="C43" s="14">
        <v>1976706</v>
      </c>
      <c r="D43" s="14">
        <v>2619684</v>
      </c>
      <c r="E43" s="29">
        <v>-0.24544105319572895</v>
      </c>
      <c r="F43" s="14">
        <v>2984313</v>
      </c>
      <c r="G43" s="29">
        <v>-0.33763449075214297</v>
      </c>
      <c r="H43" s="29">
        <v>3.2783405740844018E-3</v>
      </c>
      <c r="I43" s="18">
        <v>2440.4089140000001</v>
      </c>
      <c r="J43" s="18">
        <v>3755.5689619999998</v>
      </c>
      <c r="K43" s="29">
        <v>-0.35018929523254483</v>
      </c>
      <c r="L43" s="18">
        <v>3761.4579290000001</v>
      </c>
      <c r="M43" s="29">
        <v>-0.35120664378963468</v>
      </c>
      <c r="N43" s="29">
        <v>3.9862780290912539E-3</v>
      </c>
      <c r="O43" s="14">
        <v>36220543</v>
      </c>
      <c r="P43" s="14">
        <v>21756263</v>
      </c>
      <c r="Q43" s="29">
        <v>0.66483292650029102</v>
      </c>
      <c r="R43" s="29">
        <v>4.9298970761046199E-3</v>
      </c>
      <c r="S43" s="18">
        <v>48285.301056999997</v>
      </c>
      <c r="T43" s="18">
        <v>27608.195198000001</v>
      </c>
      <c r="U43" s="29">
        <v>0.74894811887225055</v>
      </c>
      <c r="V43" s="29">
        <v>7.9307608843440167E-3</v>
      </c>
      <c r="W43" s="14">
        <v>107331</v>
      </c>
      <c r="X43" s="29">
        <v>2.1275203983756228E-3</v>
      </c>
      <c r="Y43" s="14">
        <v>113730</v>
      </c>
      <c r="Z43" s="29">
        <v>-5.6265000000000003E-2</v>
      </c>
    </row>
    <row r="44" spans="1:26" ht="13.75" customHeight="1" x14ac:dyDescent="0.25">
      <c r="A44" s="35"/>
      <c r="B44" s="9" t="s">
        <v>58</v>
      </c>
      <c r="C44" s="14">
        <v>2819411</v>
      </c>
      <c r="D44" s="14">
        <v>2817050</v>
      </c>
      <c r="E44" s="29">
        <v>8.3811078965584569E-4</v>
      </c>
      <c r="F44" s="14">
        <v>3475329</v>
      </c>
      <c r="G44" s="29">
        <v>-0.18873551252269929</v>
      </c>
      <c r="H44" s="29">
        <v>4.6759555929510397E-3</v>
      </c>
      <c r="I44" s="18">
        <v>901.57483100000002</v>
      </c>
      <c r="J44" s="18">
        <v>1140.8772690000001</v>
      </c>
      <c r="K44" s="29">
        <v>-0.20975300718345719</v>
      </c>
      <c r="L44" s="18">
        <v>1184.7653720000001</v>
      </c>
      <c r="M44" s="29">
        <v>-0.23902668637415239</v>
      </c>
      <c r="N44" s="29">
        <v>1.472674484910917E-3</v>
      </c>
      <c r="O44" s="14">
        <v>30540141</v>
      </c>
      <c r="P44" s="14">
        <v>29844146</v>
      </c>
      <c r="Q44" s="29">
        <v>2.3320988980552501E-2</v>
      </c>
      <c r="R44" s="29">
        <v>4.1567502679273147E-3</v>
      </c>
      <c r="S44" s="18">
        <v>10963.187359</v>
      </c>
      <c r="T44" s="18">
        <v>12583.714008999999</v>
      </c>
      <c r="U44" s="29">
        <v>-0.12877967894383033</v>
      </c>
      <c r="V44" s="29">
        <v>1.8006808608659842E-3</v>
      </c>
      <c r="W44" s="14">
        <v>152248</v>
      </c>
      <c r="X44" s="29">
        <v>3.0178673972281241E-3</v>
      </c>
      <c r="Y44" s="14">
        <v>124388</v>
      </c>
      <c r="Z44" s="29">
        <v>0.22397700000000001</v>
      </c>
    </row>
    <row r="45" spans="1:26" ht="13.75" customHeight="1" x14ac:dyDescent="0.25">
      <c r="A45" s="35"/>
      <c r="B45" s="9" t="s">
        <v>59</v>
      </c>
      <c r="C45" s="14">
        <v>239601</v>
      </c>
      <c r="D45" s="14">
        <v>187545</v>
      </c>
      <c r="E45" s="29">
        <v>0.27756538430776612</v>
      </c>
      <c r="F45" s="14">
        <v>140139</v>
      </c>
      <c r="G45" s="29">
        <v>0.70973818851283366</v>
      </c>
      <c r="H45" s="29">
        <v>3.9737506735508304E-4</v>
      </c>
      <c r="I45" s="18">
        <v>919.46817499999997</v>
      </c>
      <c r="J45" s="18">
        <v>641.19431899999995</v>
      </c>
      <c r="K45" s="29">
        <v>0.43399301546213481</v>
      </c>
      <c r="L45" s="18">
        <v>503.939346</v>
      </c>
      <c r="M45" s="29">
        <v>0.82456119431484121</v>
      </c>
      <c r="N45" s="29">
        <v>1.5019023096598688E-3</v>
      </c>
      <c r="O45" s="14">
        <v>1858784</v>
      </c>
      <c r="P45" s="14">
        <v>2828293</v>
      </c>
      <c r="Q45" s="29">
        <v>-0.34278944932508759</v>
      </c>
      <c r="R45" s="29">
        <v>2.5299493181838963E-4</v>
      </c>
      <c r="S45" s="18">
        <v>6528.6051790000001</v>
      </c>
      <c r="T45" s="18">
        <v>9595.7302419999996</v>
      </c>
      <c r="U45" s="29">
        <v>-0.3196343567032926</v>
      </c>
      <c r="V45" s="29">
        <v>1.0723099048676802E-3</v>
      </c>
      <c r="W45" s="14">
        <v>6603</v>
      </c>
      <c r="X45" s="29">
        <v>1.3088499306327376E-4</v>
      </c>
      <c r="Y45" s="14">
        <v>7287</v>
      </c>
      <c r="Z45" s="29">
        <v>-9.3866000000000005E-2</v>
      </c>
    </row>
    <row r="46" spans="1:26" ht="13.75" customHeight="1" x14ac:dyDescent="0.25">
      <c r="A46" s="35"/>
      <c r="B46" s="9" t="s">
        <v>60</v>
      </c>
      <c r="C46" s="14">
        <v>793238</v>
      </c>
      <c r="D46" s="14">
        <v>1828407</v>
      </c>
      <c r="E46" s="29">
        <v>-0.56615895694995699</v>
      </c>
      <c r="F46" s="14">
        <v>1062866</v>
      </c>
      <c r="G46" s="29">
        <v>-0.25368014406331563</v>
      </c>
      <c r="H46" s="29">
        <v>1.3155746581967995E-3</v>
      </c>
      <c r="I46" s="18">
        <v>640.18804999999998</v>
      </c>
      <c r="J46" s="18">
        <v>2137.9790320000002</v>
      </c>
      <c r="K46" s="29">
        <v>-0.70056392489447017</v>
      </c>
      <c r="L46" s="18">
        <v>728.14234499999998</v>
      </c>
      <c r="M46" s="29">
        <v>-0.1207927208243877</v>
      </c>
      <c r="N46" s="29">
        <v>1.0457130948677454E-3</v>
      </c>
      <c r="O46" s="14">
        <v>16580549</v>
      </c>
      <c r="P46" s="14">
        <v>17566056</v>
      </c>
      <c r="Q46" s="29">
        <v>-5.6102918036923029E-2</v>
      </c>
      <c r="R46" s="29">
        <v>2.2567414308313758E-3</v>
      </c>
      <c r="S46" s="18">
        <v>14585.31531</v>
      </c>
      <c r="T46" s="18">
        <v>24063.932375</v>
      </c>
      <c r="U46" s="29">
        <v>-0.39389310596830496</v>
      </c>
      <c r="V46" s="29">
        <v>2.3956078892378089E-3</v>
      </c>
      <c r="W46" s="14">
        <v>68883</v>
      </c>
      <c r="X46" s="29">
        <v>1.3654022379490363E-3</v>
      </c>
      <c r="Y46" s="14">
        <v>64728</v>
      </c>
      <c r="Z46" s="29">
        <v>6.4191999999999999E-2</v>
      </c>
    </row>
    <row r="47" spans="1:26" ht="13.75" customHeight="1" x14ac:dyDescent="0.25">
      <c r="A47" s="35"/>
      <c r="B47" s="9" t="s">
        <v>61</v>
      </c>
      <c r="C47" s="14">
        <v>1291220</v>
      </c>
      <c r="D47" s="14">
        <v>1246394</v>
      </c>
      <c r="E47" s="29">
        <v>3.5964550535384478E-2</v>
      </c>
      <c r="F47" s="14">
        <v>1662447</v>
      </c>
      <c r="G47" s="29">
        <v>-0.22330155487663667</v>
      </c>
      <c r="H47" s="29">
        <v>2.1414711727840464E-3</v>
      </c>
      <c r="I47" s="18">
        <v>60.569985000000003</v>
      </c>
      <c r="J47" s="18">
        <v>76.846740999999994</v>
      </c>
      <c r="K47" s="29">
        <v>-0.21180801928867746</v>
      </c>
      <c r="L47" s="18">
        <v>74.092878999999996</v>
      </c>
      <c r="M47" s="29">
        <v>-0.18251273513072694</v>
      </c>
      <c r="N47" s="29">
        <v>9.8937845638391578E-5</v>
      </c>
      <c r="O47" s="14">
        <v>15917943</v>
      </c>
      <c r="P47" s="14">
        <v>12747832</v>
      </c>
      <c r="Q47" s="29">
        <v>0.24867844194997235</v>
      </c>
      <c r="R47" s="29">
        <v>2.1665556105357115E-3</v>
      </c>
      <c r="S47" s="18">
        <v>844.38027599999998</v>
      </c>
      <c r="T47" s="18">
        <v>675.17107899999996</v>
      </c>
      <c r="U47" s="29">
        <v>0.25061677293792972</v>
      </c>
      <c r="V47" s="29">
        <v>1.3868771484943637E-4</v>
      </c>
      <c r="W47" s="14">
        <v>48797</v>
      </c>
      <c r="X47" s="29">
        <v>9.6725655103870511E-4</v>
      </c>
      <c r="Y47" s="14">
        <v>36603</v>
      </c>
      <c r="Z47" s="29">
        <v>0.33314199999999999</v>
      </c>
    </row>
    <row r="48" spans="1:26" ht="13.75" customHeight="1" x14ac:dyDescent="0.25">
      <c r="A48" s="11"/>
      <c r="B48" s="13" t="s">
        <v>169</v>
      </c>
      <c r="C48" s="15">
        <v>9620694</v>
      </c>
      <c r="D48" s="15">
        <v>11711890</v>
      </c>
      <c r="E48" s="30">
        <v>-0.17855324802401662</v>
      </c>
      <c r="F48" s="15">
        <v>12204073</v>
      </c>
      <c r="G48" s="30">
        <v>-0.21168170659090615</v>
      </c>
      <c r="H48" s="30">
        <v>1.5955792865024115E-2</v>
      </c>
      <c r="I48" s="19">
        <v>16308.174440999999</v>
      </c>
      <c r="J48" s="19">
        <v>24081.525388999999</v>
      </c>
      <c r="K48" s="30">
        <v>-0.32279312968898244</v>
      </c>
      <c r="L48" s="19">
        <v>20255.509184999999</v>
      </c>
      <c r="M48" s="30">
        <v>-0.19487709284164312</v>
      </c>
      <c r="N48" s="30">
        <v>2.6638534671712743E-2</v>
      </c>
      <c r="O48" s="15">
        <v>135257534</v>
      </c>
      <c r="P48" s="15">
        <v>117527500</v>
      </c>
      <c r="Q48" s="30">
        <v>0.15085859905128587</v>
      </c>
      <c r="R48" s="30">
        <v>1.8409600358219952E-2</v>
      </c>
      <c r="S48" s="19">
        <v>255838.71956100001</v>
      </c>
      <c r="T48" s="19">
        <v>265838.84126199997</v>
      </c>
      <c r="U48" s="30">
        <v>-3.7617233258793376E-2</v>
      </c>
      <c r="V48" s="30">
        <v>4.2020980823953884E-2</v>
      </c>
      <c r="W48" s="15">
        <v>458853</v>
      </c>
      <c r="X48" s="30">
        <v>9.0954068941484709E-3</v>
      </c>
      <c r="Y48" s="15">
        <v>416190</v>
      </c>
      <c r="Z48" s="30">
        <v>0.102508</v>
      </c>
    </row>
    <row r="49" spans="1:26" ht="13.75" customHeight="1" x14ac:dyDescent="0.25">
      <c r="A49" s="35" t="s">
        <v>62</v>
      </c>
      <c r="B49" s="9" t="s">
        <v>63</v>
      </c>
      <c r="C49" s="14">
        <v>5022088</v>
      </c>
      <c r="D49" s="14">
        <v>7228854</v>
      </c>
      <c r="E49" s="29">
        <v>-0.30527190063597909</v>
      </c>
      <c r="F49" s="14">
        <v>6842686</v>
      </c>
      <c r="G49" s="29">
        <v>-0.26606481723697389</v>
      </c>
      <c r="H49" s="29">
        <v>8.3290660609227594E-3</v>
      </c>
      <c r="I49" s="18">
        <v>3377.6835270000001</v>
      </c>
      <c r="J49" s="18">
        <v>5113.0070830000004</v>
      </c>
      <c r="K49" s="29">
        <v>-0.33939392764967935</v>
      </c>
      <c r="L49" s="18">
        <v>4706.4240369999998</v>
      </c>
      <c r="M49" s="29">
        <v>-0.28232486056376987</v>
      </c>
      <c r="N49" s="29">
        <v>5.517266207176112E-3</v>
      </c>
      <c r="O49" s="14">
        <v>61687980</v>
      </c>
      <c r="P49" s="14">
        <v>81581941</v>
      </c>
      <c r="Q49" s="29">
        <v>-0.2438525089762206</v>
      </c>
      <c r="R49" s="29">
        <v>8.3962129511089955E-3</v>
      </c>
      <c r="S49" s="18">
        <v>41879.551022</v>
      </c>
      <c r="T49" s="18">
        <v>60943.942067000004</v>
      </c>
      <c r="U49" s="29">
        <v>-0.31281847544487951</v>
      </c>
      <c r="V49" s="29">
        <v>6.8786296829149969E-3</v>
      </c>
      <c r="W49" s="14">
        <v>918452</v>
      </c>
      <c r="X49" s="29">
        <v>1.8205601037248206E-2</v>
      </c>
      <c r="Y49" s="14">
        <v>745181</v>
      </c>
      <c r="Z49" s="29">
        <v>0.23250000000000001</v>
      </c>
    </row>
    <row r="50" spans="1:26" ht="13.75" customHeight="1" x14ac:dyDescent="0.25">
      <c r="A50" s="35"/>
      <c r="B50" s="9" t="s">
        <v>64</v>
      </c>
      <c r="C50" s="14">
        <v>4293132</v>
      </c>
      <c r="D50" s="14">
        <v>6197909</v>
      </c>
      <c r="E50" s="29">
        <v>-0.30732574486008102</v>
      </c>
      <c r="F50" s="14">
        <v>5086874</v>
      </c>
      <c r="G50" s="29">
        <v>-0.15603728340823853</v>
      </c>
      <c r="H50" s="29">
        <v>7.1201022435810465E-3</v>
      </c>
      <c r="I50" s="18">
        <v>2336.2323259999998</v>
      </c>
      <c r="J50" s="18">
        <v>3656.1163339999998</v>
      </c>
      <c r="K50" s="29">
        <v>-0.36100711449626427</v>
      </c>
      <c r="L50" s="18">
        <v>2806.2211109999998</v>
      </c>
      <c r="M50" s="29">
        <v>-0.16748102391422712</v>
      </c>
      <c r="N50" s="29">
        <v>3.8161111191493363E-3</v>
      </c>
      <c r="O50" s="14">
        <v>50604200</v>
      </c>
      <c r="P50" s="14">
        <v>82625609</v>
      </c>
      <c r="Q50" s="29">
        <v>-0.38754823580180814</v>
      </c>
      <c r="R50" s="29">
        <v>6.8876244516437373E-3</v>
      </c>
      <c r="S50" s="18">
        <v>29282.371265000002</v>
      </c>
      <c r="T50" s="18">
        <v>50833.623785999996</v>
      </c>
      <c r="U50" s="29">
        <v>-0.42395664357368507</v>
      </c>
      <c r="V50" s="29">
        <v>4.8095689484291661E-3</v>
      </c>
      <c r="W50" s="14">
        <v>538436</v>
      </c>
      <c r="X50" s="29">
        <v>1.0672905062095544E-2</v>
      </c>
      <c r="Y50" s="14">
        <v>486457</v>
      </c>
      <c r="Z50" s="29">
        <v>0.1069</v>
      </c>
    </row>
    <row r="51" spans="1:26" ht="13.75" customHeight="1" x14ac:dyDescent="0.25">
      <c r="A51" s="35"/>
      <c r="B51" s="9" t="s">
        <v>65</v>
      </c>
      <c r="C51" s="14">
        <v>17090190</v>
      </c>
      <c r="D51" s="14">
        <v>18634726</v>
      </c>
      <c r="E51" s="29">
        <v>-8.2884824815776734E-2</v>
      </c>
      <c r="F51" s="14">
        <v>19143146</v>
      </c>
      <c r="G51" s="29">
        <v>-0.10724235191018237</v>
      </c>
      <c r="H51" s="29">
        <v>2.8343852497949368E-2</v>
      </c>
      <c r="I51" s="18">
        <v>3859.8743030000001</v>
      </c>
      <c r="J51" s="18">
        <v>4732.1752630000001</v>
      </c>
      <c r="K51" s="29">
        <v>-0.18433403488251149</v>
      </c>
      <c r="L51" s="18">
        <v>4464.1106309999996</v>
      </c>
      <c r="M51" s="29">
        <v>-0.13535424588360745</v>
      </c>
      <c r="N51" s="29">
        <v>6.3048991670347663E-3</v>
      </c>
      <c r="O51" s="14">
        <v>233345329</v>
      </c>
      <c r="P51" s="14">
        <v>185126021</v>
      </c>
      <c r="Q51" s="29">
        <v>0.2604674790692984</v>
      </c>
      <c r="R51" s="29">
        <v>3.1760110696291068E-2</v>
      </c>
      <c r="S51" s="18">
        <v>55197.146599</v>
      </c>
      <c r="T51" s="18">
        <v>52109.706323999999</v>
      </c>
      <c r="U51" s="29">
        <v>5.9248851947147275E-2</v>
      </c>
      <c r="V51" s="29">
        <v>9.0660172266087465E-3</v>
      </c>
      <c r="W51" s="14">
        <v>1423788</v>
      </c>
      <c r="X51" s="29">
        <v>2.8222396259817119E-2</v>
      </c>
      <c r="Y51" s="14">
        <v>1268708</v>
      </c>
      <c r="Z51" s="29">
        <v>0.1222</v>
      </c>
    </row>
    <row r="52" spans="1:26" ht="13.75" customHeight="1" x14ac:dyDescent="0.25">
      <c r="A52" s="35"/>
      <c r="B52" s="9" t="s">
        <v>66</v>
      </c>
      <c r="C52" s="14">
        <v>4451346</v>
      </c>
      <c r="D52" s="14">
        <v>8250683</v>
      </c>
      <c r="E52" s="29">
        <v>-0.4604875741802224</v>
      </c>
      <c r="F52" s="14">
        <v>7949463</v>
      </c>
      <c r="G52" s="29">
        <v>-0.44004444073769511</v>
      </c>
      <c r="H52" s="29">
        <v>7.3824980553953423E-3</v>
      </c>
      <c r="I52" s="18">
        <v>4357.0640899999999</v>
      </c>
      <c r="J52" s="18">
        <v>7867.7962420000003</v>
      </c>
      <c r="K52" s="29">
        <v>-0.44621543873479486</v>
      </c>
      <c r="L52" s="18">
        <v>7896.9984050000003</v>
      </c>
      <c r="M52" s="29">
        <v>-0.44826326832720187</v>
      </c>
      <c r="N52" s="29">
        <v>7.117032212786565E-3</v>
      </c>
      <c r="O52" s="14">
        <v>95647384</v>
      </c>
      <c r="P52" s="14">
        <v>127248785</v>
      </c>
      <c r="Q52" s="29">
        <v>-0.24834343997862141</v>
      </c>
      <c r="R52" s="29">
        <v>1.3018351456483017E-2</v>
      </c>
      <c r="S52" s="18">
        <v>88863.553824999995</v>
      </c>
      <c r="T52" s="18">
        <v>107938.179905</v>
      </c>
      <c r="U52" s="29">
        <v>-0.17671806303189674</v>
      </c>
      <c r="V52" s="29">
        <v>1.4595655019053454E-2</v>
      </c>
      <c r="W52" s="14">
        <v>369278</v>
      </c>
      <c r="X52" s="29">
        <v>7.3198468072723927E-3</v>
      </c>
      <c r="Y52" s="14">
        <v>385201</v>
      </c>
      <c r="Z52" s="29">
        <v>-4.1300000000000003E-2</v>
      </c>
    </row>
    <row r="53" spans="1:26" ht="13.75" customHeight="1" x14ac:dyDescent="0.25">
      <c r="A53" s="35"/>
      <c r="B53" s="9" t="s">
        <v>67</v>
      </c>
      <c r="C53" s="14">
        <v>15945650</v>
      </c>
      <c r="D53" s="14">
        <v>12463679</v>
      </c>
      <c r="E53" s="29">
        <v>0.27936943818915749</v>
      </c>
      <c r="F53" s="14">
        <v>14288581</v>
      </c>
      <c r="G53" s="29">
        <v>0.11597155798745866</v>
      </c>
      <c r="H53" s="29">
        <v>2.6445648151596113E-2</v>
      </c>
      <c r="I53" s="18">
        <v>3639.6398170000002</v>
      </c>
      <c r="J53" s="18">
        <v>3080.359438</v>
      </c>
      <c r="K53" s="29">
        <v>0.18156335007551155</v>
      </c>
      <c r="L53" s="18">
        <v>3380.358201</v>
      </c>
      <c r="M53" s="29">
        <v>7.6702408615541867E-2</v>
      </c>
      <c r="N53" s="29">
        <v>5.9451578598490613E-3</v>
      </c>
      <c r="O53" s="14">
        <v>171851932</v>
      </c>
      <c r="P53" s="14">
        <v>171963551</v>
      </c>
      <c r="Q53" s="29">
        <v>-6.490852238797976E-4</v>
      </c>
      <c r="R53" s="29">
        <v>2.3390382001996213E-2</v>
      </c>
      <c r="S53" s="18">
        <v>41520.179923000003</v>
      </c>
      <c r="T53" s="18">
        <v>42934.307731000001</v>
      </c>
      <c r="U53" s="29">
        <v>-3.2937011977928143E-2</v>
      </c>
      <c r="V53" s="29">
        <v>6.8196037227879498E-3</v>
      </c>
      <c r="W53" s="14">
        <v>1754857</v>
      </c>
      <c r="X53" s="29">
        <v>3.4784862376501198E-2</v>
      </c>
      <c r="Y53" s="14">
        <v>1182136</v>
      </c>
      <c r="Z53" s="29">
        <v>0.48449999999999999</v>
      </c>
    </row>
    <row r="54" spans="1:26" ht="13.75" customHeight="1" x14ac:dyDescent="0.25">
      <c r="A54" s="35"/>
      <c r="B54" s="9" t="s">
        <v>68</v>
      </c>
      <c r="C54" s="14">
        <v>36514292</v>
      </c>
      <c r="D54" s="14">
        <v>58093362</v>
      </c>
      <c r="E54" s="29">
        <v>-0.37145500375757218</v>
      </c>
      <c r="F54" s="14">
        <v>50566077</v>
      </c>
      <c r="G54" s="29">
        <v>-0.27788956220590338</v>
      </c>
      <c r="H54" s="29">
        <v>6.0558466963506703E-2</v>
      </c>
      <c r="I54" s="18">
        <v>8279.4389150000006</v>
      </c>
      <c r="J54" s="18">
        <v>14961.213487999999</v>
      </c>
      <c r="K54" s="29">
        <v>-0.44660645865118342</v>
      </c>
      <c r="L54" s="18">
        <v>12159.368723</v>
      </c>
      <c r="M54" s="29">
        <v>-0.31908974029720277</v>
      </c>
      <c r="N54" s="29">
        <v>1.3524022654863828E-2</v>
      </c>
      <c r="O54" s="14">
        <v>401591369</v>
      </c>
      <c r="P54" s="14">
        <v>264834339</v>
      </c>
      <c r="Q54" s="29">
        <v>0.51638707622428071</v>
      </c>
      <c r="R54" s="29">
        <v>5.4659702805171954E-2</v>
      </c>
      <c r="S54" s="18">
        <v>93053.160405999995</v>
      </c>
      <c r="T54" s="18">
        <v>76498.890950999994</v>
      </c>
      <c r="U54" s="29">
        <v>0.2163988163645868</v>
      </c>
      <c r="V54" s="29">
        <v>1.5283789239323954E-2</v>
      </c>
      <c r="W54" s="14">
        <v>2192800</v>
      </c>
      <c r="X54" s="29">
        <v>4.3465790214924534E-2</v>
      </c>
      <c r="Y54" s="14">
        <v>1256440</v>
      </c>
      <c r="Z54" s="29">
        <v>0.74519999999999997</v>
      </c>
    </row>
    <row r="55" spans="1:26" ht="13.75" customHeight="1" x14ac:dyDescent="0.25">
      <c r="A55" s="35"/>
      <c r="B55" s="9" t="s">
        <v>69</v>
      </c>
      <c r="C55" s="14">
        <v>348</v>
      </c>
      <c r="D55" s="14">
        <v>818</v>
      </c>
      <c r="E55" s="29">
        <v>-0.57457212713936434</v>
      </c>
      <c r="F55" s="14">
        <v>1367</v>
      </c>
      <c r="G55" s="29">
        <v>-0.745427944403804</v>
      </c>
      <c r="H55" s="29">
        <v>5.7715336513440632E-7</v>
      </c>
      <c r="I55" s="18">
        <v>0.185975</v>
      </c>
      <c r="J55" s="18">
        <v>0.41431899999999999</v>
      </c>
      <c r="K55" s="29">
        <v>-0.55113089189730613</v>
      </c>
      <c r="L55" s="18">
        <v>0.744811</v>
      </c>
      <c r="M55" s="29">
        <v>-0.75030578227228117</v>
      </c>
      <c r="N55" s="29">
        <v>3.0378026084371446E-7</v>
      </c>
      <c r="O55" s="14">
        <v>16370</v>
      </c>
      <c r="P55" s="14">
        <v>18687</v>
      </c>
      <c r="Q55" s="29">
        <v>-0.12398993953015465</v>
      </c>
      <c r="R55" s="29">
        <v>2.2280840774759402E-6</v>
      </c>
      <c r="S55" s="18">
        <v>9.0722529999999999</v>
      </c>
      <c r="T55" s="18">
        <v>10.052528000000001</v>
      </c>
      <c r="U55" s="29">
        <v>-9.751527178039196E-2</v>
      </c>
      <c r="V55" s="29">
        <v>1.490098801296424E-6</v>
      </c>
      <c r="W55" s="14">
        <v>23</v>
      </c>
      <c r="X55" s="29">
        <v>4.5590713924811396E-7</v>
      </c>
      <c r="Y55" s="14">
        <v>43</v>
      </c>
      <c r="Z55" s="29">
        <v>-0.46510000000000001</v>
      </c>
    </row>
    <row r="56" spans="1:26" ht="13.75" customHeight="1" x14ac:dyDescent="0.25">
      <c r="A56" s="35"/>
      <c r="B56" s="9" t="s">
        <v>70</v>
      </c>
      <c r="C56" s="14">
        <v>5778075</v>
      </c>
      <c r="D56" s="14">
        <v>15965419</v>
      </c>
      <c r="E56" s="29">
        <v>-0.63808810780349701</v>
      </c>
      <c r="F56" s="14">
        <v>9237204</v>
      </c>
      <c r="G56" s="29">
        <v>-0.37447792643748046</v>
      </c>
      <c r="H56" s="29">
        <v>9.5828604317499573E-3</v>
      </c>
      <c r="I56" s="18">
        <v>1361.1039470000001</v>
      </c>
      <c r="J56" s="18">
        <v>3884.0783150000002</v>
      </c>
      <c r="K56" s="29">
        <v>-0.64956835660508561</v>
      </c>
      <c r="L56" s="18">
        <v>2286.3137109999998</v>
      </c>
      <c r="M56" s="29">
        <v>-0.4046731467989696</v>
      </c>
      <c r="N56" s="29">
        <v>2.223290829708667E-3</v>
      </c>
      <c r="O56" s="14">
        <v>163408775</v>
      </c>
      <c r="P56" s="14">
        <v>275550227</v>
      </c>
      <c r="Q56" s="29">
        <v>-0.40697281661103474</v>
      </c>
      <c r="R56" s="29">
        <v>2.2241202791530145E-2</v>
      </c>
      <c r="S56" s="18">
        <v>41742.143641000002</v>
      </c>
      <c r="T56" s="18">
        <v>69908.212950000001</v>
      </c>
      <c r="U56" s="29">
        <v>-0.40290071967860253</v>
      </c>
      <c r="V56" s="29">
        <v>6.8560608046311367E-3</v>
      </c>
      <c r="W56" s="14">
        <v>685645</v>
      </c>
      <c r="X56" s="29">
        <v>1.3590889151729266E-2</v>
      </c>
      <c r="Y56" s="14">
        <v>617579</v>
      </c>
      <c r="Z56" s="29">
        <v>0.11020000000000001</v>
      </c>
    </row>
    <row r="57" spans="1:26" ht="13.75" customHeight="1" x14ac:dyDescent="0.25">
      <c r="A57" s="35"/>
      <c r="B57" s="9" t="s">
        <v>71</v>
      </c>
      <c r="C57" s="14">
        <v>4872323</v>
      </c>
      <c r="D57" s="14">
        <v>2232534</v>
      </c>
      <c r="E57" s="29">
        <v>1.1824182744809262</v>
      </c>
      <c r="F57" s="14">
        <v>7285522</v>
      </c>
      <c r="G57" s="29">
        <v>-0.33123213408730356</v>
      </c>
      <c r="H57" s="29">
        <v>8.0806828030797872E-3</v>
      </c>
      <c r="I57" s="18">
        <v>1338.68183</v>
      </c>
      <c r="J57" s="18">
        <v>731.61075400000004</v>
      </c>
      <c r="K57" s="29">
        <v>0.82977330866298338</v>
      </c>
      <c r="L57" s="18">
        <v>2052.8061010000001</v>
      </c>
      <c r="M57" s="29">
        <v>-0.3478771183757311</v>
      </c>
      <c r="N57" s="29">
        <v>2.1866654953845467E-3</v>
      </c>
      <c r="O57" s="14">
        <v>57414693</v>
      </c>
      <c r="P57" s="14">
        <v>45882597</v>
      </c>
      <c r="Q57" s="29">
        <v>0.25133921691485772</v>
      </c>
      <c r="R57" s="29">
        <v>7.8145854176218284E-3</v>
      </c>
      <c r="S57" s="18">
        <v>16465.422890999998</v>
      </c>
      <c r="T57" s="18">
        <v>15967.789745</v>
      </c>
      <c r="U57" s="29">
        <v>3.1164810781393465E-2</v>
      </c>
      <c r="V57" s="29">
        <v>2.7044116729017368E-3</v>
      </c>
      <c r="W57" s="14">
        <v>318643</v>
      </c>
      <c r="X57" s="29">
        <v>6.316157329192904E-3</v>
      </c>
      <c r="Y57" s="14">
        <v>320118</v>
      </c>
      <c r="Z57" s="29">
        <v>-4.5999999999999999E-3</v>
      </c>
    </row>
    <row r="58" spans="1:26" ht="13.75" customHeight="1" x14ac:dyDescent="0.25">
      <c r="A58" s="35"/>
      <c r="B58" s="9" t="s">
        <v>72</v>
      </c>
      <c r="C58" s="14">
        <v>5963485</v>
      </c>
      <c r="D58" s="14">
        <v>3938669</v>
      </c>
      <c r="E58" s="29">
        <v>0.51408635759948351</v>
      </c>
      <c r="F58" s="14">
        <v>8609656</v>
      </c>
      <c r="G58" s="29">
        <v>-0.3073492134877398</v>
      </c>
      <c r="H58" s="29">
        <v>9.89036044735217E-3</v>
      </c>
      <c r="I58" s="18">
        <v>1723.5714190000001</v>
      </c>
      <c r="J58" s="18">
        <v>1249.5718429999999</v>
      </c>
      <c r="K58" s="29">
        <v>0.37932959089571933</v>
      </c>
      <c r="L58" s="18">
        <v>2523.7083779999998</v>
      </c>
      <c r="M58" s="29">
        <v>-0.31704810507230485</v>
      </c>
      <c r="N58" s="29">
        <v>2.8153621467755939E-3</v>
      </c>
      <c r="O58" s="14">
        <v>86426136</v>
      </c>
      <c r="P58" s="14">
        <v>101147999</v>
      </c>
      <c r="Q58" s="29">
        <v>-0.1455477433616853</v>
      </c>
      <c r="R58" s="29">
        <v>1.1763268020731224E-2</v>
      </c>
      <c r="S58" s="18">
        <v>26330.898046999999</v>
      </c>
      <c r="T58" s="18">
        <v>40178.410876000002</v>
      </c>
      <c r="U58" s="29">
        <v>-0.34465058540360577</v>
      </c>
      <c r="V58" s="29">
        <v>4.3247955735904904E-3</v>
      </c>
      <c r="W58" s="14">
        <v>524459</v>
      </c>
      <c r="X58" s="29">
        <v>1.0395852275779417E-2</v>
      </c>
      <c r="Y58" s="14">
        <v>482657</v>
      </c>
      <c r="Z58" s="29">
        <v>8.6599999999999996E-2</v>
      </c>
    </row>
    <row r="59" spans="1:26" ht="13.75" customHeight="1" x14ac:dyDescent="0.25">
      <c r="A59" s="35"/>
      <c r="B59" s="9" t="s">
        <v>73</v>
      </c>
      <c r="C59" s="14">
        <v>206867</v>
      </c>
      <c r="D59" s="14">
        <v>35065</v>
      </c>
      <c r="E59" s="29">
        <v>4.8995294453158422</v>
      </c>
      <c r="F59" s="14">
        <v>248799</v>
      </c>
      <c r="G59" s="29">
        <v>-0.16853765489411132</v>
      </c>
      <c r="H59" s="29">
        <v>3.4308616432545758E-4</v>
      </c>
      <c r="I59" s="18">
        <v>203.135784</v>
      </c>
      <c r="J59" s="18">
        <v>34.790346</v>
      </c>
      <c r="K59" s="29">
        <v>4.838854951313218</v>
      </c>
      <c r="L59" s="18">
        <v>246.71567099999999</v>
      </c>
      <c r="M59" s="29">
        <v>-0.17664012514227359</v>
      </c>
      <c r="N59" s="29">
        <v>3.3181148783552864E-4</v>
      </c>
      <c r="O59" s="14">
        <v>1586323</v>
      </c>
      <c r="P59" s="14">
        <v>582864</v>
      </c>
      <c r="Q59" s="29">
        <v>1.721600579208872</v>
      </c>
      <c r="R59" s="29">
        <v>2.1591087465081649E-4</v>
      </c>
      <c r="S59" s="18">
        <v>1567.1392020000001</v>
      </c>
      <c r="T59" s="18">
        <v>608.96876499999996</v>
      </c>
      <c r="U59" s="29">
        <v>1.5734311709731121</v>
      </c>
      <c r="V59" s="29">
        <v>2.5739937437424136E-4</v>
      </c>
      <c r="W59" s="14">
        <v>23849</v>
      </c>
      <c r="X59" s="29">
        <v>4.7273605930122915E-4</v>
      </c>
      <c r="Y59" s="14">
        <v>5411</v>
      </c>
      <c r="Z59" s="29">
        <v>3.4075000000000002</v>
      </c>
    </row>
    <row r="60" spans="1:26" ht="13.75" customHeight="1" x14ac:dyDescent="0.25">
      <c r="A60" s="35"/>
      <c r="B60" s="9" t="s">
        <v>74</v>
      </c>
      <c r="C60" s="14">
        <v>2431309</v>
      </c>
      <c r="D60" s="14">
        <v>3047471</v>
      </c>
      <c r="E60" s="29">
        <v>-0.2021879781628767</v>
      </c>
      <c r="F60" s="14">
        <v>1883035</v>
      </c>
      <c r="G60" s="29">
        <v>0.29116506066005143</v>
      </c>
      <c r="H60" s="29">
        <v>4.0322935949182997E-3</v>
      </c>
      <c r="I60" s="18">
        <v>2173.5510920000002</v>
      </c>
      <c r="J60" s="18">
        <v>2169.585736</v>
      </c>
      <c r="K60" s="29">
        <v>1.8277019129517361E-3</v>
      </c>
      <c r="L60" s="18">
        <v>1565.154994</v>
      </c>
      <c r="M60" s="29">
        <v>0.38871300307782808</v>
      </c>
      <c r="N60" s="29">
        <v>3.5503799848630216E-3</v>
      </c>
      <c r="O60" s="14">
        <v>20352890</v>
      </c>
      <c r="P60" s="14">
        <v>22653698</v>
      </c>
      <c r="Q60" s="29">
        <v>-0.10156434503541099</v>
      </c>
      <c r="R60" s="29">
        <v>2.7701863249614714E-3</v>
      </c>
      <c r="S60" s="18">
        <v>15869.771014</v>
      </c>
      <c r="T60" s="18">
        <v>16548.537723000001</v>
      </c>
      <c r="U60" s="29">
        <v>-4.1016718235872614E-2</v>
      </c>
      <c r="V60" s="29">
        <v>2.6065770834224019E-3</v>
      </c>
      <c r="W60" s="14">
        <v>181515</v>
      </c>
      <c r="X60" s="29">
        <v>3.5979993208965829E-3</v>
      </c>
      <c r="Y60" s="14">
        <v>111461</v>
      </c>
      <c r="Z60" s="29">
        <v>0.62849999999999995</v>
      </c>
    </row>
    <row r="61" spans="1:26" ht="13.75" customHeight="1" x14ac:dyDescent="0.25">
      <c r="A61" s="35"/>
      <c r="B61" s="9" t="s">
        <v>75</v>
      </c>
      <c r="C61" s="14">
        <v>4665259</v>
      </c>
      <c r="D61" s="14">
        <v>1928593</v>
      </c>
      <c r="E61" s="29">
        <v>1.4189961282655283</v>
      </c>
      <c r="F61" s="14">
        <v>3716654</v>
      </c>
      <c r="G61" s="29">
        <v>0.2552309146883191</v>
      </c>
      <c r="H61" s="29">
        <v>7.7372699168780906E-3</v>
      </c>
      <c r="I61" s="18">
        <v>2534.8759839999998</v>
      </c>
      <c r="J61" s="18">
        <v>956.57282599999996</v>
      </c>
      <c r="K61" s="29">
        <v>1.6499560881316526</v>
      </c>
      <c r="L61" s="18">
        <v>2045.2793690000001</v>
      </c>
      <c r="M61" s="29">
        <v>0.23937884595167985</v>
      </c>
      <c r="N61" s="29">
        <v>4.1405849583330415E-3</v>
      </c>
      <c r="O61" s="14">
        <v>29153126</v>
      </c>
      <c r="P61" s="14">
        <v>10571032</v>
      </c>
      <c r="Q61" s="29">
        <v>1.7578315910877953</v>
      </c>
      <c r="R61" s="29">
        <v>3.9679667592699966E-3</v>
      </c>
      <c r="S61" s="18">
        <v>15124.223925</v>
      </c>
      <c r="T61" s="18">
        <v>5972.8049600000004</v>
      </c>
      <c r="U61" s="29">
        <v>1.5321811152862423</v>
      </c>
      <c r="V61" s="29">
        <v>2.4841225152320151E-3</v>
      </c>
      <c r="W61" s="14">
        <v>291272</v>
      </c>
      <c r="X61" s="29">
        <v>5.7736080114381156E-3</v>
      </c>
      <c r="Y61" s="14">
        <v>212109</v>
      </c>
      <c r="Z61" s="29">
        <v>0.37319999999999998</v>
      </c>
    </row>
    <row r="62" spans="1:26" ht="13.75" customHeight="1" x14ac:dyDescent="0.25">
      <c r="A62" s="35"/>
      <c r="B62" s="9" t="s">
        <v>76</v>
      </c>
      <c r="C62" s="14">
        <v>3004233</v>
      </c>
      <c r="D62" s="14">
        <v>3366963</v>
      </c>
      <c r="E62" s="29">
        <v>-0.10773210160016608</v>
      </c>
      <c r="F62" s="14">
        <v>3862592</v>
      </c>
      <c r="G62" s="29">
        <v>-0.22222357422166256</v>
      </c>
      <c r="H62" s="29">
        <v>4.9824804183845779E-3</v>
      </c>
      <c r="I62" s="18">
        <v>974.04407900000001</v>
      </c>
      <c r="J62" s="18">
        <v>1237.0598890000001</v>
      </c>
      <c r="K62" s="29">
        <v>-0.2126136433156956</v>
      </c>
      <c r="L62" s="18">
        <v>1305.0924399999999</v>
      </c>
      <c r="M62" s="29">
        <v>-0.2536589369868697</v>
      </c>
      <c r="N62" s="29">
        <v>1.5910491431208262E-3</v>
      </c>
      <c r="O62" s="14">
        <v>51101211</v>
      </c>
      <c r="P62" s="14">
        <v>47634072</v>
      </c>
      <c r="Q62" s="29">
        <v>7.2786953842619212E-2</v>
      </c>
      <c r="R62" s="29">
        <v>6.9552715069540845E-3</v>
      </c>
      <c r="S62" s="18">
        <v>18032.930584999998</v>
      </c>
      <c r="T62" s="18">
        <v>19306.540749</v>
      </c>
      <c r="U62" s="29">
        <v>-6.5967807519633867E-2</v>
      </c>
      <c r="V62" s="29">
        <v>2.9618715713252398E-3</v>
      </c>
      <c r="W62" s="14">
        <v>342515</v>
      </c>
      <c r="X62" s="29">
        <v>6.7893492956333807E-3</v>
      </c>
      <c r="Y62" s="14">
        <v>346651</v>
      </c>
      <c r="Z62" s="29">
        <v>-1.1900000000000001E-2</v>
      </c>
    </row>
    <row r="63" spans="1:26" ht="13.75" customHeight="1" x14ac:dyDescent="0.25">
      <c r="A63" s="35"/>
      <c r="B63" s="9" t="s">
        <v>77</v>
      </c>
      <c r="C63" s="14">
        <v>22628166</v>
      </c>
      <c r="D63" s="14">
        <v>57418130</v>
      </c>
      <c r="E63" s="29">
        <v>-0.60590555631122089</v>
      </c>
      <c r="F63" s="14">
        <v>35348735</v>
      </c>
      <c r="G63" s="29">
        <v>-0.35985924248774392</v>
      </c>
      <c r="H63" s="29">
        <v>3.7528511935976894E-2</v>
      </c>
      <c r="I63" s="18">
        <v>5621.5040719999997</v>
      </c>
      <c r="J63" s="18">
        <v>17616.685581000002</v>
      </c>
      <c r="K63" s="29">
        <v>-0.68089888156584222</v>
      </c>
      <c r="L63" s="18">
        <v>9121.0493740000002</v>
      </c>
      <c r="M63" s="29">
        <v>-0.38367792547813917</v>
      </c>
      <c r="N63" s="29">
        <v>9.1824276022377371E-3</v>
      </c>
      <c r="O63" s="14">
        <v>337785484</v>
      </c>
      <c r="P63" s="14">
        <v>329461192</v>
      </c>
      <c r="Q63" s="29">
        <v>2.5266380994578567E-2</v>
      </c>
      <c r="R63" s="29">
        <v>4.5975226542633106E-2</v>
      </c>
      <c r="S63" s="18">
        <v>89364.235363</v>
      </c>
      <c r="T63" s="18">
        <v>119500.948395</v>
      </c>
      <c r="U63" s="29">
        <v>-0.25218806575815378</v>
      </c>
      <c r="V63" s="29">
        <v>1.4677890926672548E-2</v>
      </c>
      <c r="W63" s="14">
        <v>1780572</v>
      </c>
      <c r="X63" s="29">
        <v>3.5294586380230121E-2</v>
      </c>
      <c r="Y63" s="14">
        <v>1718762</v>
      </c>
      <c r="Z63" s="29">
        <v>3.5999999999999997E-2</v>
      </c>
    </row>
    <row r="64" spans="1:26" ht="13.75" customHeight="1" x14ac:dyDescent="0.25">
      <c r="A64" s="35"/>
      <c r="B64" s="9" t="s">
        <v>78</v>
      </c>
      <c r="C64" s="14">
        <v>5852427</v>
      </c>
      <c r="D64" s="14">
        <v>2736474</v>
      </c>
      <c r="E64" s="29">
        <v>1.1386744401737419</v>
      </c>
      <c r="F64" s="14">
        <v>7051715</v>
      </c>
      <c r="G64" s="29">
        <v>-0.17007040131372297</v>
      </c>
      <c r="H64" s="29">
        <v>9.7061722334869493E-3</v>
      </c>
      <c r="I64" s="18">
        <v>1797.165528</v>
      </c>
      <c r="J64" s="18">
        <v>953.69383100000005</v>
      </c>
      <c r="K64" s="29">
        <v>0.88442608055414795</v>
      </c>
      <c r="L64" s="18">
        <v>2237.0972379999998</v>
      </c>
      <c r="M64" s="29">
        <v>-0.19665292260308981</v>
      </c>
      <c r="N64" s="29">
        <v>2.9355742055393028E-3</v>
      </c>
      <c r="O64" s="14">
        <v>49302134</v>
      </c>
      <c r="P64" s="14">
        <v>30004751</v>
      </c>
      <c r="Q64" s="29">
        <v>0.64314424738935505</v>
      </c>
      <c r="R64" s="29">
        <v>6.7104031613307996E-3</v>
      </c>
      <c r="S64" s="18">
        <v>15850.341992</v>
      </c>
      <c r="T64" s="18">
        <v>10966.922177</v>
      </c>
      <c r="U64" s="29">
        <v>0.44528626502352536</v>
      </c>
      <c r="V64" s="29">
        <v>2.6033859067221311E-3</v>
      </c>
      <c r="W64" s="14">
        <v>263401</v>
      </c>
      <c r="X64" s="29">
        <v>5.2211476689170639E-3</v>
      </c>
      <c r="Y64" s="14">
        <v>231083</v>
      </c>
      <c r="Z64" s="29">
        <v>0.1399</v>
      </c>
    </row>
    <row r="65" spans="1:26" ht="13.75" customHeight="1" x14ac:dyDescent="0.25">
      <c r="A65" s="35"/>
      <c r="B65" s="9" t="s">
        <v>79</v>
      </c>
      <c r="C65" s="14">
        <v>3314720</v>
      </c>
      <c r="D65" s="14">
        <v>1842538</v>
      </c>
      <c r="E65" s="29">
        <v>0.798996818518804</v>
      </c>
      <c r="F65" s="14">
        <v>3140499</v>
      </c>
      <c r="G65" s="29">
        <v>5.5475578880935801E-2</v>
      </c>
      <c r="H65" s="29">
        <v>5.4974189726388492E-3</v>
      </c>
      <c r="I65" s="18">
        <v>1307.66023</v>
      </c>
      <c r="J65" s="18">
        <v>744.56710699999996</v>
      </c>
      <c r="K65" s="29">
        <v>0.75626913639632487</v>
      </c>
      <c r="L65" s="18">
        <v>1226.5181680000001</v>
      </c>
      <c r="M65" s="29">
        <v>6.6156428919689675E-2</v>
      </c>
      <c r="N65" s="29">
        <v>2.1359933634324596E-3</v>
      </c>
      <c r="O65" s="14">
        <v>17632357</v>
      </c>
      <c r="P65" s="14">
        <v>17587685</v>
      </c>
      <c r="Q65" s="29">
        <v>2.5399590679501026E-3</v>
      </c>
      <c r="R65" s="29">
        <v>2.3999006646347855E-3</v>
      </c>
      <c r="S65" s="18">
        <v>7065.3603110000004</v>
      </c>
      <c r="T65" s="18">
        <v>7716.2799370000002</v>
      </c>
      <c r="U65" s="29">
        <v>-8.4356662966412546E-2</v>
      </c>
      <c r="V65" s="29">
        <v>1.1604708257307672E-3</v>
      </c>
      <c r="W65" s="14">
        <v>272940</v>
      </c>
      <c r="X65" s="29">
        <v>5.410230199407836E-3</v>
      </c>
      <c r="Y65" s="14">
        <v>178134</v>
      </c>
      <c r="Z65" s="29">
        <v>0.53220000000000001</v>
      </c>
    </row>
    <row r="66" spans="1:26" ht="13.75" customHeight="1" x14ac:dyDescent="0.25">
      <c r="A66" s="35"/>
      <c r="B66" s="9" t="s">
        <v>80</v>
      </c>
      <c r="C66" s="14">
        <v>5825186</v>
      </c>
      <c r="D66" s="14">
        <v>2242497</v>
      </c>
      <c r="E66" s="29">
        <v>1.5976337983952711</v>
      </c>
      <c r="F66" s="14">
        <v>6741845</v>
      </c>
      <c r="G66" s="29">
        <v>-0.13596559992108986</v>
      </c>
      <c r="H66" s="29">
        <v>9.6609933977983686E-3</v>
      </c>
      <c r="I66" s="18">
        <v>1884.877835</v>
      </c>
      <c r="J66" s="18">
        <v>802.53246799999999</v>
      </c>
      <c r="K66" s="29">
        <v>1.3486624032761252</v>
      </c>
      <c r="L66" s="18">
        <v>2257.5866620000002</v>
      </c>
      <c r="M66" s="29">
        <v>-0.16509170313303348</v>
      </c>
      <c r="N66" s="29">
        <v>3.0788475890567864E-3</v>
      </c>
      <c r="O66" s="14">
        <v>58364610</v>
      </c>
      <c r="P66" s="14">
        <v>16837933</v>
      </c>
      <c r="Q66" s="29">
        <v>2.4662574081985005</v>
      </c>
      <c r="R66" s="29">
        <v>7.9438764953630447E-3</v>
      </c>
      <c r="S66" s="18">
        <v>19640.554519000001</v>
      </c>
      <c r="T66" s="18">
        <v>6683.5739890000004</v>
      </c>
      <c r="U66" s="29">
        <v>1.9386305218323214</v>
      </c>
      <c r="V66" s="29">
        <v>3.2259204792413707E-3</v>
      </c>
      <c r="W66" s="14">
        <v>257969</v>
      </c>
      <c r="X66" s="29">
        <v>5.1134742958563791E-3</v>
      </c>
      <c r="Y66" s="14">
        <v>204162</v>
      </c>
      <c r="Z66" s="29">
        <v>0.2636</v>
      </c>
    </row>
    <row r="67" spans="1:26" ht="13.75" customHeight="1" x14ac:dyDescent="0.25">
      <c r="A67" s="35"/>
      <c r="B67" s="9" t="s">
        <v>81</v>
      </c>
      <c r="C67" s="14">
        <v>7168405</v>
      </c>
      <c r="D67" s="14">
        <v>5459134</v>
      </c>
      <c r="E67" s="29">
        <v>0.31310295735550731</v>
      </c>
      <c r="F67" s="14">
        <v>11265608</v>
      </c>
      <c r="G67" s="29">
        <v>-0.36369124507083861</v>
      </c>
      <c r="H67" s="29">
        <v>1.188870421952961E-2</v>
      </c>
      <c r="I67" s="18">
        <v>5166.0770759999996</v>
      </c>
      <c r="J67" s="18">
        <v>4370.3069779999996</v>
      </c>
      <c r="K67" s="29">
        <v>0.18208562968365469</v>
      </c>
      <c r="L67" s="18">
        <v>8770.8405170000005</v>
      </c>
      <c r="M67" s="29">
        <v>-0.41099406995408261</v>
      </c>
      <c r="N67" s="29">
        <v>8.4385118520554584E-3</v>
      </c>
      <c r="O67" s="14">
        <v>125694324</v>
      </c>
      <c r="P67" s="14">
        <v>20640422</v>
      </c>
      <c r="Q67" s="29">
        <v>5.0897167703257233</v>
      </c>
      <c r="R67" s="29">
        <v>1.7107973239676354E-2</v>
      </c>
      <c r="S67" s="18">
        <v>101362.914651</v>
      </c>
      <c r="T67" s="18">
        <v>16123.126434</v>
      </c>
      <c r="U67" s="29">
        <v>5.2868026909004886</v>
      </c>
      <c r="V67" s="29">
        <v>1.6648649196331588E-2</v>
      </c>
      <c r="W67" s="14">
        <v>231879</v>
      </c>
      <c r="X67" s="29">
        <v>4.5963170235527578E-3</v>
      </c>
      <c r="Y67" s="14">
        <v>164809</v>
      </c>
      <c r="Z67" s="29">
        <v>0.40699999999999997</v>
      </c>
    </row>
    <row r="68" spans="1:26" ht="13.75" customHeight="1" x14ac:dyDescent="0.25">
      <c r="A68" s="35"/>
      <c r="B68" s="9" t="s">
        <v>82</v>
      </c>
      <c r="C68" s="14">
        <v>1414770</v>
      </c>
      <c r="D68" s="14">
        <v>860152</v>
      </c>
      <c r="E68" s="29">
        <v>0.64479068815744189</v>
      </c>
      <c r="F68" s="14">
        <v>2454788</v>
      </c>
      <c r="G68" s="29">
        <v>-0.42366917224623879</v>
      </c>
      <c r="H68" s="29">
        <v>2.3463772022735748E-3</v>
      </c>
      <c r="I68" s="18">
        <v>1195.6068150000001</v>
      </c>
      <c r="J68" s="18">
        <v>824.33332600000006</v>
      </c>
      <c r="K68" s="29">
        <v>0.45039242899661686</v>
      </c>
      <c r="L68" s="18">
        <v>2145.656516</v>
      </c>
      <c r="M68" s="29">
        <v>-0.44277809328545853</v>
      </c>
      <c r="N68" s="29">
        <v>1.9529600759630203E-3</v>
      </c>
      <c r="O68" s="14">
        <v>12949790</v>
      </c>
      <c r="P68" s="14">
        <v>4405311</v>
      </c>
      <c r="Q68" s="29">
        <v>1.9395858771378456</v>
      </c>
      <c r="R68" s="29">
        <v>1.7625669459778348E-3</v>
      </c>
      <c r="S68" s="18">
        <v>11455.465932999999</v>
      </c>
      <c r="T68" s="18">
        <v>4082.376968</v>
      </c>
      <c r="U68" s="29">
        <v>1.8060774452713402</v>
      </c>
      <c r="V68" s="29">
        <v>1.8815365990184931E-3</v>
      </c>
      <c r="W68" s="14">
        <v>57428</v>
      </c>
      <c r="X68" s="29">
        <v>1.138340660553943E-3</v>
      </c>
      <c r="Y68" s="14">
        <v>54457</v>
      </c>
      <c r="Z68" s="29">
        <v>5.4600000000000003E-2</v>
      </c>
    </row>
    <row r="69" spans="1:26" ht="13.75" customHeight="1" x14ac:dyDescent="0.25">
      <c r="A69" s="35"/>
      <c r="B69" s="9" t="s">
        <v>179</v>
      </c>
      <c r="C69" s="14">
        <v>381502</v>
      </c>
      <c r="D69" s="14"/>
      <c r="E69" s="29"/>
      <c r="F69" s="14">
        <v>76920</v>
      </c>
      <c r="G69" s="29">
        <v>3.9597243889755589</v>
      </c>
      <c r="H69" s="29">
        <v>6.3271598593536292E-4</v>
      </c>
      <c r="I69" s="18">
        <v>467.86634099999998</v>
      </c>
      <c r="J69" s="18"/>
      <c r="K69" s="29"/>
      <c r="L69" s="18">
        <v>98.437940999999995</v>
      </c>
      <c r="M69" s="29">
        <v>3.752906615549791</v>
      </c>
      <c r="N69" s="29">
        <v>7.6423475794582213E-4</v>
      </c>
      <c r="O69" s="14">
        <v>594083</v>
      </c>
      <c r="P69" s="14"/>
      <c r="Q69" s="29"/>
      <c r="R69" s="29">
        <v>8.0859308063478257E-5</v>
      </c>
      <c r="S69" s="18">
        <v>744.52952700000003</v>
      </c>
      <c r="T69" s="18"/>
      <c r="U69" s="29"/>
      <c r="V69" s="29">
        <v>1.2228743573536733E-4</v>
      </c>
      <c r="W69" s="14">
        <v>19560</v>
      </c>
      <c r="X69" s="29">
        <v>3.8771928885622216E-4</v>
      </c>
      <c r="Y69" s="14">
        <v>12934</v>
      </c>
      <c r="Z69" s="29">
        <v>0.51229999999999998</v>
      </c>
    </row>
    <row r="70" spans="1:26" ht="13.75" customHeight="1" x14ac:dyDescent="0.25">
      <c r="A70" s="35"/>
      <c r="B70" s="9" t="s">
        <v>83</v>
      </c>
      <c r="C70" s="14">
        <v>0</v>
      </c>
      <c r="D70" s="14">
        <v>0</v>
      </c>
      <c r="E70" s="29"/>
      <c r="F70" s="14">
        <v>0</v>
      </c>
      <c r="G70" s="29"/>
      <c r="H70" s="29">
        <v>0</v>
      </c>
      <c r="I70" s="18">
        <v>0</v>
      </c>
      <c r="J70" s="18">
        <v>0</v>
      </c>
      <c r="K70" s="29"/>
      <c r="L70" s="18">
        <v>0</v>
      </c>
      <c r="M70" s="29"/>
      <c r="N70" s="29">
        <v>0</v>
      </c>
      <c r="O70" s="14">
        <v>20</v>
      </c>
      <c r="P70" s="14">
        <v>0</v>
      </c>
      <c r="Q70" s="29"/>
      <c r="R70" s="29">
        <v>2.7221552565374956E-9</v>
      </c>
      <c r="S70" s="18">
        <v>1.2792E-2</v>
      </c>
      <c r="T70" s="18">
        <v>0</v>
      </c>
      <c r="U70" s="29"/>
      <c r="V70" s="29">
        <v>2.1010595566706368E-9</v>
      </c>
      <c r="W70" s="14">
        <v>0</v>
      </c>
      <c r="X70" s="29">
        <v>0</v>
      </c>
      <c r="Y70" s="14">
        <v>0</v>
      </c>
      <c r="Z70" s="29">
        <v>0</v>
      </c>
    </row>
    <row r="71" spans="1:26" ht="13.75" customHeight="1" x14ac:dyDescent="0.25">
      <c r="A71" s="35"/>
      <c r="B71" s="9" t="s">
        <v>84</v>
      </c>
      <c r="C71" s="14">
        <v>0</v>
      </c>
      <c r="D71" s="14">
        <v>0</v>
      </c>
      <c r="E71" s="29"/>
      <c r="F71" s="14">
        <v>0</v>
      </c>
      <c r="G71" s="29"/>
      <c r="H71" s="29">
        <v>0</v>
      </c>
      <c r="I71" s="18">
        <v>0</v>
      </c>
      <c r="J71" s="18">
        <v>0</v>
      </c>
      <c r="K71" s="29"/>
      <c r="L71" s="18">
        <v>0</v>
      </c>
      <c r="M71" s="29"/>
      <c r="N71" s="29">
        <v>0</v>
      </c>
      <c r="O71" s="14">
        <v>0</v>
      </c>
      <c r="P71" s="14">
        <v>0</v>
      </c>
      <c r="Q71" s="29"/>
      <c r="R71" s="29">
        <v>0</v>
      </c>
      <c r="S71" s="18">
        <v>0</v>
      </c>
      <c r="T71" s="18">
        <v>0</v>
      </c>
      <c r="U71" s="29"/>
      <c r="V71" s="29">
        <v>0</v>
      </c>
      <c r="W71" s="14">
        <v>0</v>
      </c>
      <c r="X71" s="29">
        <v>0</v>
      </c>
      <c r="Y71" s="14">
        <v>0</v>
      </c>
      <c r="Z71" s="29">
        <v>0</v>
      </c>
    </row>
    <row r="72" spans="1:26" ht="13.75" customHeight="1" x14ac:dyDescent="0.25">
      <c r="A72" s="35"/>
      <c r="B72" s="9" t="s">
        <v>85</v>
      </c>
      <c r="C72" s="14">
        <v>0</v>
      </c>
      <c r="D72" s="14">
        <v>0</v>
      </c>
      <c r="E72" s="29"/>
      <c r="F72" s="14">
        <v>0</v>
      </c>
      <c r="G72" s="29"/>
      <c r="H72" s="29">
        <v>0</v>
      </c>
      <c r="I72" s="18">
        <v>0</v>
      </c>
      <c r="J72" s="18">
        <v>0</v>
      </c>
      <c r="K72" s="29"/>
      <c r="L72" s="18">
        <v>0</v>
      </c>
      <c r="M72" s="29"/>
      <c r="N72" s="29">
        <v>0</v>
      </c>
      <c r="O72" s="14">
        <v>0</v>
      </c>
      <c r="P72" s="14">
        <v>0</v>
      </c>
      <c r="Q72" s="29"/>
      <c r="R72" s="29">
        <v>0</v>
      </c>
      <c r="S72" s="18">
        <v>0</v>
      </c>
      <c r="T72" s="18">
        <v>0</v>
      </c>
      <c r="U72" s="29"/>
      <c r="V72" s="29">
        <v>0</v>
      </c>
      <c r="W72" s="14">
        <v>0</v>
      </c>
      <c r="X72" s="29">
        <v>0</v>
      </c>
      <c r="Y72" s="14">
        <v>0</v>
      </c>
      <c r="Z72" s="29">
        <v>0</v>
      </c>
    </row>
    <row r="73" spans="1:26" ht="13.75" customHeight="1" x14ac:dyDescent="0.25">
      <c r="A73" s="35"/>
      <c r="B73" s="9" t="s">
        <v>86</v>
      </c>
      <c r="C73" s="14">
        <v>0</v>
      </c>
      <c r="D73" s="14">
        <v>0</v>
      </c>
      <c r="E73" s="29"/>
      <c r="F73" s="14">
        <v>0</v>
      </c>
      <c r="G73" s="29"/>
      <c r="H73" s="29">
        <v>0</v>
      </c>
      <c r="I73" s="18">
        <v>0</v>
      </c>
      <c r="J73" s="18">
        <v>0</v>
      </c>
      <c r="K73" s="29"/>
      <c r="L73" s="18">
        <v>0</v>
      </c>
      <c r="M73" s="29"/>
      <c r="N73" s="29">
        <v>0</v>
      </c>
      <c r="O73" s="14">
        <v>0</v>
      </c>
      <c r="P73" s="14">
        <v>0</v>
      </c>
      <c r="Q73" s="29"/>
      <c r="R73" s="29">
        <v>0</v>
      </c>
      <c r="S73" s="18">
        <v>0</v>
      </c>
      <c r="T73" s="18">
        <v>0</v>
      </c>
      <c r="U73" s="29"/>
      <c r="V73" s="29">
        <v>0</v>
      </c>
      <c r="W73" s="14">
        <v>0</v>
      </c>
      <c r="X73" s="29">
        <v>0</v>
      </c>
      <c r="Y73" s="14">
        <v>0</v>
      </c>
      <c r="Z73" s="29">
        <v>0</v>
      </c>
    </row>
    <row r="74" spans="1:26" ht="13.75" customHeight="1" x14ac:dyDescent="0.25">
      <c r="A74" s="35"/>
      <c r="B74" s="9" t="s">
        <v>87</v>
      </c>
      <c r="C74" s="14">
        <v>0</v>
      </c>
      <c r="D74" s="14">
        <v>0</v>
      </c>
      <c r="E74" s="29"/>
      <c r="F74" s="14">
        <v>0</v>
      </c>
      <c r="G74" s="29"/>
      <c r="H74" s="29">
        <v>0</v>
      </c>
      <c r="I74" s="18">
        <v>0</v>
      </c>
      <c r="J74" s="18">
        <v>0</v>
      </c>
      <c r="K74" s="29"/>
      <c r="L74" s="18">
        <v>0</v>
      </c>
      <c r="M74" s="29"/>
      <c r="N74" s="29">
        <v>0</v>
      </c>
      <c r="O74" s="14">
        <v>0</v>
      </c>
      <c r="P74" s="14">
        <v>0</v>
      </c>
      <c r="Q74" s="29"/>
      <c r="R74" s="29">
        <v>0</v>
      </c>
      <c r="S74" s="18">
        <v>0</v>
      </c>
      <c r="T74" s="18">
        <v>0</v>
      </c>
      <c r="U74" s="29"/>
      <c r="V74" s="29">
        <v>0</v>
      </c>
      <c r="W74" s="14">
        <v>0</v>
      </c>
      <c r="X74" s="29">
        <v>0</v>
      </c>
      <c r="Y74" s="14">
        <v>0</v>
      </c>
      <c r="Z74" s="29">
        <v>0</v>
      </c>
    </row>
    <row r="75" spans="1:26" ht="13.75" customHeight="1" x14ac:dyDescent="0.25">
      <c r="A75" s="35"/>
      <c r="B75" s="9" t="s">
        <v>88</v>
      </c>
      <c r="C75" s="14">
        <v>0</v>
      </c>
      <c r="D75" s="14">
        <v>0</v>
      </c>
      <c r="E75" s="29"/>
      <c r="F75" s="14">
        <v>0</v>
      </c>
      <c r="G75" s="29"/>
      <c r="H75" s="29">
        <v>0</v>
      </c>
      <c r="I75" s="18">
        <v>0</v>
      </c>
      <c r="J75" s="18">
        <v>0</v>
      </c>
      <c r="K75" s="29"/>
      <c r="L75" s="18">
        <v>0</v>
      </c>
      <c r="M75" s="29"/>
      <c r="N75" s="29">
        <v>0</v>
      </c>
      <c r="O75" s="14">
        <v>0</v>
      </c>
      <c r="P75" s="14">
        <v>0</v>
      </c>
      <c r="Q75" s="29"/>
      <c r="R75" s="29">
        <v>0</v>
      </c>
      <c r="S75" s="18">
        <v>0</v>
      </c>
      <c r="T75" s="18">
        <v>0</v>
      </c>
      <c r="U75" s="29"/>
      <c r="V75" s="29">
        <v>0</v>
      </c>
      <c r="W75" s="14">
        <v>0</v>
      </c>
      <c r="X75" s="29">
        <v>0</v>
      </c>
      <c r="Y75" s="14">
        <v>0</v>
      </c>
      <c r="Z75" s="29">
        <v>0</v>
      </c>
    </row>
    <row r="76" spans="1:26" ht="13.75" customHeight="1" x14ac:dyDescent="0.25">
      <c r="A76" s="35"/>
      <c r="B76" s="9" t="s">
        <v>89</v>
      </c>
      <c r="C76" s="14">
        <v>1128306</v>
      </c>
      <c r="D76" s="14">
        <v>2531492</v>
      </c>
      <c r="E76" s="29">
        <v>-0.55429209335838314</v>
      </c>
      <c r="F76" s="14">
        <v>1617713</v>
      </c>
      <c r="G76" s="29">
        <v>-0.30253017686079053</v>
      </c>
      <c r="H76" s="29">
        <v>1.8712804735670733E-3</v>
      </c>
      <c r="I76" s="18">
        <v>3.9790260000000002</v>
      </c>
      <c r="J76" s="18">
        <v>9.7966820000000006</v>
      </c>
      <c r="K76" s="29">
        <v>-0.59383942440920301</v>
      </c>
      <c r="L76" s="18">
        <v>6.3612010000000003</v>
      </c>
      <c r="M76" s="29">
        <v>-0.37448510116250061</v>
      </c>
      <c r="N76" s="29">
        <v>6.499527120225417E-6</v>
      </c>
      <c r="O76" s="14">
        <v>18533728</v>
      </c>
      <c r="P76" s="14">
        <v>25465871</v>
      </c>
      <c r="Q76" s="29">
        <v>-0.27221307293985741</v>
      </c>
      <c r="R76" s="29">
        <v>2.5225842549218085E-3</v>
      </c>
      <c r="S76" s="18">
        <v>63.494981000000003</v>
      </c>
      <c r="T76" s="18">
        <v>92.113617000000005</v>
      </c>
      <c r="U76" s="29">
        <v>-0.31068844034210491</v>
      </c>
      <c r="V76" s="29">
        <v>1.0428919373879809E-5</v>
      </c>
      <c r="W76" s="14">
        <v>292535</v>
      </c>
      <c r="X76" s="29">
        <v>5.798643259997697E-3</v>
      </c>
      <c r="Y76" s="14">
        <v>289283</v>
      </c>
      <c r="Z76" s="29">
        <v>1.12E-2</v>
      </c>
    </row>
    <row r="77" spans="1:26" ht="13.75" customHeight="1" x14ac:dyDescent="0.25">
      <c r="A77" s="35"/>
      <c r="B77" s="9" t="s">
        <v>90</v>
      </c>
      <c r="C77" s="14">
        <v>1916250</v>
      </c>
      <c r="D77" s="14">
        <v>3237663</v>
      </c>
      <c r="E77" s="29">
        <v>-0.40813790687912854</v>
      </c>
      <c r="F77" s="14">
        <v>2656406</v>
      </c>
      <c r="G77" s="29">
        <v>-0.27863060089459218</v>
      </c>
      <c r="H77" s="29">
        <v>3.1780751032724317E-3</v>
      </c>
      <c r="I77" s="18">
        <v>10.007369000000001</v>
      </c>
      <c r="J77" s="18">
        <v>21.361563</v>
      </c>
      <c r="K77" s="29">
        <v>-0.53152449565605286</v>
      </c>
      <c r="L77" s="18">
        <v>16.466065</v>
      </c>
      <c r="M77" s="29">
        <v>-0.3922428339739944</v>
      </c>
      <c r="N77" s="29">
        <v>1.6346504450486905E-5</v>
      </c>
      <c r="O77" s="14">
        <v>24215789</v>
      </c>
      <c r="P77" s="14">
        <v>32900400</v>
      </c>
      <c r="Q77" s="29">
        <v>-0.26396672988778253</v>
      </c>
      <c r="R77" s="29">
        <v>3.2959568658776431E-3</v>
      </c>
      <c r="S77" s="18">
        <v>130.03474499999999</v>
      </c>
      <c r="T77" s="18">
        <v>199.63730899999999</v>
      </c>
      <c r="U77" s="29">
        <v>-0.34864507214931456</v>
      </c>
      <c r="V77" s="29">
        <v>2.1357938061403947E-5</v>
      </c>
      <c r="W77" s="14">
        <v>482186</v>
      </c>
      <c r="X77" s="29">
        <v>9.5579147758909164E-3</v>
      </c>
      <c r="Y77" s="14">
        <v>465165</v>
      </c>
      <c r="Z77" s="29">
        <v>3.6600000000000001E-2</v>
      </c>
    </row>
    <row r="78" spans="1:26" ht="13.75" customHeight="1" x14ac:dyDescent="0.25">
      <c r="A78" s="35"/>
      <c r="B78" s="9" t="s">
        <v>91</v>
      </c>
      <c r="C78" s="14">
        <v>4303064</v>
      </c>
      <c r="D78" s="14">
        <v>5180403</v>
      </c>
      <c r="E78" s="29">
        <v>-0.16935728745427719</v>
      </c>
      <c r="F78" s="14">
        <v>6665440</v>
      </c>
      <c r="G78" s="29">
        <v>-0.35442161357689816</v>
      </c>
      <c r="H78" s="29">
        <v>7.1365743333009169E-3</v>
      </c>
      <c r="I78" s="18">
        <v>7.075609</v>
      </c>
      <c r="J78" s="18">
        <v>14.155138000000001</v>
      </c>
      <c r="K78" s="29">
        <v>-0.50013846562287134</v>
      </c>
      <c r="L78" s="18">
        <v>10.466847</v>
      </c>
      <c r="M78" s="29">
        <v>-0.32399804831388096</v>
      </c>
      <c r="N78" s="29">
        <v>1.1557630582864008E-5</v>
      </c>
      <c r="O78" s="14">
        <v>74142363</v>
      </c>
      <c r="P78" s="14">
        <v>64614389</v>
      </c>
      <c r="Q78" s="29">
        <v>0.14745901257380922</v>
      </c>
      <c r="R78" s="29">
        <v>1.0091351158628057E-2</v>
      </c>
      <c r="S78" s="18">
        <v>139.950481</v>
      </c>
      <c r="T78" s="18">
        <v>142.952371</v>
      </c>
      <c r="U78" s="29">
        <v>-2.0999231974963187E-2</v>
      </c>
      <c r="V78" s="29">
        <v>2.2986577201821637E-5</v>
      </c>
      <c r="W78" s="14">
        <v>325297</v>
      </c>
      <c r="X78" s="29">
        <v>6.4480532467823364E-3</v>
      </c>
      <c r="Y78" s="14">
        <v>293946</v>
      </c>
      <c r="Z78" s="29">
        <v>0.1067</v>
      </c>
    </row>
    <row r="79" spans="1:26" ht="13.75" customHeight="1" x14ac:dyDescent="0.25">
      <c r="A79" s="35"/>
      <c r="B79" s="9" t="s">
        <v>92</v>
      </c>
      <c r="C79" s="14">
        <v>3768022</v>
      </c>
      <c r="D79" s="14">
        <v>2044577</v>
      </c>
      <c r="E79" s="29">
        <v>0.84293474885025121</v>
      </c>
      <c r="F79" s="14">
        <v>3665936</v>
      </c>
      <c r="G79" s="29">
        <v>2.7847185548247434E-2</v>
      </c>
      <c r="H79" s="29">
        <v>6.249214302300219E-3</v>
      </c>
      <c r="I79" s="18">
        <v>8.2948989999999991</v>
      </c>
      <c r="J79" s="18">
        <v>5.4636610000000001</v>
      </c>
      <c r="K79" s="29">
        <v>0.51819430231853691</v>
      </c>
      <c r="L79" s="18">
        <v>6.7002730000000001</v>
      </c>
      <c r="M79" s="29">
        <v>0.23799418322208662</v>
      </c>
      <c r="N79" s="29">
        <v>1.3549275880587533E-5</v>
      </c>
      <c r="O79" s="14">
        <v>38308882</v>
      </c>
      <c r="P79" s="14">
        <v>44625790</v>
      </c>
      <c r="Q79" s="29">
        <v>-0.14155285542283957</v>
      </c>
      <c r="R79" s="29">
        <v>5.2141362254187326E-3</v>
      </c>
      <c r="S79" s="18">
        <v>85.486042999999995</v>
      </c>
      <c r="T79" s="18">
        <v>108.584841</v>
      </c>
      <c r="U79" s="29">
        <v>-0.21272580764749657</v>
      </c>
      <c r="V79" s="29">
        <v>1.404090584796021E-5</v>
      </c>
      <c r="W79" s="14">
        <v>409572</v>
      </c>
      <c r="X79" s="29">
        <v>8.1185564711360233E-3</v>
      </c>
      <c r="Y79" s="14">
        <v>251754</v>
      </c>
      <c r="Z79" s="29">
        <v>0.62690000000000001</v>
      </c>
    </row>
    <row r="80" spans="1:26" ht="13.75" customHeight="1" x14ac:dyDescent="0.25">
      <c r="A80" s="35"/>
      <c r="B80" s="9" t="s">
        <v>93</v>
      </c>
      <c r="C80" s="14">
        <v>1394016</v>
      </c>
      <c r="D80" s="14">
        <v>3178128</v>
      </c>
      <c r="E80" s="29">
        <v>-0.56137197746598</v>
      </c>
      <c r="F80" s="14">
        <v>1668904</v>
      </c>
      <c r="G80" s="29">
        <v>-0.16471169102596675</v>
      </c>
      <c r="H80" s="29">
        <v>2.3119569696873695E-3</v>
      </c>
      <c r="I80" s="18">
        <v>3.6633589999999998</v>
      </c>
      <c r="J80" s="18">
        <v>13.095549</v>
      </c>
      <c r="K80" s="29">
        <v>-0.72025922700911582</v>
      </c>
      <c r="L80" s="18">
        <v>5.2807110000000002</v>
      </c>
      <c r="M80" s="29">
        <v>-0.30627542389651696</v>
      </c>
      <c r="N80" s="29">
        <v>5.9839018824259664E-6</v>
      </c>
      <c r="O80" s="14">
        <v>30927387</v>
      </c>
      <c r="P80" s="14">
        <v>41448325</v>
      </c>
      <c r="Q80" s="29">
        <v>-0.25383264583068194</v>
      </c>
      <c r="R80" s="29">
        <v>4.2094574546509703E-3</v>
      </c>
      <c r="S80" s="18">
        <v>93.019227999999998</v>
      </c>
      <c r="T80" s="18">
        <v>129.15918600000001</v>
      </c>
      <c r="U80" s="29">
        <v>-0.27980942834371841</v>
      </c>
      <c r="V80" s="29">
        <v>1.5278215911782748E-5</v>
      </c>
      <c r="W80" s="14">
        <v>170047</v>
      </c>
      <c r="X80" s="29">
        <v>3.3706800568575669E-3</v>
      </c>
      <c r="Y80" s="14">
        <v>177987</v>
      </c>
      <c r="Z80" s="29">
        <v>-4.4600000000000001E-2</v>
      </c>
    </row>
    <row r="81" spans="1:26" ht="13.75" customHeight="1" x14ac:dyDescent="0.25">
      <c r="A81" s="35"/>
      <c r="B81" s="9" t="s">
        <v>94</v>
      </c>
      <c r="C81" s="14">
        <v>702171</v>
      </c>
      <c r="D81" s="14">
        <v>926239</v>
      </c>
      <c r="E81" s="29">
        <v>-0.2419116448346485</v>
      </c>
      <c r="F81" s="14">
        <v>938227</v>
      </c>
      <c r="G81" s="29">
        <v>-0.25159796083463809</v>
      </c>
      <c r="H81" s="29">
        <v>1.1645412515798599E-3</v>
      </c>
      <c r="I81" s="18">
        <v>4.8697739999999996</v>
      </c>
      <c r="J81" s="18">
        <v>11.620278000000001</v>
      </c>
      <c r="K81" s="29">
        <v>-0.5809244839064952</v>
      </c>
      <c r="L81" s="18">
        <v>7.3365030000000004</v>
      </c>
      <c r="M81" s="29">
        <v>-0.33622680996654675</v>
      </c>
      <c r="N81" s="29">
        <v>7.954516553138534E-6</v>
      </c>
      <c r="O81" s="14">
        <v>11180540</v>
      </c>
      <c r="P81" s="14">
        <v>13287802</v>
      </c>
      <c r="Q81" s="29">
        <v>-0.15858619807850841</v>
      </c>
      <c r="R81" s="29">
        <v>1.5217582865963866E-3</v>
      </c>
      <c r="S81" s="18">
        <v>80.444001999999998</v>
      </c>
      <c r="T81" s="18">
        <v>91.854765</v>
      </c>
      <c r="U81" s="29">
        <v>-0.12422614112615715</v>
      </c>
      <c r="V81" s="29">
        <v>1.3212761036501863E-5</v>
      </c>
      <c r="W81" s="14">
        <v>90750</v>
      </c>
      <c r="X81" s="29">
        <v>1.7988509950767975E-3</v>
      </c>
      <c r="Y81" s="14">
        <v>113258</v>
      </c>
      <c r="Z81" s="29">
        <v>-0.19869999999999999</v>
      </c>
    </row>
    <row r="82" spans="1:26" ht="13.75" customHeight="1" x14ac:dyDescent="0.25">
      <c r="A82" s="35"/>
      <c r="B82" s="9" t="s">
        <v>95</v>
      </c>
      <c r="C82" s="14">
        <v>1763081</v>
      </c>
      <c r="D82" s="14">
        <v>687882</v>
      </c>
      <c r="E82" s="29">
        <v>1.5630573266926595</v>
      </c>
      <c r="F82" s="14">
        <v>951529</v>
      </c>
      <c r="G82" s="29">
        <v>0.85289255503510664</v>
      </c>
      <c r="H82" s="29">
        <v>2.9240463567659033E-3</v>
      </c>
      <c r="I82" s="18">
        <v>4.0415989999999997</v>
      </c>
      <c r="J82" s="18">
        <v>1.829644</v>
      </c>
      <c r="K82" s="29">
        <v>1.2089537636829897</v>
      </c>
      <c r="L82" s="18">
        <v>1.9556480000000001</v>
      </c>
      <c r="M82" s="29">
        <v>1.0666290661714173</v>
      </c>
      <c r="N82" s="29">
        <v>6.6017367842220491E-6</v>
      </c>
      <c r="O82" s="14">
        <v>7261018</v>
      </c>
      <c r="P82" s="14">
        <v>6859441</v>
      </c>
      <c r="Q82" s="29">
        <v>5.8543691825616695E-2</v>
      </c>
      <c r="R82" s="29">
        <v>9.8828091582566879E-4</v>
      </c>
      <c r="S82" s="18">
        <v>18.018902000000001</v>
      </c>
      <c r="T82" s="18">
        <v>21.653458000000001</v>
      </c>
      <c r="U82" s="29">
        <v>-0.16785106563579821</v>
      </c>
      <c r="V82" s="29">
        <v>2.9595674052385595E-6</v>
      </c>
      <c r="W82" s="14">
        <v>147555</v>
      </c>
      <c r="X82" s="29">
        <v>2.9248425187719763E-3</v>
      </c>
      <c r="Y82" s="14">
        <v>78161</v>
      </c>
      <c r="Z82" s="29">
        <v>0.88780000000000003</v>
      </c>
    </row>
    <row r="83" spans="1:26" ht="13.75" customHeight="1" x14ac:dyDescent="0.25">
      <c r="A83" s="35"/>
      <c r="B83" s="9" t="s">
        <v>96</v>
      </c>
      <c r="C83" s="14">
        <v>1419332</v>
      </c>
      <c r="D83" s="14">
        <v>398541</v>
      </c>
      <c r="E83" s="29">
        <v>2.5613199143877292</v>
      </c>
      <c r="F83" s="14">
        <v>2538646</v>
      </c>
      <c r="G83" s="29">
        <v>-0.44090983933955347</v>
      </c>
      <c r="H83" s="29">
        <v>2.3539432185142161E-3</v>
      </c>
      <c r="I83" s="18">
        <v>1.3648020000000001</v>
      </c>
      <c r="J83" s="18">
        <v>0.85087299999999999</v>
      </c>
      <c r="K83" s="29">
        <v>0.60400200735009812</v>
      </c>
      <c r="L83" s="18">
        <v>2.4277329999999999</v>
      </c>
      <c r="M83" s="29">
        <v>-0.43782862448218152</v>
      </c>
      <c r="N83" s="29">
        <v>2.2293314023929197E-6</v>
      </c>
      <c r="O83" s="14">
        <v>13297651</v>
      </c>
      <c r="P83" s="14">
        <v>3632433</v>
      </c>
      <c r="Q83" s="29">
        <v>2.6608110872244581</v>
      </c>
      <c r="R83" s="29">
        <v>1.8099135284625543E-3</v>
      </c>
      <c r="S83" s="18">
        <v>14.419598000000001</v>
      </c>
      <c r="T83" s="18">
        <v>8.7273510000000005</v>
      </c>
      <c r="U83" s="29">
        <v>0.65223078572180726</v>
      </c>
      <c r="V83" s="29">
        <v>2.3683891636373362E-6</v>
      </c>
      <c r="W83" s="14">
        <v>22745</v>
      </c>
      <c r="X83" s="29">
        <v>4.5085251661731968E-4</v>
      </c>
      <c r="Y83" s="14">
        <v>17724</v>
      </c>
      <c r="Z83" s="29">
        <v>0.2833</v>
      </c>
    </row>
    <row r="84" spans="1:26" ht="13.75" customHeight="1" x14ac:dyDescent="0.25">
      <c r="A84" s="35"/>
      <c r="B84" s="9" t="s">
        <v>97</v>
      </c>
      <c r="C84" s="14">
        <v>1424107</v>
      </c>
      <c r="D84" s="14">
        <v>482614</v>
      </c>
      <c r="E84" s="29">
        <v>1.9508199099072965</v>
      </c>
      <c r="F84" s="14">
        <v>3554704</v>
      </c>
      <c r="G84" s="29">
        <v>-0.59937395631253687</v>
      </c>
      <c r="H84" s="29">
        <v>2.3618624924180002E-3</v>
      </c>
      <c r="I84" s="18">
        <v>7.8893659999999999</v>
      </c>
      <c r="J84" s="18">
        <v>5.2963089999999999</v>
      </c>
      <c r="K84" s="29">
        <v>0.48959700047712473</v>
      </c>
      <c r="L84" s="18">
        <v>21.292867000000001</v>
      </c>
      <c r="M84" s="29">
        <v>-0.62948315039022218</v>
      </c>
      <c r="N84" s="29">
        <v>1.2886859316421736E-5</v>
      </c>
      <c r="O84" s="14">
        <v>35584115</v>
      </c>
      <c r="P84" s="14">
        <v>3419774</v>
      </c>
      <c r="Q84" s="29">
        <v>9.4053995965815282</v>
      </c>
      <c r="R84" s="29">
        <v>4.843274284824237E-3</v>
      </c>
      <c r="S84" s="18">
        <v>258.832447</v>
      </c>
      <c r="T84" s="18">
        <v>21.601596000000001</v>
      </c>
      <c r="U84" s="29">
        <v>10.982098313476467</v>
      </c>
      <c r="V84" s="29">
        <v>4.251269436724485E-5</v>
      </c>
      <c r="W84" s="14">
        <v>94324</v>
      </c>
      <c r="X84" s="29">
        <v>1.869695000106048E-3</v>
      </c>
      <c r="Y84" s="14">
        <v>83783</v>
      </c>
      <c r="Z84" s="29">
        <v>0.1258</v>
      </c>
    </row>
    <row r="85" spans="1:26" ht="13.75" customHeight="1" x14ac:dyDescent="0.25">
      <c r="A85" s="35"/>
      <c r="B85" s="9" t="s">
        <v>98</v>
      </c>
      <c r="C85" s="14">
        <v>735476</v>
      </c>
      <c r="D85" s="14">
        <v>477061</v>
      </c>
      <c r="E85" s="29">
        <v>0.54168125250230059</v>
      </c>
      <c r="F85" s="14">
        <v>560674</v>
      </c>
      <c r="G85" s="29">
        <v>0.31177118967528367</v>
      </c>
      <c r="H85" s="29">
        <v>1.2197771505045765E-3</v>
      </c>
      <c r="I85" s="18">
        <v>4.8511939999999996</v>
      </c>
      <c r="J85" s="18">
        <v>4.2115210000000003</v>
      </c>
      <c r="K85" s="29">
        <v>0.15188645622329794</v>
      </c>
      <c r="L85" s="18">
        <v>2.477249</v>
      </c>
      <c r="M85" s="29">
        <v>0.95829890333995493</v>
      </c>
      <c r="N85" s="29">
        <v>7.9241671123724298E-6</v>
      </c>
      <c r="O85" s="14">
        <v>4836948</v>
      </c>
      <c r="P85" s="14">
        <v>3167544</v>
      </c>
      <c r="Q85" s="29">
        <v>0.52703419431584853</v>
      </c>
      <c r="R85" s="29">
        <v>6.5834617118992636E-4</v>
      </c>
      <c r="S85" s="18">
        <v>24.164045999999999</v>
      </c>
      <c r="T85" s="18">
        <v>18.839541000000001</v>
      </c>
      <c r="U85" s="29">
        <v>0.28262392379941742</v>
      </c>
      <c r="V85" s="29">
        <v>3.9688946041376544E-6</v>
      </c>
      <c r="W85" s="14">
        <v>57774</v>
      </c>
      <c r="X85" s="29">
        <v>1.1451990896921972E-3</v>
      </c>
      <c r="Y85" s="14">
        <v>18639</v>
      </c>
      <c r="Z85" s="29">
        <v>2.0996000000000001</v>
      </c>
    </row>
    <row r="86" spans="1:26" ht="13.75" customHeight="1" x14ac:dyDescent="0.25">
      <c r="A86" s="35"/>
      <c r="B86" s="9" t="s">
        <v>99</v>
      </c>
      <c r="C86" s="14">
        <v>516139</v>
      </c>
      <c r="D86" s="14">
        <v>381355</v>
      </c>
      <c r="E86" s="29">
        <v>0.35343446395091188</v>
      </c>
      <c r="F86" s="14">
        <v>629954</v>
      </c>
      <c r="G86" s="29">
        <v>-0.18067192207685007</v>
      </c>
      <c r="H86" s="29">
        <v>8.5600965726180273E-4</v>
      </c>
      <c r="I86" s="18">
        <v>0.92770699999999995</v>
      </c>
      <c r="J86" s="18">
        <v>0.99782400000000004</v>
      </c>
      <c r="K86" s="29">
        <v>-7.0269907318324679E-2</v>
      </c>
      <c r="L86" s="18">
        <v>0.92235999999999996</v>
      </c>
      <c r="M86" s="29">
        <v>5.7970857365887505E-3</v>
      </c>
      <c r="N86" s="29">
        <v>1.5153599916469408E-6</v>
      </c>
      <c r="O86" s="14">
        <v>6097946</v>
      </c>
      <c r="P86" s="14">
        <v>5175594</v>
      </c>
      <c r="Q86" s="29">
        <v>0.1782118149143847</v>
      </c>
      <c r="R86" s="29">
        <v>8.299777878990898E-4</v>
      </c>
      <c r="S86" s="18">
        <v>9.1972020000000008</v>
      </c>
      <c r="T86" s="18">
        <v>9.6561570000000003</v>
      </c>
      <c r="U86" s="29">
        <v>-4.7529778150873066E-2</v>
      </c>
      <c r="V86" s="29">
        <v>1.5106214162547136E-6</v>
      </c>
      <c r="W86" s="14">
        <v>40242</v>
      </c>
      <c r="X86" s="29">
        <v>7.9767891728793931E-4</v>
      </c>
      <c r="Y86" s="14">
        <v>41924</v>
      </c>
      <c r="Z86" s="29">
        <v>-4.0099999999999997E-2</v>
      </c>
    </row>
    <row r="87" spans="1:26" ht="13.75" customHeight="1" x14ac:dyDescent="0.25">
      <c r="A87" s="35"/>
      <c r="B87" s="9" t="s">
        <v>100</v>
      </c>
      <c r="C87" s="14">
        <v>360137</v>
      </c>
      <c r="D87" s="14">
        <v>165898</v>
      </c>
      <c r="E87" s="29">
        <v>1.1708338858816862</v>
      </c>
      <c r="F87" s="14">
        <v>713861</v>
      </c>
      <c r="G87" s="29">
        <v>-0.49550822919307819</v>
      </c>
      <c r="H87" s="29">
        <v>5.9728241798680953E-4</v>
      </c>
      <c r="I87" s="18">
        <v>1.30175</v>
      </c>
      <c r="J87" s="18">
        <v>1.3643190000000001</v>
      </c>
      <c r="K87" s="29">
        <v>-4.5860975329083592E-2</v>
      </c>
      <c r="L87" s="18">
        <v>2.2723300000000002</v>
      </c>
      <c r="M87" s="29">
        <v>-0.42712986229993005</v>
      </c>
      <c r="N87" s="29">
        <v>2.1263393173991415E-6</v>
      </c>
      <c r="O87" s="14">
        <v>5833909</v>
      </c>
      <c r="P87" s="14">
        <v>3079477</v>
      </c>
      <c r="Q87" s="29">
        <v>0.89444798581057761</v>
      </c>
      <c r="R87" s="29">
        <v>7.9404030252557022E-4</v>
      </c>
      <c r="S87" s="18">
        <v>24.323585999999999</v>
      </c>
      <c r="T87" s="18">
        <v>18.363167000000001</v>
      </c>
      <c r="U87" s="29">
        <v>0.32458556849153525</v>
      </c>
      <c r="V87" s="29">
        <v>3.9950987193402212E-6</v>
      </c>
      <c r="W87" s="14">
        <v>99950</v>
      </c>
      <c r="X87" s="29">
        <v>1.9812138507760433E-3</v>
      </c>
      <c r="Y87" s="14">
        <v>93991</v>
      </c>
      <c r="Z87" s="29">
        <v>6.3399999999999998E-2</v>
      </c>
    </row>
    <row r="88" spans="1:26" ht="13.75" customHeight="1" x14ac:dyDescent="0.25">
      <c r="A88" s="35"/>
      <c r="B88" s="9" t="s">
        <v>101</v>
      </c>
      <c r="C88" s="14">
        <v>5237591</v>
      </c>
      <c r="D88" s="14">
        <v>10019718</v>
      </c>
      <c r="E88" s="29">
        <v>-0.4772716158279105</v>
      </c>
      <c r="F88" s="14">
        <v>10276487</v>
      </c>
      <c r="G88" s="29">
        <v>-0.49033254262862397</v>
      </c>
      <c r="H88" s="29">
        <v>8.6864749162289673E-3</v>
      </c>
      <c r="I88" s="18">
        <v>15.277352</v>
      </c>
      <c r="J88" s="18">
        <v>73.405801999999994</v>
      </c>
      <c r="K88" s="29">
        <v>-0.79187814064070849</v>
      </c>
      <c r="L88" s="18">
        <v>29.616720000000001</v>
      </c>
      <c r="M88" s="29">
        <v>-0.48416462052516279</v>
      </c>
      <c r="N88" s="29">
        <v>2.4954741097250938E-5</v>
      </c>
      <c r="O88" s="14">
        <v>99629667</v>
      </c>
      <c r="P88" s="14">
        <v>71916004</v>
      </c>
      <c r="Q88" s="29">
        <v>0.38536155318084692</v>
      </c>
      <c r="R88" s="29">
        <v>1.3560371086556514E-2</v>
      </c>
      <c r="S88" s="18">
        <v>347.30920500000002</v>
      </c>
      <c r="T88" s="18">
        <v>448.66223100000002</v>
      </c>
      <c r="U88" s="29">
        <v>-0.22590050821549987</v>
      </c>
      <c r="V88" s="29">
        <v>5.7044818971617523E-5</v>
      </c>
      <c r="W88" s="14">
        <v>785968</v>
      </c>
      <c r="X88" s="29">
        <v>1.5579496626980941E-2</v>
      </c>
      <c r="Y88" s="14">
        <v>687634</v>
      </c>
      <c r="Z88" s="29">
        <v>0.14299999999999999</v>
      </c>
    </row>
    <row r="89" spans="1:26" ht="13.75" customHeight="1" x14ac:dyDescent="0.25">
      <c r="A89" s="35"/>
      <c r="B89" s="9" t="s">
        <v>102</v>
      </c>
      <c r="C89" s="14">
        <v>928754</v>
      </c>
      <c r="D89" s="14">
        <v>214377</v>
      </c>
      <c r="E89" s="29">
        <v>3.332339756597023</v>
      </c>
      <c r="F89" s="14">
        <v>2093148</v>
      </c>
      <c r="G89" s="29">
        <v>-0.55628842298776771</v>
      </c>
      <c r="H89" s="29">
        <v>1.5403261393162082E-3</v>
      </c>
      <c r="I89" s="18">
        <v>2.2890090000000001</v>
      </c>
      <c r="J89" s="18">
        <v>0.90208200000000005</v>
      </c>
      <c r="K89" s="29">
        <v>1.5374733117388442</v>
      </c>
      <c r="L89" s="18">
        <v>4.9631369999999997</v>
      </c>
      <c r="M89" s="29">
        <v>-0.53879794170501438</v>
      </c>
      <c r="N89" s="29">
        <v>3.7389743303863961E-6</v>
      </c>
      <c r="O89" s="14">
        <v>12918596</v>
      </c>
      <c r="P89" s="14">
        <v>6076187</v>
      </c>
      <c r="Q89" s="29">
        <v>1.1261024389144048</v>
      </c>
      <c r="R89" s="29">
        <v>1.7583212004242132E-3</v>
      </c>
      <c r="S89" s="18">
        <v>34.816910999999998</v>
      </c>
      <c r="T89" s="18">
        <v>22.235506999999998</v>
      </c>
      <c r="U89" s="29">
        <v>0.56582492137462848</v>
      </c>
      <c r="V89" s="29">
        <v>5.7186056590291609E-6</v>
      </c>
      <c r="W89" s="14">
        <v>71536</v>
      </c>
      <c r="X89" s="29">
        <v>1.4179901353588297E-3</v>
      </c>
      <c r="Y89" s="14">
        <v>101100</v>
      </c>
      <c r="Z89" s="29">
        <v>-0.29239999999999999</v>
      </c>
    </row>
    <row r="90" spans="1:26" ht="13.75" customHeight="1" x14ac:dyDescent="0.25">
      <c r="A90" s="35"/>
      <c r="B90" s="9" t="s">
        <v>103</v>
      </c>
      <c r="C90" s="14">
        <v>948378</v>
      </c>
      <c r="D90" s="14">
        <v>719723</v>
      </c>
      <c r="E90" s="29">
        <v>0.31769861460589699</v>
      </c>
      <c r="F90" s="14">
        <v>2206553</v>
      </c>
      <c r="G90" s="29">
        <v>-0.57019931087084696</v>
      </c>
      <c r="H90" s="29">
        <v>1.5728722819524082E-3</v>
      </c>
      <c r="I90" s="18">
        <v>1.894252</v>
      </c>
      <c r="J90" s="18">
        <v>3.4049160000000001</v>
      </c>
      <c r="K90" s="29">
        <v>-0.44367144446441559</v>
      </c>
      <c r="L90" s="18">
        <v>4.9571529999999999</v>
      </c>
      <c r="M90" s="29">
        <v>-0.61787501818079849</v>
      </c>
      <c r="N90" s="29">
        <v>3.0941597884862365E-6</v>
      </c>
      <c r="O90" s="14">
        <v>26912063</v>
      </c>
      <c r="P90" s="14">
        <v>21375327</v>
      </c>
      <c r="Q90" s="29">
        <v>0.25902462217303157</v>
      </c>
      <c r="R90" s="29">
        <v>3.6629406879859121E-3</v>
      </c>
      <c r="S90" s="18">
        <v>78.524285000000006</v>
      </c>
      <c r="T90" s="18">
        <v>118.461139</v>
      </c>
      <c r="U90" s="29">
        <v>-0.33713042384304609</v>
      </c>
      <c r="V90" s="29">
        <v>1.2897451487646869E-5</v>
      </c>
      <c r="W90" s="14">
        <v>127593</v>
      </c>
      <c r="X90" s="29">
        <v>2.5291547660036785E-3</v>
      </c>
      <c r="Y90" s="14">
        <v>127025</v>
      </c>
      <c r="Z90" s="29">
        <v>4.4999999999999997E-3</v>
      </c>
    </row>
    <row r="91" spans="1:26" ht="13.75" customHeight="1" x14ac:dyDescent="0.25">
      <c r="A91" s="35"/>
      <c r="B91" s="9" t="s">
        <v>104</v>
      </c>
      <c r="C91" s="14">
        <v>9213990</v>
      </c>
      <c r="D91" s="14">
        <v>7216419</v>
      </c>
      <c r="E91" s="29">
        <v>0.27680917640730118</v>
      </c>
      <c r="F91" s="14">
        <v>15740716</v>
      </c>
      <c r="G91" s="29">
        <v>-0.41463971524548182</v>
      </c>
      <c r="H91" s="29">
        <v>1.5281279697743589E-2</v>
      </c>
      <c r="I91" s="18">
        <v>28.605677</v>
      </c>
      <c r="J91" s="18">
        <v>47.982911000000001</v>
      </c>
      <c r="K91" s="29">
        <v>-0.4038361490823264</v>
      </c>
      <c r="L91" s="18">
        <v>49.145677999999997</v>
      </c>
      <c r="M91" s="29">
        <v>-0.41794114632013013</v>
      </c>
      <c r="N91" s="29">
        <v>4.6725850359838924E-5</v>
      </c>
      <c r="O91" s="14">
        <v>107300086</v>
      </c>
      <c r="P91" s="14">
        <v>18915604</v>
      </c>
      <c r="Q91" s="29">
        <v>4.6725699057772623</v>
      </c>
      <c r="R91" s="29">
        <v>1.4604374656591267E-2</v>
      </c>
      <c r="S91" s="18">
        <v>338.39408600000002</v>
      </c>
      <c r="T91" s="18">
        <v>93.184310999999994</v>
      </c>
      <c r="U91" s="29">
        <v>2.6314491395445314</v>
      </c>
      <c r="V91" s="29">
        <v>5.558052910499729E-5</v>
      </c>
      <c r="W91" s="14">
        <v>973906</v>
      </c>
      <c r="X91" s="29">
        <v>1.9304812972024944E-2</v>
      </c>
      <c r="Y91" s="14">
        <v>831955</v>
      </c>
      <c r="Z91" s="29">
        <v>0.1706</v>
      </c>
    </row>
    <row r="92" spans="1:26" ht="13.75" customHeight="1" x14ac:dyDescent="0.25">
      <c r="A92" s="35"/>
      <c r="B92" s="9" t="s">
        <v>105</v>
      </c>
      <c r="C92" s="14">
        <v>754023</v>
      </c>
      <c r="D92" s="14">
        <v>268419</v>
      </c>
      <c r="E92" s="29">
        <v>1.8091267756753433</v>
      </c>
      <c r="F92" s="14">
        <v>290897</v>
      </c>
      <c r="G92" s="29">
        <v>1.5920617950683575</v>
      </c>
      <c r="H92" s="29">
        <v>1.2505371029848864E-3</v>
      </c>
      <c r="I92" s="18">
        <v>5.2955680000000003</v>
      </c>
      <c r="J92" s="18">
        <v>2.1390729999999998</v>
      </c>
      <c r="K92" s="29">
        <v>1.4756368763478385</v>
      </c>
      <c r="L92" s="18">
        <v>4.057601</v>
      </c>
      <c r="M92" s="29">
        <v>0.30509825879873353</v>
      </c>
      <c r="N92" s="29">
        <v>8.6500283820708552E-6</v>
      </c>
      <c r="O92" s="14">
        <v>3537267</v>
      </c>
      <c r="P92" s="14">
        <v>1136146</v>
      </c>
      <c r="Q92" s="29">
        <v>2.113391236689651</v>
      </c>
      <c r="R92" s="29">
        <v>4.8144949789133087E-4</v>
      </c>
      <c r="S92" s="18">
        <v>26.586155999999999</v>
      </c>
      <c r="T92" s="18">
        <v>6.8375529999999998</v>
      </c>
      <c r="U92" s="29">
        <v>2.8882559301551303</v>
      </c>
      <c r="V92" s="29">
        <v>4.3667211647073481E-6</v>
      </c>
      <c r="W92" s="14">
        <v>129184</v>
      </c>
      <c r="X92" s="29">
        <v>2.5606916468099285E-3</v>
      </c>
      <c r="Y92" s="14">
        <v>75718</v>
      </c>
      <c r="Z92" s="29">
        <v>0.70609999999999995</v>
      </c>
    </row>
    <row r="93" spans="1:26" ht="13.75" customHeight="1" x14ac:dyDescent="0.25">
      <c r="A93" s="35"/>
      <c r="B93" s="9" t="s">
        <v>106</v>
      </c>
      <c r="C93" s="14">
        <v>68717</v>
      </c>
      <c r="D93" s="14"/>
      <c r="E93" s="29"/>
      <c r="F93" s="14">
        <v>117741</v>
      </c>
      <c r="G93" s="29">
        <v>-0.41637152733542265</v>
      </c>
      <c r="H93" s="29">
        <v>1.1396622928718678E-4</v>
      </c>
      <c r="I93" s="18">
        <v>0.243005</v>
      </c>
      <c r="J93" s="18"/>
      <c r="K93" s="29"/>
      <c r="L93" s="18">
        <v>0.45968799999999999</v>
      </c>
      <c r="M93" s="29">
        <v>-0.47136971163049723</v>
      </c>
      <c r="N93" s="29">
        <v>3.9693572946001795E-7</v>
      </c>
      <c r="O93" s="14">
        <v>836962</v>
      </c>
      <c r="P93" s="14"/>
      <c r="Q93" s="29"/>
      <c r="R93" s="29">
        <v>1.1391702539110677E-4</v>
      </c>
      <c r="S93" s="18">
        <v>3.9923760000000001</v>
      </c>
      <c r="T93" s="18"/>
      <c r="U93" s="29"/>
      <c r="V93" s="29">
        <v>6.5573950505178947E-7</v>
      </c>
      <c r="W93" s="14">
        <v>12695</v>
      </c>
      <c r="X93" s="29">
        <v>2.5164091881542638E-4</v>
      </c>
      <c r="Y93" s="14">
        <v>10617</v>
      </c>
      <c r="Z93" s="29">
        <v>0.19570000000000001</v>
      </c>
    </row>
    <row r="94" spans="1:26" ht="13.75" customHeight="1" x14ac:dyDescent="0.25">
      <c r="A94" s="35"/>
      <c r="B94" s="9" t="s">
        <v>180</v>
      </c>
      <c r="C94" s="14">
        <v>89649</v>
      </c>
      <c r="D94" s="14"/>
      <c r="E94" s="29"/>
      <c r="F94" s="14">
        <v>60009</v>
      </c>
      <c r="G94" s="29">
        <v>0.493925911113333</v>
      </c>
      <c r="H94" s="29">
        <v>1.4868167250268503E-4</v>
      </c>
      <c r="I94" s="18">
        <v>0.95049300000000003</v>
      </c>
      <c r="J94" s="18"/>
      <c r="K94" s="29"/>
      <c r="L94" s="18">
        <v>0.76294799999999996</v>
      </c>
      <c r="M94" s="29">
        <v>0.24581622862894981</v>
      </c>
      <c r="N94" s="29">
        <v>1.5525797094777509E-6</v>
      </c>
      <c r="O94" s="14">
        <v>206027</v>
      </c>
      <c r="P94" s="14"/>
      <c r="Q94" s="29"/>
      <c r="R94" s="29">
        <v>2.8041874051932531E-5</v>
      </c>
      <c r="S94" s="18">
        <v>2.968852</v>
      </c>
      <c r="T94" s="18"/>
      <c r="U94" s="29"/>
      <c r="V94" s="29">
        <v>4.8762780385715558E-7</v>
      </c>
      <c r="W94" s="14">
        <v>18667</v>
      </c>
      <c r="X94" s="29">
        <v>3.7001819862367584E-4</v>
      </c>
      <c r="Y94" s="14">
        <v>13144</v>
      </c>
      <c r="Z94" s="29">
        <v>0.42020000000000002</v>
      </c>
    </row>
    <row r="95" spans="1:26" ht="13.75" customHeight="1" x14ac:dyDescent="0.25">
      <c r="A95" s="35"/>
      <c r="B95" s="9" t="s">
        <v>107</v>
      </c>
      <c r="C95" s="14">
        <v>12</v>
      </c>
      <c r="D95" s="14">
        <v>12</v>
      </c>
      <c r="E95" s="29">
        <v>0</v>
      </c>
      <c r="F95" s="14">
        <v>2</v>
      </c>
      <c r="G95" s="29">
        <v>5</v>
      </c>
      <c r="H95" s="29">
        <v>1.9901840177048495E-8</v>
      </c>
      <c r="I95" s="18">
        <v>1.044E-3</v>
      </c>
      <c r="J95" s="18">
        <v>7.5100000000000004E-4</v>
      </c>
      <c r="K95" s="29">
        <v>0.39014647137150466</v>
      </c>
      <c r="L95" s="18">
        <v>3.1599999999999998E-4</v>
      </c>
      <c r="M95" s="29">
        <v>2.3037974683544302</v>
      </c>
      <c r="N95" s="29">
        <v>1.7053184154904579E-9</v>
      </c>
      <c r="O95" s="14">
        <v>14</v>
      </c>
      <c r="P95" s="14">
        <v>12</v>
      </c>
      <c r="Q95" s="29">
        <v>0.16666666666666666</v>
      </c>
      <c r="R95" s="29">
        <v>1.9055086795762468E-9</v>
      </c>
      <c r="S95" s="18">
        <v>1.3600000000000001E-3</v>
      </c>
      <c r="T95" s="18">
        <v>7.5100000000000004E-4</v>
      </c>
      <c r="U95" s="29">
        <v>0.81091877496671105</v>
      </c>
      <c r="V95" s="29">
        <v>2.2337718863915464E-10</v>
      </c>
      <c r="W95" s="14">
        <v>0</v>
      </c>
      <c r="X95" s="29">
        <v>0</v>
      </c>
      <c r="Y95" s="14">
        <v>0</v>
      </c>
      <c r="Z95" s="29">
        <v>0</v>
      </c>
    </row>
    <row r="96" spans="1:26" ht="13.75" customHeight="1" x14ac:dyDescent="0.25">
      <c r="A96" s="11"/>
      <c r="B96" s="13" t="s">
        <v>169</v>
      </c>
      <c r="C96" s="15">
        <v>193494988</v>
      </c>
      <c r="D96" s="15">
        <v>250074191</v>
      </c>
      <c r="E96" s="30">
        <v>-0.22624966924315673</v>
      </c>
      <c r="F96" s="15">
        <v>261749313</v>
      </c>
      <c r="G96" s="30">
        <v>-0.26076219348090512</v>
      </c>
      <c r="H96" s="30">
        <v>0.32090886051965972</v>
      </c>
      <c r="I96" s="19">
        <v>53712.663838</v>
      </c>
      <c r="J96" s="19">
        <v>75204.350059000004</v>
      </c>
      <c r="K96" s="30">
        <v>-0.28577716853000057</v>
      </c>
      <c r="L96" s="19">
        <v>73474.406027000005</v>
      </c>
      <c r="M96" s="30">
        <v>-0.26896089750950902</v>
      </c>
      <c r="N96" s="30">
        <v>8.773677661684845E-2</v>
      </c>
      <c r="O96" s="15">
        <v>2548071478</v>
      </c>
      <c r="P96" s="15">
        <v>2203454836</v>
      </c>
      <c r="Q96" s="30">
        <v>0.1563983233827444</v>
      </c>
      <c r="R96" s="30">
        <v>0.34681230839354826</v>
      </c>
      <c r="S96" s="19">
        <v>732194.95817700005</v>
      </c>
      <c r="T96" s="19">
        <v>726385.72180699999</v>
      </c>
      <c r="U96" s="30">
        <v>7.9974539636442753E-3</v>
      </c>
      <c r="V96" s="30">
        <v>0.12026150830392771</v>
      </c>
      <c r="W96" s="15">
        <v>16801807</v>
      </c>
      <c r="X96" s="30">
        <v>0.33304625058995374</v>
      </c>
      <c r="Y96" s="15">
        <v>13757301</v>
      </c>
      <c r="Z96" s="30">
        <v>0.2213</v>
      </c>
    </row>
    <row r="97" spans="1:26" ht="13.75" customHeight="1" x14ac:dyDescent="0.25">
      <c r="A97" s="35" t="s">
        <v>108</v>
      </c>
      <c r="B97" s="9" t="s">
        <v>109</v>
      </c>
      <c r="C97" s="14">
        <v>3246211</v>
      </c>
      <c r="D97" s="14">
        <v>2373249</v>
      </c>
      <c r="E97" s="29">
        <v>0.36783413792653025</v>
      </c>
      <c r="F97" s="14">
        <v>3325059</v>
      </c>
      <c r="G97" s="29">
        <v>-2.3713263433821775E-2</v>
      </c>
      <c r="H97" s="29">
        <v>5.3837977085813976E-3</v>
      </c>
      <c r="I97" s="18">
        <v>1312.6990069999999</v>
      </c>
      <c r="J97" s="18">
        <v>945.46169699999996</v>
      </c>
      <c r="K97" s="29">
        <v>0.38842113981482634</v>
      </c>
      <c r="L97" s="18">
        <v>1307.3485909999999</v>
      </c>
      <c r="M97" s="29">
        <v>4.092570288317234E-3</v>
      </c>
      <c r="N97" s="29">
        <v>2.1442239373880628E-3</v>
      </c>
      <c r="O97" s="14">
        <v>40500214</v>
      </c>
      <c r="P97" s="14">
        <v>22897039</v>
      </c>
      <c r="Q97" s="29">
        <v>0.76879700471314216</v>
      </c>
      <c r="R97" s="29">
        <v>5.5123935215496741E-3</v>
      </c>
      <c r="S97" s="18">
        <v>16552.504121000002</v>
      </c>
      <c r="T97" s="18">
        <v>10363.639773000001</v>
      </c>
      <c r="U97" s="29">
        <v>0.59717092484472634</v>
      </c>
      <c r="V97" s="29">
        <v>2.7187145849169128E-3</v>
      </c>
      <c r="W97" s="14">
        <v>354027</v>
      </c>
      <c r="X97" s="29">
        <v>7.0175407298518283E-3</v>
      </c>
      <c r="Y97" s="14">
        <v>316993</v>
      </c>
      <c r="Z97" s="29">
        <v>0.116829</v>
      </c>
    </row>
    <row r="98" spans="1:26" ht="13.75" customHeight="1" x14ac:dyDescent="0.25">
      <c r="A98" s="35"/>
      <c r="B98" s="9" t="s">
        <v>110</v>
      </c>
      <c r="C98" s="14">
        <v>2902977</v>
      </c>
      <c r="D98" s="14">
        <v>2973527</v>
      </c>
      <c r="E98" s="29">
        <v>-2.3726033091342368E-2</v>
      </c>
      <c r="F98" s="14">
        <v>3700208</v>
      </c>
      <c r="G98" s="29">
        <v>-0.21545572573217506</v>
      </c>
      <c r="H98" s="29">
        <v>4.8145486909706428E-3</v>
      </c>
      <c r="I98" s="18">
        <v>1054.098917</v>
      </c>
      <c r="J98" s="18">
        <v>1086.749816</v>
      </c>
      <c r="K98" s="29">
        <v>-3.0044540628659282E-2</v>
      </c>
      <c r="L98" s="18">
        <v>1368.048867</v>
      </c>
      <c r="M98" s="29">
        <v>-0.2294873798539537</v>
      </c>
      <c r="N98" s="29">
        <v>1.7218144587247584E-3</v>
      </c>
      <c r="O98" s="14">
        <v>38970855</v>
      </c>
      <c r="P98" s="14">
        <v>31072372</v>
      </c>
      <c r="Q98" s="29">
        <v>0.25419633235595918</v>
      </c>
      <c r="R98" s="29">
        <v>5.3042358895005271E-3</v>
      </c>
      <c r="S98" s="18">
        <v>14015.398302</v>
      </c>
      <c r="T98" s="18">
        <v>11723.437795</v>
      </c>
      <c r="U98" s="29">
        <v>0.19550242403960313</v>
      </c>
      <c r="V98" s="29">
        <v>2.3020001987931922E-3</v>
      </c>
      <c r="W98" s="14">
        <v>237195</v>
      </c>
      <c r="X98" s="29">
        <v>4.7016910388676695E-3</v>
      </c>
      <c r="Y98" s="14">
        <v>211777</v>
      </c>
      <c r="Z98" s="29">
        <v>0.120022</v>
      </c>
    </row>
    <row r="99" spans="1:26" ht="13.75" customHeight="1" x14ac:dyDescent="0.25">
      <c r="A99" s="35"/>
      <c r="B99" s="9" t="s">
        <v>111</v>
      </c>
      <c r="C99" s="14">
        <v>24085412</v>
      </c>
      <c r="D99" s="14">
        <v>33776947</v>
      </c>
      <c r="E99" s="29">
        <v>-0.2869275011740996</v>
      </c>
      <c r="F99" s="14">
        <v>29662684</v>
      </c>
      <c r="G99" s="29">
        <v>-0.18802317416724662</v>
      </c>
      <c r="H99" s="29">
        <v>3.9945335018530495E-2</v>
      </c>
      <c r="I99" s="18">
        <v>6987.1977100000004</v>
      </c>
      <c r="J99" s="18">
        <v>9952.5806410000005</v>
      </c>
      <c r="K99" s="29">
        <v>-0.29795115839443714</v>
      </c>
      <c r="L99" s="18">
        <v>8828.0973770000001</v>
      </c>
      <c r="M99" s="29">
        <v>-0.20852734042061302</v>
      </c>
      <c r="N99" s="29">
        <v>1.1413215447831184E-2</v>
      </c>
      <c r="O99" s="14">
        <v>394654155</v>
      </c>
      <c r="P99" s="14">
        <v>345471101</v>
      </c>
      <c r="Q99" s="29">
        <v>0.14236517571986435</v>
      </c>
      <c r="R99" s="29">
        <v>5.3715494127380678E-2</v>
      </c>
      <c r="S99" s="18">
        <v>116556.305784</v>
      </c>
      <c r="T99" s="18">
        <v>110106.363549</v>
      </c>
      <c r="U99" s="29">
        <v>5.8579195853013702E-2</v>
      </c>
      <c r="V99" s="29">
        <v>1.9144132282496736E-2</v>
      </c>
      <c r="W99" s="14">
        <v>3671860</v>
      </c>
      <c r="X99" s="29">
        <v>7.2783790796503475E-2</v>
      </c>
      <c r="Y99" s="14">
        <v>3985607</v>
      </c>
      <c r="Z99" s="29">
        <v>-7.8719999999999998E-2</v>
      </c>
    </row>
    <row r="100" spans="1:26" ht="13.75" customHeight="1" x14ac:dyDescent="0.25">
      <c r="A100" s="35"/>
      <c r="B100" s="9" t="s">
        <v>112</v>
      </c>
      <c r="C100" s="14">
        <v>13721901</v>
      </c>
      <c r="D100" s="14">
        <v>13271121</v>
      </c>
      <c r="E100" s="29">
        <v>3.396698741575787E-2</v>
      </c>
      <c r="F100" s="14">
        <v>15277375</v>
      </c>
      <c r="G100" s="29">
        <v>-0.10181552786391641</v>
      </c>
      <c r="H100" s="29">
        <v>2.2757590052273492E-2</v>
      </c>
      <c r="I100" s="18">
        <v>2926.4629540000001</v>
      </c>
      <c r="J100" s="18">
        <v>2939.8544270000002</v>
      </c>
      <c r="K100" s="29">
        <v>-4.555148335581175E-3</v>
      </c>
      <c r="L100" s="18">
        <v>3331.6200859999999</v>
      </c>
      <c r="M100" s="29">
        <v>-0.12160964381939436</v>
      </c>
      <c r="N100" s="29">
        <v>4.7802214250065181E-3</v>
      </c>
      <c r="O100" s="14">
        <v>146743309</v>
      </c>
      <c r="P100" s="14">
        <v>127425982</v>
      </c>
      <c r="Q100" s="29">
        <v>0.15159645385350062</v>
      </c>
      <c r="R100" s="29">
        <v>1.9972903497802799E-2</v>
      </c>
      <c r="S100" s="18">
        <v>33301.984864999999</v>
      </c>
      <c r="T100" s="18">
        <v>30028.689668999999</v>
      </c>
      <c r="U100" s="29">
        <v>0.10900559538497524</v>
      </c>
      <c r="V100" s="29">
        <v>5.4697821729760131E-3</v>
      </c>
      <c r="W100" s="14">
        <v>1772414</v>
      </c>
      <c r="X100" s="29">
        <v>3.5132878100143768E-2</v>
      </c>
      <c r="Y100" s="14">
        <v>1547597</v>
      </c>
      <c r="Z100" s="29">
        <v>0.14526800000000001</v>
      </c>
    </row>
    <row r="101" spans="1:26" ht="13.75" customHeight="1" x14ac:dyDescent="0.25">
      <c r="A101" s="35"/>
      <c r="B101" s="9" t="s">
        <v>113</v>
      </c>
      <c r="C101" s="14">
        <v>6138196</v>
      </c>
      <c r="D101" s="14">
        <v>11224942</v>
      </c>
      <c r="E101" s="29">
        <v>-0.45316456868997629</v>
      </c>
      <c r="F101" s="14">
        <v>8333004</v>
      </c>
      <c r="G101" s="29">
        <v>-0.26338736906882559</v>
      </c>
      <c r="H101" s="29">
        <v>1.0180116313949864E-2</v>
      </c>
      <c r="I101" s="18">
        <v>5033.0568949999997</v>
      </c>
      <c r="J101" s="18">
        <v>9265.6068080000005</v>
      </c>
      <c r="K101" s="29">
        <v>-0.45680223656216257</v>
      </c>
      <c r="L101" s="18">
        <v>6882.3445529999999</v>
      </c>
      <c r="M101" s="29">
        <v>-0.26870024361013706</v>
      </c>
      <c r="N101" s="29">
        <v>8.2212304686347937E-3</v>
      </c>
      <c r="O101" s="14">
        <v>93990748</v>
      </c>
      <c r="P101" s="14">
        <v>119871323</v>
      </c>
      <c r="Q101" s="29">
        <v>-0.21590297289035509</v>
      </c>
      <c r="R101" s="29">
        <v>1.2792870436704556E-2</v>
      </c>
      <c r="S101" s="18">
        <v>75120.365642000004</v>
      </c>
      <c r="T101" s="18">
        <v>92578.544074999998</v>
      </c>
      <c r="U101" s="29">
        <v>-0.18857693872196488</v>
      </c>
      <c r="V101" s="29">
        <v>1.2338364769599489E-2</v>
      </c>
      <c r="W101" s="14">
        <v>803198</v>
      </c>
      <c r="X101" s="29">
        <v>1.5921030540426376E-2</v>
      </c>
      <c r="Y101" s="14">
        <v>756287</v>
      </c>
      <c r="Z101" s="29">
        <v>6.2028E-2</v>
      </c>
    </row>
    <row r="102" spans="1:26" ht="13.75" customHeight="1" x14ac:dyDescent="0.25">
      <c r="A102" s="35"/>
      <c r="B102" s="9" t="s">
        <v>114</v>
      </c>
      <c r="C102" s="14">
        <v>4996343</v>
      </c>
      <c r="D102" s="14">
        <v>5674612</v>
      </c>
      <c r="E102" s="29">
        <v>-0.11952693858188014</v>
      </c>
      <c r="F102" s="14">
        <v>5493250</v>
      </c>
      <c r="G102" s="29">
        <v>-9.0457743594411319E-2</v>
      </c>
      <c r="H102" s="29">
        <v>8.2863683213095837E-3</v>
      </c>
      <c r="I102" s="18">
        <v>1739.8529140000001</v>
      </c>
      <c r="J102" s="18">
        <v>2320.0417280000001</v>
      </c>
      <c r="K102" s="29">
        <v>-0.25007688741019057</v>
      </c>
      <c r="L102" s="18">
        <v>1978.8982599999999</v>
      </c>
      <c r="M102" s="29">
        <v>-0.12079718843150633</v>
      </c>
      <c r="N102" s="29">
        <v>2.8419571020008964E-3</v>
      </c>
      <c r="O102" s="14">
        <v>72513581</v>
      </c>
      <c r="P102" s="14">
        <v>63544663</v>
      </c>
      <c r="Q102" s="29">
        <v>0.14114352923706591</v>
      </c>
      <c r="R102" s="29">
        <v>9.8696612844753739E-3</v>
      </c>
      <c r="S102" s="18">
        <v>26813.815418999999</v>
      </c>
      <c r="T102" s="18">
        <v>26321.975951</v>
      </c>
      <c r="U102" s="29">
        <v>1.868550708030392E-2</v>
      </c>
      <c r="V102" s="29">
        <v>4.404113753665762E-3</v>
      </c>
      <c r="W102" s="14">
        <v>674992</v>
      </c>
      <c r="X102" s="29">
        <v>1.3379724858059258E-2</v>
      </c>
      <c r="Y102" s="14">
        <v>631191</v>
      </c>
      <c r="Z102" s="29">
        <v>6.9393999999999997E-2</v>
      </c>
    </row>
    <row r="103" spans="1:26" ht="13.75" customHeight="1" x14ac:dyDescent="0.25">
      <c r="A103" s="35"/>
      <c r="B103" s="9" t="s">
        <v>115</v>
      </c>
      <c r="C103" s="14">
        <v>10032178</v>
      </c>
      <c r="D103" s="14">
        <v>16303323</v>
      </c>
      <c r="E103" s="29">
        <v>-0.38465440450391619</v>
      </c>
      <c r="F103" s="14">
        <v>15508338</v>
      </c>
      <c r="G103" s="29">
        <v>-0.35311069438904413</v>
      </c>
      <c r="H103" s="29">
        <v>1.6638233598641836E-2</v>
      </c>
      <c r="I103" s="18">
        <v>9226.7166049999996</v>
      </c>
      <c r="J103" s="18">
        <v>14666.328584999999</v>
      </c>
      <c r="K103" s="29">
        <v>-0.37089118442112146</v>
      </c>
      <c r="L103" s="18">
        <v>14452.451905</v>
      </c>
      <c r="M103" s="29">
        <v>-0.36158122748653421</v>
      </c>
      <c r="N103" s="29">
        <v>1.5071350326645687E-2</v>
      </c>
      <c r="O103" s="14">
        <v>165935414</v>
      </c>
      <c r="P103" s="14">
        <v>168663004</v>
      </c>
      <c r="Q103" s="29">
        <v>-1.6171833391512461E-2</v>
      </c>
      <c r="R103" s="29">
        <v>2.2585097973291276E-2</v>
      </c>
      <c r="S103" s="18">
        <v>145994.267567</v>
      </c>
      <c r="T103" s="18">
        <v>132319.65343199999</v>
      </c>
      <c r="U103" s="29">
        <v>0.1033452989054833</v>
      </c>
      <c r="V103" s="29">
        <v>2.3979256651874246E-2</v>
      </c>
      <c r="W103" s="14">
        <v>556244</v>
      </c>
      <c r="X103" s="29">
        <v>1.1025896120170778E-2</v>
      </c>
      <c r="Y103" s="14">
        <v>442955</v>
      </c>
      <c r="Z103" s="29">
        <v>0.25575700000000001</v>
      </c>
    </row>
    <row r="104" spans="1:26" ht="13.75" customHeight="1" x14ac:dyDescent="0.25">
      <c r="A104" s="35"/>
      <c r="B104" s="9" t="s">
        <v>116</v>
      </c>
      <c r="C104" s="14">
        <v>13427560</v>
      </c>
      <c r="D104" s="14">
        <v>24518553</v>
      </c>
      <c r="E104" s="29">
        <v>-0.45235104208637433</v>
      </c>
      <c r="F104" s="14">
        <v>18725043</v>
      </c>
      <c r="G104" s="29">
        <v>-0.28290898984851465</v>
      </c>
      <c r="H104" s="29">
        <v>2.226942942397744E-2</v>
      </c>
      <c r="I104" s="18">
        <v>3181.6346870000002</v>
      </c>
      <c r="J104" s="18">
        <v>6811.1058949999997</v>
      </c>
      <c r="K104" s="29">
        <v>-0.53287546309687794</v>
      </c>
      <c r="L104" s="18">
        <v>4599.210932</v>
      </c>
      <c r="M104" s="29">
        <v>-0.30822162017769356</v>
      </c>
      <c r="N104" s="29">
        <v>5.1970308650424509E-3</v>
      </c>
      <c r="O104" s="14">
        <v>201861923</v>
      </c>
      <c r="P104" s="14">
        <v>213203974</v>
      </c>
      <c r="Q104" s="29">
        <v>-5.3198121907427488E-2</v>
      </c>
      <c r="R104" s="29">
        <v>2.747497473946086E-2</v>
      </c>
      <c r="S104" s="18">
        <v>50581.335761000002</v>
      </c>
      <c r="T104" s="18">
        <v>62548.283432999997</v>
      </c>
      <c r="U104" s="29">
        <v>-0.19132335877480419</v>
      </c>
      <c r="V104" s="29">
        <v>8.3078798381656729E-3</v>
      </c>
      <c r="W104" s="14">
        <v>1513553</v>
      </c>
      <c r="X104" s="29">
        <v>3.0001722536104378E-2</v>
      </c>
      <c r="Y104" s="14">
        <v>1307506</v>
      </c>
      <c r="Z104" s="29">
        <v>0.15758800000000001</v>
      </c>
    </row>
    <row r="105" spans="1:26" ht="13.75" customHeight="1" x14ac:dyDescent="0.25">
      <c r="A105" s="35"/>
      <c r="B105" s="9" t="s">
        <v>117</v>
      </c>
      <c r="C105" s="14">
        <v>379446</v>
      </c>
      <c r="D105" s="14">
        <v>454272</v>
      </c>
      <c r="E105" s="29">
        <v>-0.16471629332206256</v>
      </c>
      <c r="F105" s="14">
        <v>623561</v>
      </c>
      <c r="G105" s="29">
        <v>-0.3914853558833859</v>
      </c>
      <c r="H105" s="29">
        <v>6.2930613731836192E-4</v>
      </c>
      <c r="I105" s="18">
        <v>653.25866499999995</v>
      </c>
      <c r="J105" s="18">
        <v>942.23854900000003</v>
      </c>
      <c r="K105" s="29">
        <v>-0.30669503418926664</v>
      </c>
      <c r="L105" s="18">
        <v>1042.169942</v>
      </c>
      <c r="M105" s="29">
        <v>-0.373174528766058</v>
      </c>
      <c r="N105" s="29">
        <v>1.067063248566295E-3</v>
      </c>
      <c r="O105" s="14">
        <v>5865700</v>
      </c>
      <c r="P105" s="14">
        <v>4960983</v>
      </c>
      <c r="Q105" s="29">
        <v>0.18236647857894292</v>
      </c>
      <c r="R105" s="29">
        <v>7.9836730441359938E-4</v>
      </c>
      <c r="S105" s="18">
        <v>9427.4938569999995</v>
      </c>
      <c r="T105" s="18">
        <v>10810.748503999999</v>
      </c>
      <c r="U105" s="29">
        <v>-0.12795179228230061</v>
      </c>
      <c r="V105" s="29">
        <v>1.5484463777129121E-3</v>
      </c>
      <c r="W105" s="14">
        <v>49878</v>
      </c>
      <c r="X105" s="29">
        <v>9.8868418658336647E-4</v>
      </c>
      <c r="Y105" s="14">
        <v>48566</v>
      </c>
      <c r="Z105" s="29">
        <v>2.7015000000000001E-2</v>
      </c>
    </row>
    <row r="106" spans="1:26" ht="13.75" customHeight="1" x14ac:dyDescent="0.25">
      <c r="A106" s="35"/>
      <c r="B106" s="9" t="s">
        <v>118</v>
      </c>
      <c r="C106" s="14">
        <v>19576108</v>
      </c>
      <c r="D106" s="14">
        <v>2767308</v>
      </c>
      <c r="E106" s="29">
        <v>6.0740618680681733</v>
      </c>
      <c r="F106" s="14">
        <v>31408072</v>
      </c>
      <c r="G106" s="29">
        <v>-0.37671729738775434</v>
      </c>
      <c r="H106" s="29">
        <v>3.246671439205337E-2</v>
      </c>
      <c r="I106" s="18">
        <v>14405.292174</v>
      </c>
      <c r="J106" s="18">
        <v>2352.6019959999999</v>
      </c>
      <c r="K106" s="29">
        <v>5.1231318338131686</v>
      </c>
      <c r="L106" s="18">
        <v>22257.158684000002</v>
      </c>
      <c r="M106" s="29">
        <v>-0.3527793741096194</v>
      </c>
      <c r="N106" s="29">
        <v>2.3530277801573539E-2</v>
      </c>
      <c r="O106" s="14">
        <v>208590595</v>
      </c>
      <c r="P106" s="14">
        <v>27676567</v>
      </c>
      <c r="Q106" s="29">
        <v>6.5367221303133443</v>
      </c>
      <c r="R106" s="29">
        <v>2.8390799232176692E-2</v>
      </c>
      <c r="S106" s="18">
        <v>135318.722993</v>
      </c>
      <c r="T106" s="18">
        <v>26306.666028</v>
      </c>
      <c r="U106" s="29">
        <v>4.143894815442251</v>
      </c>
      <c r="V106" s="29">
        <v>2.2225820523835937E-2</v>
      </c>
      <c r="W106" s="14">
        <v>958003</v>
      </c>
      <c r="X106" s="29">
        <v>1.898958291830917E-2</v>
      </c>
      <c r="Y106" s="14">
        <v>745944</v>
      </c>
      <c r="Z106" s="29">
        <v>0.28428300000000001</v>
      </c>
    </row>
    <row r="107" spans="1:26" ht="13.75" customHeight="1" x14ac:dyDescent="0.25">
      <c r="A107" s="35"/>
      <c r="B107" s="9" t="s">
        <v>119</v>
      </c>
      <c r="C107" s="14">
        <v>6943324</v>
      </c>
      <c r="D107" s="14">
        <v>10912048</v>
      </c>
      <c r="E107" s="29">
        <v>-0.36370111275170341</v>
      </c>
      <c r="F107" s="14">
        <v>8629744</v>
      </c>
      <c r="G107" s="29">
        <v>-0.1954194701488248</v>
      </c>
      <c r="H107" s="29">
        <v>1.1515410378788756E-2</v>
      </c>
      <c r="I107" s="18">
        <v>5428.2006709999996</v>
      </c>
      <c r="J107" s="18">
        <v>8494.7631469999997</v>
      </c>
      <c r="K107" s="29">
        <v>-0.36099446481718367</v>
      </c>
      <c r="L107" s="18">
        <v>6856.9269400000003</v>
      </c>
      <c r="M107" s="29">
        <v>-0.20836247512941999</v>
      </c>
      <c r="N107" s="29">
        <v>8.8666767885382768E-3</v>
      </c>
      <c r="O107" s="14">
        <v>95373007</v>
      </c>
      <c r="P107" s="14">
        <v>111934576</v>
      </c>
      <c r="Q107" s="29">
        <v>-0.14795758014931865</v>
      </c>
      <c r="R107" s="29">
        <v>1.2981006616841869E-2</v>
      </c>
      <c r="S107" s="18">
        <v>72295.948604999998</v>
      </c>
      <c r="T107" s="18">
        <v>90718.455082</v>
      </c>
      <c r="U107" s="29">
        <v>-0.2030734149997151</v>
      </c>
      <c r="V107" s="29">
        <v>1.1874460109842437E-2</v>
      </c>
      <c r="W107" s="14">
        <v>921898</v>
      </c>
      <c r="X107" s="29">
        <v>1.8273907819937294E-2</v>
      </c>
      <c r="Y107" s="14">
        <v>746253</v>
      </c>
      <c r="Z107" s="29">
        <v>0.23536899999999999</v>
      </c>
    </row>
    <row r="108" spans="1:26" ht="13.75" customHeight="1" x14ac:dyDescent="0.25">
      <c r="A108" s="35"/>
      <c r="B108" s="9" t="s">
        <v>120</v>
      </c>
      <c r="C108" s="14">
        <v>10623236</v>
      </c>
      <c r="D108" s="14">
        <v>3259563</v>
      </c>
      <c r="E108" s="29">
        <v>2.2590982288116535</v>
      </c>
      <c r="F108" s="14">
        <v>18057851</v>
      </c>
      <c r="G108" s="29">
        <v>-0.4117109505444474</v>
      </c>
      <c r="H108" s="29">
        <v>1.7618495419588997E-2</v>
      </c>
      <c r="I108" s="18">
        <v>3236.3827139999999</v>
      </c>
      <c r="J108" s="18">
        <v>1161.894955</v>
      </c>
      <c r="K108" s="29">
        <v>1.7854348623107672</v>
      </c>
      <c r="L108" s="18">
        <v>5591.9130020000002</v>
      </c>
      <c r="M108" s="29">
        <v>-0.42123872226866238</v>
      </c>
      <c r="N108" s="29">
        <v>5.2864588522597584E-3</v>
      </c>
      <c r="O108" s="14">
        <v>75954617</v>
      </c>
      <c r="P108" s="14">
        <v>55060306</v>
      </c>
      <c r="Q108" s="29">
        <v>0.37948047364647775</v>
      </c>
      <c r="R108" s="29">
        <v>1.0338012996242112E-2</v>
      </c>
      <c r="S108" s="18">
        <v>24284.837608000002</v>
      </c>
      <c r="T108" s="18">
        <v>20280.273427</v>
      </c>
      <c r="U108" s="29">
        <v>0.19746105472466419</v>
      </c>
      <c r="V108" s="29">
        <v>3.9887343760540098E-3</v>
      </c>
      <c r="W108" s="14">
        <v>652690</v>
      </c>
      <c r="X108" s="29">
        <v>1.2937653509384849E-2</v>
      </c>
      <c r="Y108" s="14">
        <v>662957</v>
      </c>
      <c r="Z108" s="29">
        <v>-1.5487000000000001E-2</v>
      </c>
    </row>
    <row r="109" spans="1:26" ht="13.75" customHeight="1" x14ac:dyDescent="0.25">
      <c r="A109" s="35"/>
      <c r="B109" s="9" t="s">
        <v>130</v>
      </c>
      <c r="C109" s="14">
        <v>798</v>
      </c>
      <c r="D109" s="14">
        <v>299</v>
      </c>
      <c r="E109" s="29">
        <v>1.6688963210702341</v>
      </c>
      <c r="F109" s="14">
        <v>1832</v>
      </c>
      <c r="G109" s="29">
        <v>-0.56441048034934493</v>
      </c>
      <c r="H109" s="29">
        <v>1.3234723717737249E-6</v>
      </c>
      <c r="I109" s="18">
        <v>0.58444799999999997</v>
      </c>
      <c r="J109" s="18">
        <v>0.33138099999999998</v>
      </c>
      <c r="K109" s="29">
        <v>0.76367383766721686</v>
      </c>
      <c r="L109" s="18">
        <v>1.3268850000000001</v>
      </c>
      <c r="M109" s="29">
        <v>-0.55953379531760472</v>
      </c>
      <c r="N109" s="29">
        <v>9.5466469089709489E-7</v>
      </c>
      <c r="O109" s="14">
        <v>20174</v>
      </c>
      <c r="P109" s="14">
        <v>2818</v>
      </c>
      <c r="Q109" s="29">
        <v>6.1589779985805535</v>
      </c>
      <c r="R109" s="29">
        <v>2.7458380072693721E-6</v>
      </c>
      <c r="S109" s="18">
        <v>15.16206</v>
      </c>
      <c r="T109" s="18">
        <v>3.1156410000000001</v>
      </c>
      <c r="U109" s="29">
        <v>3.8664335846138886</v>
      </c>
      <c r="V109" s="29">
        <v>2.4903370123368977E-6</v>
      </c>
      <c r="W109" s="14">
        <v>164</v>
      </c>
      <c r="X109" s="29">
        <v>3.2508161233343781E-6</v>
      </c>
      <c r="Y109" s="14">
        <v>232</v>
      </c>
      <c r="Z109" s="29">
        <v>-0.293103</v>
      </c>
    </row>
    <row r="110" spans="1:26" ht="13.75" customHeight="1" x14ac:dyDescent="0.25">
      <c r="A110" s="35"/>
      <c r="B110" s="9" t="s">
        <v>121</v>
      </c>
      <c r="C110" s="14">
        <v>29235</v>
      </c>
      <c r="D110" s="14">
        <v>22396</v>
      </c>
      <c r="E110" s="29">
        <v>0.30536702982675479</v>
      </c>
      <c r="F110" s="14">
        <v>42037</v>
      </c>
      <c r="G110" s="29">
        <v>-0.30454123748126649</v>
      </c>
      <c r="H110" s="29">
        <v>4.8485858131334398E-5</v>
      </c>
      <c r="I110" s="18">
        <v>3.69895</v>
      </c>
      <c r="J110" s="18">
        <v>2.9511769999999999</v>
      </c>
      <c r="K110" s="29">
        <v>0.25338127804601351</v>
      </c>
      <c r="L110" s="18">
        <v>5.2842169999999999</v>
      </c>
      <c r="M110" s="29">
        <v>-0.30000035956131249</v>
      </c>
      <c r="N110" s="29">
        <v>6.042037885994664E-6</v>
      </c>
      <c r="O110" s="14">
        <v>283145</v>
      </c>
      <c r="P110" s="14">
        <v>2421022</v>
      </c>
      <c r="Q110" s="29">
        <v>-0.8830473246422379</v>
      </c>
      <c r="R110" s="29">
        <v>3.8538232505615458E-5</v>
      </c>
      <c r="S110" s="18">
        <v>36.530301000000001</v>
      </c>
      <c r="T110" s="18">
        <v>322.06064199999997</v>
      </c>
      <c r="U110" s="29">
        <v>-0.88657322182199461</v>
      </c>
      <c r="V110" s="29">
        <v>6.0000264246486022E-6</v>
      </c>
      <c r="W110" s="14">
        <v>3924</v>
      </c>
      <c r="X110" s="29">
        <v>7.7781722365634749E-5</v>
      </c>
      <c r="Y110" s="14">
        <v>4032</v>
      </c>
      <c r="Z110" s="29">
        <v>-2.6786000000000001E-2</v>
      </c>
    </row>
    <row r="111" spans="1:26" ht="13.75" customHeight="1" x14ac:dyDescent="0.25">
      <c r="A111" s="35"/>
      <c r="B111" s="9" t="s">
        <v>122</v>
      </c>
      <c r="C111" s="14">
        <v>5739370</v>
      </c>
      <c r="D111" s="14">
        <v>5575884</v>
      </c>
      <c r="E111" s="29">
        <v>2.9320193892125444E-2</v>
      </c>
      <c r="F111" s="14">
        <v>5689019</v>
      </c>
      <c r="G111" s="29">
        <v>8.8505592967785835E-3</v>
      </c>
      <c r="H111" s="29">
        <v>9.5186687047455684E-3</v>
      </c>
      <c r="I111" s="18">
        <v>1909.03369</v>
      </c>
      <c r="J111" s="18">
        <v>2105.9421430000002</v>
      </c>
      <c r="K111" s="29">
        <v>-9.350135931061046E-2</v>
      </c>
      <c r="L111" s="18">
        <v>1970.2213039999999</v>
      </c>
      <c r="M111" s="29">
        <v>-3.1056213774450184E-2</v>
      </c>
      <c r="N111" s="29">
        <v>3.118304892096458E-3</v>
      </c>
      <c r="O111" s="14">
        <v>65365560</v>
      </c>
      <c r="P111" s="14">
        <v>69356618</v>
      </c>
      <c r="Q111" s="29">
        <v>-5.75440111569454E-2</v>
      </c>
      <c r="R111" s="29">
        <v>8.8967601375258536E-3</v>
      </c>
      <c r="S111" s="18">
        <v>23222.941251</v>
      </c>
      <c r="T111" s="18">
        <v>26190.628400000001</v>
      </c>
      <c r="U111" s="29">
        <v>-0.11331103262111879</v>
      </c>
      <c r="V111" s="29">
        <v>3.8143200945445831E-3</v>
      </c>
      <c r="W111" s="14">
        <v>893893</v>
      </c>
      <c r="X111" s="29">
        <v>1.7718791322778885E-2</v>
      </c>
      <c r="Y111" s="14">
        <v>764983</v>
      </c>
      <c r="Z111" s="29">
        <v>0.168514</v>
      </c>
    </row>
    <row r="112" spans="1:26" ht="13.75" customHeight="1" x14ac:dyDescent="0.25">
      <c r="A112" s="35"/>
      <c r="B112" s="9" t="s">
        <v>123</v>
      </c>
      <c r="C112" s="14">
        <v>3085394</v>
      </c>
      <c r="D112" s="14">
        <v>2659662</v>
      </c>
      <c r="E112" s="29">
        <v>0.16006996377735216</v>
      </c>
      <c r="F112" s="14">
        <v>3674233</v>
      </c>
      <c r="G112" s="29">
        <v>-0.16026174714559474</v>
      </c>
      <c r="H112" s="29">
        <v>5.1170848559353634E-3</v>
      </c>
      <c r="I112" s="18">
        <v>745.94648600000005</v>
      </c>
      <c r="J112" s="18">
        <v>694.95492100000001</v>
      </c>
      <c r="K112" s="29">
        <v>7.3373917442912814E-2</v>
      </c>
      <c r="L112" s="18">
        <v>911.89604399999996</v>
      </c>
      <c r="M112" s="29">
        <v>-0.18198297831413773</v>
      </c>
      <c r="N112" s="29">
        <v>1.2184638692971216E-3</v>
      </c>
      <c r="O112" s="14">
        <v>30794277</v>
      </c>
      <c r="P112" s="14">
        <v>29915673</v>
      </c>
      <c r="Q112" s="29">
        <v>2.9369354318052616E-2</v>
      </c>
      <c r="R112" s="29">
        <v>4.1913401503410851E-3</v>
      </c>
      <c r="S112" s="18">
        <v>8009.2829680000004</v>
      </c>
      <c r="T112" s="18">
        <v>8338.956596</v>
      </c>
      <c r="U112" s="29">
        <v>-3.9534158045400621E-2</v>
      </c>
      <c r="V112" s="29">
        <v>1.3155081708877238E-3</v>
      </c>
      <c r="W112" s="14">
        <v>280445</v>
      </c>
      <c r="X112" s="29">
        <v>5.5589946811494487E-3</v>
      </c>
      <c r="Y112" s="14">
        <v>258005</v>
      </c>
      <c r="Z112" s="29">
        <v>8.6974999999999997E-2</v>
      </c>
    </row>
    <row r="113" spans="1:26" ht="13.75" customHeight="1" x14ac:dyDescent="0.25">
      <c r="A113" s="35"/>
      <c r="B113" s="9" t="s">
        <v>124</v>
      </c>
      <c r="C113" s="14">
        <v>2919612</v>
      </c>
      <c r="D113" s="14">
        <v>4592315</v>
      </c>
      <c r="E113" s="29">
        <v>-0.36423960464384519</v>
      </c>
      <c r="F113" s="14">
        <v>3362965</v>
      </c>
      <c r="G113" s="29">
        <v>-0.13183396199484682</v>
      </c>
      <c r="H113" s="29">
        <v>4.8421376169160762E-3</v>
      </c>
      <c r="I113" s="18">
        <v>1188.931122</v>
      </c>
      <c r="J113" s="18">
        <v>2153.2296070000002</v>
      </c>
      <c r="K113" s="29">
        <v>-0.4478382063227872</v>
      </c>
      <c r="L113" s="18">
        <v>1447.462747</v>
      </c>
      <c r="M113" s="29">
        <v>-0.17861020985571521</v>
      </c>
      <c r="N113" s="29">
        <v>1.9420556868738816E-3</v>
      </c>
      <c r="O113" s="14">
        <v>42906117</v>
      </c>
      <c r="P113" s="14">
        <v>70186490</v>
      </c>
      <c r="Q113" s="29">
        <v>-0.38868410430554368</v>
      </c>
      <c r="R113" s="29">
        <v>5.8398555964581404E-3</v>
      </c>
      <c r="S113" s="18">
        <v>18815.634271999999</v>
      </c>
      <c r="T113" s="18">
        <v>32285.099495999999</v>
      </c>
      <c r="U113" s="29">
        <v>-0.41720376998276915</v>
      </c>
      <c r="V113" s="29">
        <v>3.0904290339278584E-3</v>
      </c>
      <c r="W113" s="14">
        <v>357943</v>
      </c>
      <c r="X113" s="29">
        <v>7.0951638758212027E-3</v>
      </c>
      <c r="Y113" s="14">
        <v>339107</v>
      </c>
      <c r="Z113" s="29">
        <v>5.5545999999999998E-2</v>
      </c>
    </row>
    <row r="114" spans="1:26" ht="13.75" customHeight="1" x14ac:dyDescent="0.25">
      <c r="A114" s="35"/>
      <c r="B114" s="9" t="s">
        <v>125</v>
      </c>
      <c r="C114" s="14">
        <v>97507</v>
      </c>
      <c r="D114" s="14">
        <v>97118</v>
      </c>
      <c r="E114" s="29">
        <v>4.0054366852694664E-3</v>
      </c>
      <c r="F114" s="14">
        <v>63277</v>
      </c>
      <c r="G114" s="29">
        <v>0.54095484931333659</v>
      </c>
      <c r="H114" s="29">
        <v>1.6171406084528896E-4</v>
      </c>
      <c r="I114" s="18">
        <v>35.100177000000002</v>
      </c>
      <c r="J114" s="18">
        <v>34.035305999999999</v>
      </c>
      <c r="K114" s="29">
        <v>3.128724624952689E-2</v>
      </c>
      <c r="L114" s="18">
        <v>22.833278</v>
      </c>
      <c r="M114" s="29">
        <v>0.53723775447397437</v>
      </c>
      <c r="N114" s="29">
        <v>5.7334270330531239E-5</v>
      </c>
      <c r="O114" s="14">
        <v>683700</v>
      </c>
      <c r="P114" s="14">
        <v>842691</v>
      </c>
      <c r="Q114" s="29">
        <v>-0.18867058031947653</v>
      </c>
      <c r="R114" s="29">
        <v>9.3056877444734287E-5</v>
      </c>
      <c r="S114" s="18">
        <v>243.92910900000001</v>
      </c>
      <c r="T114" s="18">
        <v>295.65776899999997</v>
      </c>
      <c r="U114" s="29">
        <v>-0.17496127422919167</v>
      </c>
      <c r="V114" s="29">
        <v>4.0064851908583758E-5</v>
      </c>
      <c r="W114" s="14">
        <v>24695</v>
      </c>
      <c r="X114" s="29">
        <v>4.8950551320574678E-4</v>
      </c>
      <c r="Y114" s="14">
        <v>17307</v>
      </c>
      <c r="Z114" s="29">
        <v>0.42687900000000001</v>
      </c>
    </row>
    <row r="115" spans="1:26" ht="13.75" customHeight="1" x14ac:dyDescent="0.25">
      <c r="A115" s="35"/>
      <c r="B115" s="9" t="s">
        <v>126</v>
      </c>
      <c r="C115" s="14">
        <v>6573312</v>
      </c>
      <c r="D115" s="14">
        <v>6175816</v>
      </c>
      <c r="E115" s="29">
        <v>6.4363316523678812E-2</v>
      </c>
      <c r="F115" s="14">
        <v>7173821</v>
      </c>
      <c r="G115" s="29">
        <v>-8.3708389155514193E-2</v>
      </c>
      <c r="H115" s="29">
        <v>1.0901750404822916E-2</v>
      </c>
      <c r="I115" s="18">
        <v>2154.3426939999999</v>
      </c>
      <c r="J115" s="18">
        <v>2646.5152480000002</v>
      </c>
      <c r="K115" s="29">
        <v>-0.18597004282213755</v>
      </c>
      <c r="L115" s="18">
        <v>2517.8720530000001</v>
      </c>
      <c r="M115" s="29">
        <v>-0.14437959965712363</v>
      </c>
      <c r="N115" s="29">
        <v>3.5190040894210006E-3</v>
      </c>
      <c r="O115" s="14">
        <v>91383901</v>
      </c>
      <c r="P115" s="14">
        <v>93430791</v>
      </c>
      <c r="Q115" s="29">
        <v>-2.1908088094855154E-2</v>
      </c>
      <c r="R115" s="29">
        <v>1.2438058323502605E-2</v>
      </c>
      <c r="S115" s="18">
        <v>33969.639967000003</v>
      </c>
      <c r="T115" s="18">
        <v>42332.704771999997</v>
      </c>
      <c r="U115" s="29">
        <v>-0.19755564521668736</v>
      </c>
      <c r="V115" s="29">
        <v>5.579443143318181E-3</v>
      </c>
      <c r="W115" s="14">
        <v>597158</v>
      </c>
      <c r="X115" s="29">
        <v>1.1836895454744575E-2</v>
      </c>
      <c r="Y115" s="14">
        <v>512105</v>
      </c>
      <c r="Z115" s="29">
        <v>0.16608500000000001</v>
      </c>
    </row>
    <row r="116" spans="1:26" ht="13.75" customHeight="1" x14ac:dyDescent="0.25">
      <c r="A116" s="35"/>
      <c r="B116" s="9" t="s">
        <v>127</v>
      </c>
      <c r="C116" s="14">
        <v>1794164</v>
      </c>
      <c r="D116" s="14">
        <v>1503100</v>
      </c>
      <c r="E116" s="29">
        <v>0.19364247222407024</v>
      </c>
      <c r="F116" s="14">
        <v>2255319</v>
      </c>
      <c r="G116" s="29">
        <v>-0.20447440029547925</v>
      </c>
      <c r="H116" s="29">
        <v>2.9755970982845029E-3</v>
      </c>
      <c r="I116" s="18">
        <v>1485.587972</v>
      </c>
      <c r="J116" s="18">
        <v>1427.4840879999999</v>
      </c>
      <c r="K116" s="29">
        <v>4.0703699949053304E-2</v>
      </c>
      <c r="L116" s="18">
        <v>1967.1103250000001</v>
      </c>
      <c r="M116" s="29">
        <v>-0.24478665323461204</v>
      </c>
      <c r="N116" s="29">
        <v>2.426628856784217E-3</v>
      </c>
      <c r="O116" s="14">
        <v>22197821</v>
      </c>
      <c r="P116" s="14">
        <v>29359151</v>
      </c>
      <c r="Q116" s="29">
        <v>-0.24392156299070092</v>
      </c>
      <c r="R116" s="29">
        <v>3.0212957559414204E-3</v>
      </c>
      <c r="S116" s="18">
        <v>19160.945943999999</v>
      </c>
      <c r="T116" s="18">
        <v>27042.081889000001</v>
      </c>
      <c r="U116" s="29">
        <v>-0.29143968934602765</v>
      </c>
      <c r="V116" s="29">
        <v>3.14714576223348E-3</v>
      </c>
      <c r="W116" s="14">
        <v>186688</v>
      </c>
      <c r="X116" s="29">
        <v>3.7005387831283436E-3</v>
      </c>
      <c r="Y116" s="14">
        <v>140119</v>
      </c>
      <c r="Z116" s="29">
        <v>0.33235300000000001</v>
      </c>
    </row>
    <row r="117" spans="1:26" ht="13.75" customHeight="1" x14ac:dyDescent="0.25">
      <c r="A117" s="35"/>
      <c r="B117" s="9" t="s">
        <v>128</v>
      </c>
      <c r="C117" s="14">
        <v>2483141</v>
      </c>
      <c r="D117" s="14">
        <v>965793</v>
      </c>
      <c r="E117" s="29">
        <v>1.5710902853924185</v>
      </c>
      <c r="F117" s="14">
        <v>1510369</v>
      </c>
      <c r="G117" s="29">
        <v>0.64406247744756417</v>
      </c>
      <c r="H117" s="29">
        <v>4.118256276589698E-3</v>
      </c>
      <c r="I117" s="18">
        <v>4760.3800719999999</v>
      </c>
      <c r="J117" s="18">
        <v>2408.0155410000002</v>
      </c>
      <c r="K117" s="29">
        <v>0.97688926460296466</v>
      </c>
      <c r="L117" s="18">
        <v>3182.4962019999998</v>
      </c>
      <c r="M117" s="29">
        <v>0.4958007079500672</v>
      </c>
      <c r="N117" s="29">
        <v>7.7758273960875403E-3</v>
      </c>
      <c r="O117" s="14">
        <v>12856915</v>
      </c>
      <c r="P117" s="14">
        <v>14167541</v>
      </c>
      <c r="Q117" s="29">
        <v>-9.2509067028639619E-2</v>
      </c>
      <c r="R117" s="29">
        <v>1.7499259375052887E-3</v>
      </c>
      <c r="S117" s="18">
        <v>27359.686493000001</v>
      </c>
      <c r="T117" s="18">
        <v>37733.119553999997</v>
      </c>
      <c r="U117" s="29">
        <v>-0.27491586128081841</v>
      </c>
      <c r="V117" s="29">
        <v>4.4937719491580826E-3</v>
      </c>
      <c r="W117" s="14">
        <v>341172</v>
      </c>
      <c r="X117" s="29">
        <v>6.7627282831111976E-3</v>
      </c>
      <c r="Y117" s="14">
        <v>243413</v>
      </c>
      <c r="Z117" s="29">
        <v>0.40161799999999998</v>
      </c>
    </row>
    <row r="118" spans="1:26" ht="13.75" customHeight="1" x14ac:dyDescent="0.25">
      <c r="A118" s="35"/>
      <c r="B118" s="9" t="s">
        <v>129</v>
      </c>
      <c r="C118" s="14">
        <v>289189</v>
      </c>
      <c r="D118" s="14"/>
      <c r="E118" s="29"/>
      <c r="F118" s="14">
        <v>233824</v>
      </c>
      <c r="G118" s="29">
        <v>0.23678065553578759</v>
      </c>
      <c r="H118" s="29">
        <v>4.7961610491337311E-4</v>
      </c>
      <c r="I118" s="18">
        <v>210.555746</v>
      </c>
      <c r="J118" s="18"/>
      <c r="K118" s="29"/>
      <c r="L118" s="18">
        <v>170.525071</v>
      </c>
      <c r="M118" s="29">
        <v>0.234749499092717</v>
      </c>
      <c r="N118" s="29">
        <v>3.439316007098959E-4</v>
      </c>
      <c r="O118" s="14">
        <v>4563035</v>
      </c>
      <c r="P118" s="14"/>
      <c r="Q118" s="29"/>
      <c r="R118" s="29">
        <v>6.2106448555072859E-4</v>
      </c>
      <c r="S118" s="18">
        <v>3392.768748</v>
      </c>
      <c r="T118" s="18"/>
      <c r="U118" s="29"/>
      <c r="V118" s="29">
        <v>5.5725525340516511E-4</v>
      </c>
      <c r="W118" s="14">
        <v>20398</v>
      </c>
      <c r="X118" s="29">
        <v>4.0433016636447954E-4</v>
      </c>
      <c r="Y118" s="14">
        <v>17469</v>
      </c>
      <c r="Z118" s="29">
        <v>0.16766800000000001</v>
      </c>
    </row>
    <row r="119" spans="1:26" ht="13.75" customHeight="1" x14ac:dyDescent="0.25">
      <c r="A119" s="35"/>
      <c r="B119" s="9" t="s">
        <v>181</v>
      </c>
      <c r="C119" s="14">
        <v>116162</v>
      </c>
      <c r="D119" s="14"/>
      <c r="E119" s="29"/>
      <c r="F119" s="14">
        <v>96625</v>
      </c>
      <c r="G119" s="29">
        <v>0.20219404915912031</v>
      </c>
      <c r="H119" s="29">
        <v>1.9265312988719227E-4</v>
      </c>
      <c r="I119" s="18">
        <v>194.23787999999999</v>
      </c>
      <c r="J119" s="18"/>
      <c r="K119" s="29"/>
      <c r="L119" s="18">
        <v>172.97125600000001</v>
      </c>
      <c r="M119" s="29">
        <v>0.12294889042142354</v>
      </c>
      <c r="N119" s="29">
        <v>3.1727723539255335E-4</v>
      </c>
      <c r="O119" s="14">
        <v>781070</v>
      </c>
      <c r="P119" s="14"/>
      <c r="Q119" s="29"/>
      <c r="R119" s="29">
        <v>1.0630969031118709E-4</v>
      </c>
      <c r="S119" s="18">
        <v>1423.6886950000001</v>
      </c>
      <c r="T119" s="18"/>
      <c r="U119" s="29"/>
      <c r="V119" s="29">
        <v>2.3383792513709329E-4</v>
      </c>
      <c r="W119" s="14">
        <v>17610</v>
      </c>
      <c r="X119" s="29">
        <v>3.4906629226779507E-4</v>
      </c>
      <c r="Y119" s="14">
        <v>13928</v>
      </c>
      <c r="Z119" s="29">
        <v>0.26435999999999998</v>
      </c>
    </row>
    <row r="120" spans="1:26" ht="13.75" customHeight="1" x14ac:dyDescent="0.25">
      <c r="A120" s="35"/>
      <c r="B120" s="9" t="s">
        <v>191</v>
      </c>
      <c r="C120" s="14">
        <v>3661</v>
      </c>
      <c r="D120" s="14"/>
      <c r="E120" s="29"/>
      <c r="F120" s="14"/>
      <c r="G120" s="29"/>
      <c r="H120" s="29">
        <v>6.0717197406812117E-6</v>
      </c>
      <c r="I120" s="18">
        <v>1.2200009999999999</v>
      </c>
      <c r="J120" s="18"/>
      <c r="K120" s="29"/>
      <c r="L120" s="18"/>
      <c r="M120" s="29"/>
      <c r="N120" s="29">
        <v>1.9928066783685577E-6</v>
      </c>
      <c r="O120" s="14">
        <v>3661</v>
      </c>
      <c r="P120" s="14"/>
      <c r="Q120" s="29"/>
      <c r="R120" s="29">
        <v>4.9829051970918858E-7</v>
      </c>
      <c r="S120" s="18">
        <v>1.2200009999999999</v>
      </c>
      <c r="T120" s="18"/>
      <c r="U120" s="29"/>
      <c r="V120" s="29">
        <v>2.0038264229188038E-7</v>
      </c>
      <c r="W120" s="14">
        <v>1213</v>
      </c>
      <c r="X120" s="29">
        <v>2.4044146082954881E-5</v>
      </c>
      <c r="Y120" s="14"/>
      <c r="Z120" s="29"/>
    </row>
    <row r="121" spans="1:26" ht="13.75" customHeight="1" x14ac:dyDescent="0.25">
      <c r="A121" s="35"/>
      <c r="B121" s="9" t="s">
        <v>192</v>
      </c>
      <c r="C121" s="14">
        <v>9929</v>
      </c>
      <c r="D121" s="14"/>
      <c r="E121" s="29"/>
      <c r="F121" s="14"/>
      <c r="G121" s="29"/>
      <c r="H121" s="29">
        <v>1.646711425982621E-5</v>
      </c>
      <c r="I121" s="18">
        <v>3.4658910000000001</v>
      </c>
      <c r="J121" s="18"/>
      <c r="K121" s="29"/>
      <c r="L121" s="18"/>
      <c r="M121" s="29"/>
      <c r="N121" s="29">
        <v>5.6613484179910329E-6</v>
      </c>
      <c r="O121" s="14">
        <v>9929</v>
      </c>
      <c r="P121" s="14"/>
      <c r="Q121" s="29"/>
      <c r="R121" s="29">
        <v>1.3514139771080398E-6</v>
      </c>
      <c r="S121" s="18">
        <v>3.4658910000000001</v>
      </c>
      <c r="T121" s="18"/>
      <c r="U121" s="29"/>
      <c r="V121" s="29">
        <v>5.6926543213952079E-7</v>
      </c>
      <c r="W121" s="14">
        <v>2337</v>
      </c>
      <c r="X121" s="29">
        <v>4.6324129757514885E-5</v>
      </c>
      <c r="Y121" s="14"/>
      <c r="Z121" s="29"/>
    </row>
    <row r="122" spans="1:26" ht="13.75" customHeight="1" x14ac:dyDescent="0.25">
      <c r="A122" s="35"/>
      <c r="B122" s="9" t="s">
        <v>193</v>
      </c>
      <c r="C122" s="14">
        <v>18435</v>
      </c>
      <c r="D122" s="14"/>
      <c r="E122" s="29"/>
      <c r="F122" s="14"/>
      <c r="G122" s="29"/>
      <c r="H122" s="29">
        <v>3.057420197199075E-5</v>
      </c>
      <c r="I122" s="18">
        <v>4.4539840000000002</v>
      </c>
      <c r="J122" s="18"/>
      <c r="K122" s="29"/>
      <c r="L122" s="18"/>
      <c r="M122" s="29"/>
      <c r="N122" s="29">
        <v>7.2753457255745706E-6</v>
      </c>
      <c r="O122" s="14">
        <v>18435</v>
      </c>
      <c r="P122" s="14"/>
      <c r="Q122" s="29"/>
      <c r="R122" s="29">
        <v>2.5091466077134368E-6</v>
      </c>
      <c r="S122" s="18">
        <v>4.4539840000000002</v>
      </c>
      <c r="T122" s="18"/>
      <c r="U122" s="29"/>
      <c r="V122" s="29">
        <v>7.3155766482630633E-7</v>
      </c>
      <c r="W122" s="14">
        <v>4010</v>
      </c>
      <c r="X122" s="29">
        <v>7.948641862543204E-5</v>
      </c>
      <c r="Y122" s="14"/>
      <c r="Z122" s="29"/>
    </row>
    <row r="123" spans="1:26" ht="13.75" customHeight="1" x14ac:dyDescent="0.25">
      <c r="A123" s="35"/>
      <c r="B123" s="9" t="s">
        <v>131</v>
      </c>
      <c r="C123" s="14">
        <v>6037133</v>
      </c>
      <c r="D123" s="14">
        <v>5366020</v>
      </c>
      <c r="E123" s="29">
        <v>0.12506718200826683</v>
      </c>
      <c r="F123" s="14">
        <v>5244698</v>
      </c>
      <c r="G123" s="29">
        <v>0.15109258912524612</v>
      </c>
      <c r="H123" s="29">
        <v>1.0012504674465442E-2</v>
      </c>
      <c r="I123" s="18">
        <v>16.060855</v>
      </c>
      <c r="J123" s="18">
        <v>16.873714</v>
      </c>
      <c r="K123" s="29">
        <v>-4.817309336877465E-2</v>
      </c>
      <c r="L123" s="18">
        <v>18.833013999999999</v>
      </c>
      <c r="M123" s="29">
        <v>-0.1471967790179522</v>
      </c>
      <c r="N123" s="29">
        <v>2.6234551532588121E-5</v>
      </c>
      <c r="O123" s="14">
        <v>68860198</v>
      </c>
      <c r="P123" s="14">
        <v>56736419</v>
      </c>
      <c r="Q123" s="29">
        <v>0.21368601003880769</v>
      </c>
      <c r="R123" s="29">
        <v>9.3724074975956376E-3</v>
      </c>
      <c r="S123" s="18">
        <v>220.31120799999999</v>
      </c>
      <c r="T123" s="18">
        <v>206.71575300000001</v>
      </c>
      <c r="U123" s="29">
        <v>6.5768838623537315E-2</v>
      </c>
      <c r="V123" s="29">
        <v>3.6185660491717675E-5</v>
      </c>
      <c r="W123" s="14">
        <v>836521</v>
      </c>
      <c r="X123" s="29">
        <v>1.6581560696998763E-2</v>
      </c>
      <c r="Y123" s="14">
        <v>1050399</v>
      </c>
      <c r="Z123" s="29">
        <v>-0.20361599999999999</v>
      </c>
    </row>
    <row r="124" spans="1:26" ht="13.75" customHeight="1" x14ac:dyDescent="0.25">
      <c r="A124" s="35"/>
      <c r="B124" s="9" t="s">
        <v>132</v>
      </c>
      <c r="C124" s="14">
        <v>2203616</v>
      </c>
      <c r="D124" s="14">
        <v>1682464</v>
      </c>
      <c r="E124" s="29">
        <v>0.30975521615915702</v>
      </c>
      <c r="F124" s="14">
        <v>2061943</v>
      </c>
      <c r="G124" s="29">
        <v>6.8708494851700552E-2</v>
      </c>
      <c r="H124" s="29">
        <v>3.6546677869655746E-3</v>
      </c>
      <c r="I124" s="18">
        <v>3.3222589999999999</v>
      </c>
      <c r="J124" s="18">
        <v>3.0096340000000001</v>
      </c>
      <c r="K124" s="29">
        <v>0.10387475686412367</v>
      </c>
      <c r="L124" s="18">
        <v>3.5117660000000002</v>
      </c>
      <c r="M124" s="29">
        <v>-5.3963447450655878E-2</v>
      </c>
      <c r="N124" s="29">
        <v>5.4267331932269283E-6</v>
      </c>
      <c r="O124" s="14">
        <v>19775269</v>
      </c>
      <c r="P124" s="14">
        <v>17571204</v>
      </c>
      <c r="Q124" s="29">
        <v>0.12543619663171629</v>
      </c>
      <c r="R124" s="29">
        <v>2.6915676228896493E-3</v>
      </c>
      <c r="S124" s="18">
        <v>34.258400999999999</v>
      </c>
      <c r="T124" s="18">
        <v>28.635870000000001</v>
      </c>
      <c r="U124" s="29">
        <v>0.19634573700746652</v>
      </c>
      <c r="V124" s="29">
        <v>5.626871546068238E-6</v>
      </c>
      <c r="W124" s="14">
        <v>233188</v>
      </c>
      <c r="X124" s="29">
        <v>4.6222640863908347E-3</v>
      </c>
      <c r="Y124" s="14">
        <v>363405</v>
      </c>
      <c r="Z124" s="29">
        <v>-0.358325</v>
      </c>
    </row>
    <row r="125" spans="1:26" ht="13.75" customHeight="1" x14ac:dyDescent="0.25">
      <c r="A125" s="35"/>
      <c r="B125" s="9" t="s">
        <v>133</v>
      </c>
      <c r="C125" s="14">
        <v>3662104</v>
      </c>
      <c r="D125" s="14">
        <v>4892560</v>
      </c>
      <c r="E125" s="29">
        <v>-0.25149533168729665</v>
      </c>
      <c r="F125" s="14">
        <v>3944836</v>
      </c>
      <c r="G125" s="29">
        <v>-7.1671420560956142E-2</v>
      </c>
      <c r="H125" s="29">
        <v>6.0735507099775E-3</v>
      </c>
      <c r="I125" s="18">
        <v>23.840679999999999</v>
      </c>
      <c r="J125" s="18">
        <v>55.938960999999999</v>
      </c>
      <c r="K125" s="29">
        <v>-0.57380903088278667</v>
      </c>
      <c r="L125" s="18">
        <v>29.356086000000001</v>
      </c>
      <c r="M125" s="29">
        <v>-0.18787947412335554</v>
      </c>
      <c r="N125" s="29">
        <v>3.8942481457677255E-5</v>
      </c>
      <c r="O125" s="14">
        <v>46962777</v>
      </c>
      <c r="P125" s="14">
        <v>62654267</v>
      </c>
      <c r="Q125" s="29">
        <v>-0.25044567196037903</v>
      </c>
      <c r="R125" s="29">
        <v>6.3919985136074104E-3</v>
      </c>
      <c r="S125" s="18">
        <v>341.91389700000002</v>
      </c>
      <c r="T125" s="18">
        <v>686.00324899999998</v>
      </c>
      <c r="U125" s="29">
        <v>-0.50158560109093597</v>
      </c>
      <c r="V125" s="29">
        <v>5.6158650785674624E-5</v>
      </c>
      <c r="W125" s="14">
        <v>326657</v>
      </c>
      <c r="X125" s="29">
        <v>6.4750112341465729E-3</v>
      </c>
      <c r="Y125" s="14">
        <v>237890</v>
      </c>
      <c r="Z125" s="29">
        <v>0.373143</v>
      </c>
    </row>
    <row r="126" spans="1:26" ht="13.75" customHeight="1" x14ac:dyDescent="0.25">
      <c r="A126" s="35"/>
      <c r="B126" s="9" t="s">
        <v>134</v>
      </c>
      <c r="C126" s="14">
        <v>1879043</v>
      </c>
      <c r="D126" s="14">
        <v>322009</v>
      </c>
      <c r="E126" s="29">
        <v>4.8353741665605616</v>
      </c>
      <c r="F126" s="14">
        <v>1544425</v>
      </c>
      <c r="G126" s="29">
        <v>0.2166618644479337</v>
      </c>
      <c r="H126" s="29">
        <v>3.1163677893168112E-3</v>
      </c>
      <c r="I126" s="18">
        <v>7.1922360000000003</v>
      </c>
      <c r="J126" s="18">
        <v>1.818505</v>
      </c>
      <c r="K126" s="29">
        <v>2.9550267939873689</v>
      </c>
      <c r="L126" s="18">
        <v>7.0047420000000002</v>
      </c>
      <c r="M126" s="29">
        <v>2.6766724598850322E-2</v>
      </c>
      <c r="N126" s="29">
        <v>1.174813457792474E-5</v>
      </c>
      <c r="O126" s="14">
        <v>13293962</v>
      </c>
      <c r="P126" s="14">
        <v>7074969</v>
      </c>
      <c r="Q126" s="29">
        <v>0.87901346281517279</v>
      </c>
      <c r="R126" s="29">
        <v>1.809411426925486E-3</v>
      </c>
      <c r="S126" s="18">
        <v>56.466552999999998</v>
      </c>
      <c r="T126" s="18">
        <v>32.672870000000003</v>
      </c>
      <c r="U126" s="29">
        <v>0.72823975977623023</v>
      </c>
      <c r="V126" s="29">
        <v>9.2745146038851643E-6</v>
      </c>
      <c r="W126" s="14">
        <v>41380</v>
      </c>
      <c r="X126" s="29">
        <v>8.2023640965595468E-4</v>
      </c>
      <c r="Y126" s="14">
        <v>27816</v>
      </c>
      <c r="Z126" s="29">
        <v>0.48763299999999998</v>
      </c>
    </row>
    <row r="127" spans="1:26" ht="13.75" customHeight="1" x14ac:dyDescent="0.25">
      <c r="A127" s="35"/>
      <c r="B127" s="9" t="s">
        <v>135</v>
      </c>
      <c r="C127" s="14">
        <v>637721</v>
      </c>
      <c r="D127" s="14">
        <v>155948</v>
      </c>
      <c r="E127" s="29">
        <v>3.0893182342832226</v>
      </c>
      <c r="F127" s="14">
        <v>538884</v>
      </c>
      <c r="G127" s="29">
        <v>0.18341052990996207</v>
      </c>
      <c r="H127" s="29">
        <v>1.0576517849622952E-3</v>
      </c>
      <c r="I127" s="18">
        <v>1.4401120000000001</v>
      </c>
      <c r="J127" s="18">
        <v>0.44367800000000002</v>
      </c>
      <c r="K127" s="29">
        <v>2.2458494674065426</v>
      </c>
      <c r="L127" s="18">
        <v>0.96184599999999998</v>
      </c>
      <c r="M127" s="29">
        <v>0.49723760352488861</v>
      </c>
      <c r="N127" s="29">
        <v>2.3523462777478873E-6</v>
      </c>
      <c r="O127" s="14">
        <v>4621984</v>
      </c>
      <c r="P127" s="14">
        <v>2261987</v>
      </c>
      <c r="Q127" s="29">
        <v>1.0433291614850129</v>
      </c>
      <c r="R127" s="29">
        <v>6.2908790206161005E-4</v>
      </c>
      <c r="S127" s="18">
        <v>8.6044689999999999</v>
      </c>
      <c r="T127" s="18">
        <v>6.038233</v>
      </c>
      <c r="U127" s="29">
        <v>0.424997842911991</v>
      </c>
      <c r="V127" s="29">
        <v>1.413266246288793E-6</v>
      </c>
      <c r="W127" s="14">
        <v>71320</v>
      </c>
      <c r="X127" s="29">
        <v>1.413708572659804E-3</v>
      </c>
      <c r="Y127" s="14">
        <v>51583</v>
      </c>
      <c r="Z127" s="29">
        <v>0.38262600000000002</v>
      </c>
    </row>
    <row r="128" spans="1:26" ht="13.75" customHeight="1" x14ac:dyDescent="0.25">
      <c r="A128" s="35"/>
      <c r="B128" s="9" t="s">
        <v>136</v>
      </c>
      <c r="C128" s="14">
        <v>971385</v>
      </c>
      <c r="D128" s="14">
        <v>176226</v>
      </c>
      <c r="E128" s="29">
        <v>4.5121548466174115</v>
      </c>
      <c r="F128" s="14">
        <v>659566</v>
      </c>
      <c r="G128" s="29">
        <v>0.47276390838824317</v>
      </c>
      <c r="H128" s="29">
        <v>1.6110290850318543E-3</v>
      </c>
      <c r="I128" s="18">
        <v>1.7914079999999999</v>
      </c>
      <c r="J128" s="18">
        <v>0.47364400000000001</v>
      </c>
      <c r="K128" s="29">
        <v>2.7821823985947249</v>
      </c>
      <c r="L128" s="18">
        <v>0.99518700000000004</v>
      </c>
      <c r="M128" s="29">
        <v>0.80007174531017788</v>
      </c>
      <c r="N128" s="29">
        <v>2.926169590092845E-6</v>
      </c>
      <c r="O128" s="14">
        <v>5953183</v>
      </c>
      <c r="P128" s="14">
        <v>2231505</v>
      </c>
      <c r="Q128" s="29">
        <v>1.6677883311935218</v>
      </c>
      <c r="R128" s="29">
        <v>8.1027441982898293E-4</v>
      </c>
      <c r="S128" s="18">
        <v>8.4258330000000008</v>
      </c>
      <c r="T128" s="18">
        <v>5.2882749999999996</v>
      </c>
      <c r="U128" s="29">
        <v>0.59330462201757661</v>
      </c>
      <c r="V128" s="29">
        <v>1.38392565256104E-6</v>
      </c>
      <c r="W128" s="14">
        <v>108285</v>
      </c>
      <c r="X128" s="29">
        <v>2.146430633629653E-3</v>
      </c>
      <c r="Y128" s="14">
        <v>86490</v>
      </c>
      <c r="Z128" s="29">
        <v>0.251994</v>
      </c>
    </row>
    <row r="129" spans="1:26" ht="13.75" customHeight="1" x14ac:dyDescent="0.25">
      <c r="A129" s="35"/>
      <c r="B129" s="9" t="s">
        <v>137</v>
      </c>
      <c r="C129" s="14">
        <v>2684710</v>
      </c>
      <c r="D129" s="14">
        <v>1566390</v>
      </c>
      <c r="E129" s="29">
        <v>0.71394735666085718</v>
      </c>
      <c r="F129" s="14">
        <v>2364895</v>
      </c>
      <c r="G129" s="29">
        <v>0.13523433387105982</v>
      </c>
      <c r="H129" s="29">
        <v>4.452555778476989E-3</v>
      </c>
      <c r="I129" s="18">
        <v>3.48726</v>
      </c>
      <c r="J129" s="18">
        <v>4.1048369999999998</v>
      </c>
      <c r="K129" s="29">
        <v>-0.15045104105230001</v>
      </c>
      <c r="L129" s="18">
        <v>3.6084209999999999</v>
      </c>
      <c r="M129" s="29">
        <v>-3.3577290454744613E-2</v>
      </c>
      <c r="N129" s="29">
        <v>5.6962535417655695E-6</v>
      </c>
      <c r="O129" s="14">
        <v>26305891</v>
      </c>
      <c r="P129" s="14">
        <v>18052952</v>
      </c>
      <c r="Q129" s="29">
        <v>0.45715177218662079</v>
      </c>
      <c r="R129" s="29">
        <v>3.58043597317762E-3</v>
      </c>
      <c r="S129" s="18">
        <v>41.118288</v>
      </c>
      <c r="T129" s="18">
        <v>46.022427999999998</v>
      </c>
      <c r="U129" s="29">
        <v>-0.10655978428604419</v>
      </c>
      <c r="V129" s="29">
        <v>6.7535938052169771E-6</v>
      </c>
      <c r="W129" s="14">
        <v>293880</v>
      </c>
      <c r="X129" s="29">
        <v>5.8253039166189452E-3</v>
      </c>
      <c r="Y129" s="14">
        <v>205782</v>
      </c>
      <c r="Z129" s="29">
        <v>0.42811300000000002</v>
      </c>
    </row>
    <row r="130" spans="1:26" ht="13.75" customHeight="1" x14ac:dyDescent="0.25">
      <c r="A130" s="35"/>
      <c r="B130" s="9" t="s">
        <v>138</v>
      </c>
      <c r="C130" s="14">
        <v>3391467</v>
      </c>
      <c r="D130" s="14">
        <v>3088730</v>
      </c>
      <c r="E130" s="29">
        <v>9.8013422992621557E-2</v>
      </c>
      <c r="F130" s="14">
        <v>4754274</v>
      </c>
      <c r="G130" s="29">
        <v>-0.2866488132572923</v>
      </c>
      <c r="H130" s="29">
        <v>5.6247028499778438E-3</v>
      </c>
      <c r="I130" s="18">
        <v>19.874998000000001</v>
      </c>
      <c r="J130" s="18">
        <v>25.584035</v>
      </c>
      <c r="K130" s="29">
        <v>-0.22314842048957484</v>
      </c>
      <c r="L130" s="18">
        <v>30.324548</v>
      </c>
      <c r="M130" s="29">
        <v>-0.34459046182650438</v>
      </c>
      <c r="N130" s="29">
        <v>3.246475105099236E-5</v>
      </c>
      <c r="O130" s="14">
        <v>48577132</v>
      </c>
      <c r="P130" s="14">
        <v>33581472</v>
      </c>
      <c r="Q130" s="29">
        <v>0.44654564278778486</v>
      </c>
      <c r="R130" s="29">
        <v>6.6117247610657896E-3</v>
      </c>
      <c r="S130" s="18">
        <v>287.62436700000001</v>
      </c>
      <c r="T130" s="18">
        <v>193.44332199999999</v>
      </c>
      <c r="U130" s="29">
        <v>0.48686635458007693</v>
      </c>
      <c r="V130" s="29">
        <v>4.7241707709247383E-5</v>
      </c>
      <c r="W130" s="14">
        <v>209597</v>
      </c>
      <c r="X130" s="29">
        <v>4.1546421158689976E-3</v>
      </c>
      <c r="Y130" s="14">
        <v>139582</v>
      </c>
      <c r="Z130" s="29">
        <v>0.50160499999999997</v>
      </c>
    </row>
    <row r="131" spans="1:26" ht="13.75" customHeight="1" x14ac:dyDescent="0.25">
      <c r="A131" s="35"/>
      <c r="B131" s="9" t="s">
        <v>139</v>
      </c>
      <c r="C131" s="14">
        <v>1153931</v>
      </c>
      <c r="D131" s="14">
        <v>448206</v>
      </c>
      <c r="E131" s="29">
        <v>1.5745550037259652</v>
      </c>
      <c r="F131" s="14">
        <v>725491</v>
      </c>
      <c r="G131" s="29">
        <v>0.59055177803721892</v>
      </c>
      <c r="H131" s="29">
        <v>1.9137791947784789E-3</v>
      </c>
      <c r="I131" s="18">
        <v>3.1612369999999999</v>
      </c>
      <c r="J131" s="18">
        <v>1.8435870000000001</v>
      </c>
      <c r="K131" s="29">
        <v>0.7147208132841032</v>
      </c>
      <c r="L131" s="18">
        <v>2.0989089999999999</v>
      </c>
      <c r="M131" s="29">
        <v>0.5061334245553285</v>
      </c>
      <c r="N131" s="29">
        <v>5.1637123293388974E-6</v>
      </c>
      <c r="O131" s="14">
        <v>9113131</v>
      </c>
      <c r="P131" s="14">
        <v>4153803</v>
      </c>
      <c r="Q131" s="29">
        <v>1.1939246998473447</v>
      </c>
      <c r="R131" s="29">
        <v>1.2403678727582403E-3</v>
      </c>
      <c r="S131" s="18">
        <v>25.126953</v>
      </c>
      <c r="T131" s="18">
        <v>10.159872999999999</v>
      </c>
      <c r="U131" s="29">
        <v>1.4731562097282123</v>
      </c>
      <c r="V131" s="29">
        <v>4.1270500883883621E-6</v>
      </c>
      <c r="W131" s="14">
        <v>68682</v>
      </c>
      <c r="X131" s="29">
        <v>1.3614180059929985E-3</v>
      </c>
      <c r="Y131" s="14">
        <v>98649</v>
      </c>
      <c r="Z131" s="29">
        <v>-0.30377399999999999</v>
      </c>
    </row>
    <row r="132" spans="1:26" ht="13.75" customHeight="1" x14ac:dyDescent="0.25">
      <c r="A132" s="35"/>
      <c r="B132" s="9" t="s">
        <v>140</v>
      </c>
      <c r="C132" s="14">
        <v>1034152</v>
      </c>
      <c r="D132" s="14">
        <v>539937</v>
      </c>
      <c r="E132" s="29">
        <v>0.91531975026716084</v>
      </c>
      <c r="F132" s="14">
        <v>878588</v>
      </c>
      <c r="G132" s="29">
        <v>0.17706137575291261</v>
      </c>
      <c r="H132" s="29">
        <v>1.715127318564588E-3</v>
      </c>
      <c r="I132" s="18">
        <v>1.782964</v>
      </c>
      <c r="J132" s="18">
        <v>1.4954419999999999</v>
      </c>
      <c r="K132" s="29">
        <v>0.19226556429470351</v>
      </c>
      <c r="L132" s="18">
        <v>1.6907700000000001</v>
      </c>
      <c r="M132" s="29">
        <v>5.4527818686160745E-2</v>
      </c>
      <c r="N132" s="29">
        <v>2.9123767656671733E-6</v>
      </c>
      <c r="O132" s="14">
        <v>8653783</v>
      </c>
      <c r="P132" s="14">
        <v>5776634</v>
      </c>
      <c r="Q132" s="29">
        <v>0.49806669420288702</v>
      </c>
      <c r="R132" s="29">
        <v>1.1778470441192409E-3</v>
      </c>
      <c r="S132" s="18">
        <v>19.467497000000002</v>
      </c>
      <c r="T132" s="18">
        <v>16.565543999999999</v>
      </c>
      <c r="U132" s="29">
        <v>0.17518006049182569</v>
      </c>
      <c r="V132" s="29">
        <v>3.1974961394861596E-6</v>
      </c>
      <c r="W132" s="14">
        <v>30059</v>
      </c>
      <c r="X132" s="29">
        <v>5.9583098689821993E-4</v>
      </c>
      <c r="Y132" s="14">
        <v>48303</v>
      </c>
      <c r="Z132" s="29">
        <v>-0.37769900000000001</v>
      </c>
    </row>
    <row r="133" spans="1:26" ht="13.75" customHeight="1" x14ac:dyDescent="0.25">
      <c r="A133" s="35"/>
      <c r="B133" s="9" t="s">
        <v>141</v>
      </c>
      <c r="C133" s="14">
        <v>844121</v>
      </c>
      <c r="D133" s="14">
        <v>1205824</v>
      </c>
      <c r="E133" s="29">
        <v>-0.29996334456769813</v>
      </c>
      <c r="F133" s="14">
        <v>817325</v>
      </c>
      <c r="G133" s="29">
        <v>3.2784999847062062E-2</v>
      </c>
      <c r="H133" s="29">
        <v>1.3999634360075293E-3</v>
      </c>
      <c r="I133" s="18">
        <v>3.947101</v>
      </c>
      <c r="J133" s="18">
        <v>10.714807</v>
      </c>
      <c r="K133" s="29">
        <v>-0.63162182949258905</v>
      </c>
      <c r="L133" s="18">
        <v>5.8040500000000002</v>
      </c>
      <c r="M133" s="29">
        <v>-0.31994021416080148</v>
      </c>
      <c r="N133" s="29">
        <v>6.4473793324720323E-6</v>
      </c>
      <c r="O133" s="14">
        <v>11566512</v>
      </c>
      <c r="P133" s="14">
        <v>11160569</v>
      </c>
      <c r="Q133" s="29">
        <v>3.6372966288725959E-2</v>
      </c>
      <c r="R133" s="29">
        <v>1.5742920720302012E-3</v>
      </c>
      <c r="S133" s="18">
        <v>70.056057999999993</v>
      </c>
      <c r="T133" s="18">
        <v>78.196154000000007</v>
      </c>
      <c r="U133" s="29">
        <v>-0.10409841895804747</v>
      </c>
      <c r="V133" s="29">
        <v>1.1506562708221734E-5</v>
      </c>
      <c r="W133" s="14">
        <v>88154</v>
      </c>
      <c r="X133" s="29">
        <v>1.7473929544903582E-3</v>
      </c>
      <c r="Y133" s="14">
        <v>118389</v>
      </c>
      <c r="Z133" s="29">
        <v>-0.25538699999999998</v>
      </c>
    </row>
    <row r="134" spans="1:26" ht="13.75" customHeight="1" x14ac:dyDescent="0.25">
      <c r="A134" s="35"/>
      <c r="B134" s="9" t="s">
        <v>142</v>
      </c>
      <c r="C134" s="14">
        <v>4145346</v>
      </c>
      <c r="D134" s="14">
        <v>1891618</v>
      </c>
      <c r="E134" s="29">
        <v>1.1914287134083097</v>
      </c>
      <c r="F134" s="14">
        <v>2826406</v>
      </c>
      <c r="G134" s="29">
        <v>0.46664916505272064</v>
      </c>
      <c r="H134" s="29">
        <v>6.8750011308806062E-3</v>
      </c>
      <c r="I134" s="18">
        <v>6.5613890000000001</v>
      </c>
      <c r="J134" s="18">
        <v>3.990415</v>
      </c>
      <c r="K134" s="29">
        <v>0.64428737361903465</v>
      </c>
      <c r="L134" s="18">
        <v>5.4864100000000002</v>
      </c>
      <c r="M134" s="29">
        <v>0.19593486451067274</v>
      </c>
      <c r="N134" s="29">
        <v>1.071767959089705E-5</v>
      </c>
      <c r="O134" s="14">
        <v>41594760</v>
      </c>
      <c r="P134" s="14">
        <v>25275027</v>
      </c>
      <c r="Q134" s="29">
        <v>0.64568607582496351</v>
      </c>
      <c r="R134" s="29">
        <v>5.6613697289207782E-3</v>
      </c>
      <c r="S134" s="18">
        <v>82.808978999999994</v>
      </c>
      <c r="T134" s="18">
        <v>56.614058</v>
      </c>
      <c r="U134" s="29">
        <v>0.46269287038212309</v>
      </c>
      <c r="V134" s="29">
        <v>1.3601203619925585E-5</v>
      </c>
      <c r="W134" s="14">
        <v>99680</v>
      </c>
      <c r="X134" s="29">
        <v>1.9758618974022608E-3</v>
      </c>
      <c r="Y134" s="14">
        <v>90646</v>
      </c>
      <c r="Z134" s="29">
        <v>9.9662000000000001E-2</v>
      </c>
    </row>
    <row r="135" spans="1:26" ht="13.75" customHeight="1" x14ac:dyDescent="0.25">
      <c r="A135" s="35"/>
      <c r="B135" s="9" t="s">
        <v>143</v>
      </c>
      <c r="C135" s="14">
        <v>631435</v>
      </c>
      <c r="D135" s="14">
        <v>639632</v>
      </c>
      <c r="E135" s="29">
        <v>-1.2815181229206794E-2</v>
      </c>
      <c r="F135" s="14">
        <v>537037</v>
      </c>
      <c r="G135" s="29">
        <v>0.17577559832935161</v>
      </c>
      <c r="H135" s="29">
        <v>1.0472265376828846E-3</v>
      </c>
      <c r="I135" s="18">
        <v>1.7367870000000001</v>
      </c>
      <c r="J135" s="18">
        <v>3.188917</v>
      </c>
      <c r="K135" s="29">
        <v>-0.45536776278592389</v>
      </c>
      <c r="L135" s="18">
        <v>1.155491</v>
      </c>
      <c r="M135" s="29">
        <v>0.50307271973559287</v>
      </c>
      <c r="N135" s="29">
        <v>2.8369490947168833E-6</v>
      </c>
      <c r="O135" s="14">
        <v>8331539</v>
      </c>
      <c r="P135" s="14">
        <v>8763365</v>
      </c>
      <c r="Q135" s="29">
        <v>-4.9276276863967211E-2</v>
      </c>
      <c r="R135" s="29">
        <v>1.1339871341948574E-3</v>
      </c>
      <c r="S135" s="18">
        <v>25.24727</v>
      </c>
      <c r="T135" s="18">
        <v>34.136927999999997</v>
      </c>
      <c r="U135" s="29">
        <v>-0.26041177460373705</v>
      </c>
      <c r="V135" s="29">
        <v>4.1468119069218163E-6</v>
      </c>
      <c r="W135" s="14">
        <v>51017</v>
      </c>
      <c r="X135" s="29">
        <v>1.0112615010009144E-3</v>
      </c>
      <c r="Y135" s="14">
        <v>30782</v>
      </c>
      <c r="Z135" s="29">
        <v>0.65736499999999998</v>
      </c>
    </row>
    <row r="136" spans="1:26" ht="13.75" customHeight="1" x14ac:dyDescent="0.25">
      <c r="A136" s="35"/>
      <c r="B136" s="9" t="s">
        <v>144</v>
      </c>
      <c r="C136" s="14">
        <v>3360016</v>
      </c>
      <c r="D136" s="14">
        <v>196024</v>
      </c>
      <c r="E136" s="29">
        <v>16.140839897155452</v>
      </c>
      <c r="F136" s="14">
        <v>4860257</v>
      </c>
      <c r="G136" s="29">
        <v>-0.30867524083602987</v>
      </c>
      <c r="H136" s="29">
        <v>5.5725417853604809E-3</v>
      </c>
      <c r="I136" s="18">
        <v>9.5508089999999992</v>
      </c>
      <c r="J136" s="18">
        <v>1.239641</v>
      </c>
      <c r="K136" s="29">
        <v>6.7044958984092977</v>
      </c>
      <c r="L136" s="18">
        <v>14.147636</v>
      </c>
      <c r="M136" s="29">
        <v>-0.32491838212405239</v>
      </c>
      <c r="N136" s="29">
        <v>1.5600737998593873E-5</v>
      </c>
      <c r="O136" s="14">
        <v>18745516</v>
      </c>
      <c r="P136" s="14">
        <v>394380</v>
      </c>
      <c r="Q136" s="29">
        <v>46.531609107966936</v>
      </c>
      <c r="R136" s="29">
        <v>2.5514102457953867E-3</v>
      </c>
      <c r="S136" s="18">
        <v>53.245947999999999</v>
      </c>
      <c r="T136" s="18">
        <v>2.5607890000000002</v>
      </c>
      <c r="U136" s="29">
        <v>19.792790034633857</v>
      </c>
      <c r="V136" s="29">
        <v>8.7455368901960434E-6</v>
      </c>
      <c r="W136" s="14">
        <v>170765</v>
      </c>
      <c r="X136" s="29">
        <v>3.3849122884219212E-3</v>
      </c>
      <c r="Y136" s="14">
        <v>209811</v>
      </c>
      <c r="Z136" s="29">
        <v>-0.18610099999999999</v>
      </c>
    </row>
    <row r="137" spans="1:26" ht="13.75" customHeight="1" x14ac:dyDescent="0.25">
      <c r="A137" s="35"/>
      <c r="B137" s="9" t="s">
        <v>145</v>
      </c>
      <c r="C137" s="14">
        <v>527267</v>
      </c>
      <c r="D137" s="14">
        <v>179536</v>
      </c>
      <c r="E137" s="29">
        <v>1.9368316103734069</v>
      </c>
      <c r="F137" s="14">
        <v>425459</v>
      </c>
      <c r="G137" s="29">
        <v>0.23928980230762542</v>
      </c>
      <c r="H137" s="29">
        <v>8.7446529705265238E-4</v>
      </c>
      <c r="I137" s="18">
        <v>1.0873900000000001</v>
      </c>
      <c r="J137" s="18">
        <v>0.497193</v>
      </c>
      <c r="K137" s="29">
        <v>1.1870581444227895</v>
      </c>
      <c r="L137" s="18">
        <v>0.88859900000000003</v>
      </c>
      <c r="M137" s="29">
        <v>0.22371283334777553</v>
      </c>
      <c r="N137" s="29">
        <v>1.7761936703258323E-6</v>
      </c>
      <c r="O137" s="14">
        <v>3856551</v>
      </c>
      <c r="P137" s="14">
        <v>412473</v>
      </c>
      <c r="Q137" s="29">
        <v>8.3498265341004139</v>
      </c>
      <c r="R137" s="29">
        <v>5.2490652883774682E-4</v>
      </c>
      <c r="S137" s="18">
        <v>8.2519369999999999</v>
      </c>
      <c r="T137" s="18">
        <v>1.274308</v>
      </c>
      <c r="U137" s="29">
        <v>5.475622063111901</v>
      </c>
      <c r="V137" s="29">
        <v>1.3553635940348675E-6</v>
      </c>
      <c r="W137" s="14">
        <v>39857</v>
      </c>
      <c r="X137" s="29">
        <v>7.9004742821791652E-4</v>
      </c>
      <c r="Y137" s="14">
        <v>64968</v>
      </c>
      <c r="Z137" s="29">
        <v>-0.386513</v>
      </c>
    </row>
    <row r="138" spans="1:26" ht="13.75" customHeight="1" x14ac:dyDescent="0.25">
      <c r="A138" s="35"/>
      <c r="B138" s="9" t="s">
        <v>146</v>
      </c>
      <c r="C138" s="14">
        <v>699396</v>
      </c>
      <c r="D138" s="14">
        <v>56622</v>
      </c>
      <c r="E138" s="29">
        <v>11.352018649994701</v>
      </c>
      <c r="F138" s="14">
        <v>289309</v>
      </c>
      <c r="G138" s="29">
        <v>1.4174705937250482</v>
      </c>
      <c r="H138" s="29">
        <v>1.1599389510389174E-3</v>
      </c>
      <c r="I138" s="18">
        <v>14.280246</v>
      </c>
      <c r="J138" s="18">
        <v>2.5856699999999999</v>
      </c>
      <c r="K138" s="29">
        <v>4.5228416619290162</v>
      </c>
      <c r="L138" s="18">
        <v>7.0100579999999999</v>
      </c>
      <c r="M138" s="29">
        <v>1.0371081095192081</v>
      </c>
      <c r="N138" s="29">
        <v>2.3326021534036351E-5</v>
      </c>
      <c r="O138" s="14">
        <v>2486989</v>
      </c>
      <c r="P138" s="14">
        <v>116531</v>
      </c>
      <c r="Q138" s="29">
        <v>20.341866112879835</v>
      </c>
      <c r="R138" s="29">
        <v>3.384985089650465E-4</v>
      </c>
      <c r="S138" s="18">
        <v>49.528058000000001</v>
      </c>
      <c r="T138" s="18">
        <v>6.1180899999999996</v>
      </c>
      <c r="U138" s="29">
        <v>7.0953464234753003</v>
      </c>
      <c r="V138" s="29">
        <v>8.134881143233082E-6</v>
      </c>
      <c r="W138" s="14">
        <v>56844</v>
      </c>
      <c r="X138" s="29">
        <v>1.1267645836269475E-3</v>
      </c>
      <c r="Y138" s="14">
        <v>61699</v>
      </c>
      <c r="Z138" s="29">
        <v>-7.8687999999999994E-2</v>
      </c>
    </row>
    <row r="139" spans="1:26" ht="13.75" customHeight="1" x14ac:dyDescent="0.25">
      <c r="A139" s="35"/>
      <c r="B139" s="9" t="s">
        <v>147</v>
      </c>
      <c r="C139" s="14">
        <v>149352</v>
      </c>
      <c r="D139" s="14"/>
      <c r="E139" s="29"/>
      <c r="F139" s="14">
        <v>73306</v>
      </c>
      <c r="G139" s="29">
        <v>1.0373775680026192</v>
      </c>
      <c r="H139" s="29">
        <v>2.4769830284354557E-4</v>
      </c>
      <c r="I139" s="18">
        <v>0.98933199999999999</v>
      </c>
      <c r="J139" s="18"/>
      <c r="K139" s="29"/>
      <c r="L139" s="18">
        <v>0.47583900000000001</v>
      </c>
      <c r="M139" s="29">
        <v>1.0791318071868847</v>
      </c>
      <c r="N139" s="29">
        <v>1.6160211481168638E-6</v>
      </c>
      <c r="O139" s="14">
        <v>1469214</v>
      </c>
      <c r="P139" s="14"/>
      <c r="Q139" s="29"/>
      <c r="R139" s="29">
        <v>1.9997143065392402E-4</v>
      </c>
      <c r="S139" s="18">
        <v>15.355748999999999</v>
      </c>
      <c r="T139" s="18"/>
      <c r="U139" s="29"/>
      <c r="V139" s="29">
        <v>2.522150030197434E-6</v>
      </c>
      <c r="W139" s="14">
        <v>12693</v>
      </c>
      <c r="X139" s="29">
        <v>2.5160127471636132E-4</v>
      </c>
      <c r="Y139" s="14">
        <v>16912</v>
      </c>
      <c r="Z139" s="29">
        <v>-0.249468</v>
      </c>
    </row>
    <row r="140" spans="1:26" ht="13.75" customHeight="1" x14ac:dyDescent="0.25">
      <c r="A140" s="35"/>
      <c r="B140" s="9" t="s">
        <v>182</v>
      </c>
      <c r="C140" s="14">
        <v>35724</v>
      </c>
      <c r="D140" s="14"/>
      <c r="E140" s="29"/>
      <c r="F140" s="14">
        <v>20251</v>
      </c>
      <c r="G140" s="29">
        <v>0.76406103402301118</v>
      </c>
      <c r="H140" s="29">
        <v>5.9247778207073371E-5</v>
      </c>
      <c r="I140" s="18">
        <v>1.398666</v>
      </c>
      <c r="J140" s="18"/>
      <c r="K140" s="29"/>
      <c r="L140" s="18">
        <v>1.098541</v>
      </c>
      <c r="M140" s="29">
        <v>0.2732032759815064</v>
      </c>
      <c r="N140" s="29">
        <v>2.2846464434103228E-6</v>
      </c>
      <c r="O140" s="14">
        <v>101980</v>
      </c>
      <c r="P140" s="14"/>
      <c r="Q140" s="29"/>
      <c r="R140" s="29">
        <v>1.3880269653084691E-5</v>
      </c>
      <c r="S140" s="18">
        <v>6.33751</v>
      </c>
      <c r="T140" s="18"/>
      <c r="U140" s="29"/>
      <c r="V140" s="29">
        <v>1.0409229167445066E-6</v>
      </c>
      <c r="W140" s="14">
        <v>10749</v>
      </c>
      <c r="X140" s="29">
        <v>2.1306721042512944E-4</v>
      </c>
      <c r="Y140" s="14">
        <v>7994</v>
      </c>
      <c r="Z140" s="29">
        <v>0.34463300000000002</v>
      </c>
    </row>
    <row r="141" spans="1:26" ht="13.75" customHeight="1" x14ac:dyDescent="0.25">
      <c r="A141" s="11"/>
      <c r="B141" s="13" t="s">
        <v>169</v>
      </c>
      <c r="C141" s="15">
        <v>173280720</v>
      </c>
      <c r="D141" s="15">
        <v>171509594</v>
      </c>
      <c r="E141" s="30">
        <v>1.0326687613755298E-2</v>
      </c>
      <c r="F141" s="15">
        <v>215414460</v>
      </c>
      <c r="G141" s="30">
        <v>-0.19559383339447128</v>
      </c>
      <c r="H141" s="30">
        <v>0.28738376626699091</v>
      </c>
      <c r="I141" s="19">
        <v>68003.898755000002</v>
      </c>
      <c r="J141" s="19">
        <v>72546.490334999995</v>
      </c>
      <c r="K141" s="30">
        <v>-6.2616283145105228E-2</v>
      </c>
      <c r="L141" s="19">
        <v>91000.640429999999</v>
      </c>
      <c r="M141" s="30">
        <v>-0.25270966848513199</v>
      </c>
      <c r="N141" s="30">
        <v>0.11108074796173384</v>
      </c>
      <c r="O141" s="15">
        <v>2153092229</v>
      </c>
      <c r="P141" s="15">
        <v>1857682242</v>
      </c>
      <c r="Q141" s="30">
        <v>0.15902073041402309</v>
      </c>
      <c r="R141" s="30">
        <v>0.29305256644911915</v>
      </c>
      <c r="S141" s="19">
        <v>857276.47918400005</v>
      </c>
      <c r="T141" s="19">
        <v>800060.60121800005</v>
      </c>
      <c r="U141" s="30">
        <v>7.1514430130536891E-2</v>
      </c>
      <c r="V141" s="30">
        <v>0.14080588956367257</v>
      </c>
      <c r="W141" s="15">
        <v>17646930</v>
      </c>
      <c r="X141" s="30">
        <v>0.34979832055703131</v>
      </c>
      <c r="Y141" s="15">
        <v>16625433</v>
      </c>
      <c r="Z141" s="30">
        <v>6.1440000000000002E-2</v>
      </c>
    </row>
    <row r="142" spans="1:26" ht="13.75" customHeight="1" x14ac:dyDescent="0.25">
      <c r="A142" s="35" t="s">
        <v>148</v>
      </c>
      <c r="B142" s="9" t="s">
        <v>149</v>
      </c>
      <c r="C142" s="14">
        <v>2313323</v>
      </c>
      <c r="D142" s="14">
        <v>3866937</v>
      </c>
      <c r="E142" s="29">
        <v>-0.4017686349687104</v>
      </c>
      <c r="F142" s="14">
        <v>3418533</v>
      </c>
      <c r="G142" s="29">
        <v>-0.32329949718197837</v>
      </c>
      <c r="H142" s="29">
        <v>3.8366153853241964E-3</v>
      </c>
      <c r="I142" s="18">
        <v>31939.365654000001</v>
      </c>
      <c r="J142" s="18">
        <v>46284.503597000003</v>
      </c>
      <c r="K142" s="29">
        <v>-0.30993392665293273</v>
      </c>
      <c r="L142" s="18">
        <v>45992.147546</v>
      </c>
      <c r="M142" s="29">
        <v>-0.30554741715300027</v>
      </c>
      <c r="N142" s="29">
        <v>5.2171253284338727E-2</v>
      </c>
      <c r="O142" s="14">
        <v>24195030</v>
      </c>
      <c r="P142" s="14">
        <v>22670593</v>
      </c>
      <c r="Q142" s="29">
        <v>6.7242925670272499E-2</v>
      </c>
      <c r="R142" s="29">
        <v>3.2931314048291202E-3</v>
      </c>
      <c r="S142" s="18">
        <v>295015.60134499997</v>
      </c>
      <c r="T142" s="18">
        <v>239986.44704500001</v>
      </c>
      <c r="U142" s="29">
        <v>0.22930109169740512</v>
      </c>
      <c r="V142" s="29">
        <v>4.8455702671423316E-2</v>
      </c>
      <c r="W142" s="14">
        <v>271131</v>
      </c>
      <c r="X142" s="29">
        <v>5.3743721118034949E-3</v>
      </c>
      <c r="Y142" s="14">
        <v>262156</v>
      </c>
      <c r="Z142" s="29">
        <v>3.4200000000000001E-2</v>
      </c>
    </row>
    <row r="143" spans="1:26" ht="13.75" customHeight="1" x14ac:dyDescent="0.25">
      <c r="A143" s="35"/>
      <c r="B143" s="9" t="s">
        <v>150</v>
      </c>
      <c r="C143" s="14">
        <v>1034911</v>
      </c>
      <c r="D143" s="14">
        <v>996309</v>
      </c>
      <c r="E143" s="29">
        <v>3.8745007823877936E-2</v>
      </c>
      <c r="F143" s="14">
        <v>1578129</v>
      </c>
      <c r="G143" s="29">
        <v>-0.34421647406517464</v>
      </c>
      <c r="H143" s="29">
        <v>1.7163861099557863E-3</v>
      </c>
      <c r="I143" s="18">
        <v>10947.458983</v>
      </c>
      <c r="J143" s="18">
        <v>10429.734347</v>
      </c>
      <c r="K143" s="29">
        <v>4.9639292696742353E-2</v>
      </c>
      <c r="L143" s="18">
        <v>16667.499288999999</v>
      </c>
      <c r="M143" s="29">
        <v>-0.34318527373659696</v>
      </c>
      <c r="N143" s="29">
        <v>1.7882091385571206E-2</v>
      </c>
      <c r="O143" s="14">
        <v>13703013</v>
      </c>
      <c r="P143" s="14">
        <v>11658620</v>
      </c>
      <c r="Q143" s="29">
        <v>0.17535463030787521</v>
      </c>
      <c r="R143" s="29">
        <v>1.8650864434175819E-3</v>
      </c>
      <c r="S143" s="18">
        <v>145163.810868</v>
      </c>
      <c r="T143" s="18">
        <v>120894.879405</v>
      </c>
      <c r="U143" s="29">
        <v>0.20074408099369243</v>
      </c>
      <c r="V143" s="29">
        <v>2.384285585576456E-2</v>
      </c>
      <c r="W143" s="14">
        <v>178068</v>
      </c>
      <c r="X143" s="29">
        <v>3.5296727161579634E-3</v>
      </c>
      <c r="Y143" s="14">
        <v>150436</v>
      </c>
      <c r="Z143" s="29">
        <v>0.1837</v>
      </c>
    </row>
    <row r="144" spans="1:26" ht="13.75" customHeight="1" x14ac:dyDescent="0.25">
      <c r="A144" s="35"/>
      <c r="B144" s="9" t="s">
        <v>151</v>
      </c>
      <c r="C144" s="14">
        <v>1455302</v>
      </c>
      <c r="D144" s="14">
        <v>1388079</v>
      </c>
      <c r="E144" s="29">
        <v>4.8428799801740391E-2</v>
      </c>
      <c r="F144" s="14">
        <v>2307787</v>
      </c>
      <c r="G144" s="29">
        <v>-0.36939500915812423</v>
      </c>
      <c r="H144" s="29">
        <v>2.4135989844449191E-3</v>
      </c>
      <c r="I144" s="18">
        <v>15742.560674</v>
      </c>
      <c r="J144" s="18">
        <v>14697.820659999999</v>
      </c>
      <c r="K144" s="29">
        <v>7.1081287366857829E-2</v>
      </c>
      <c r="L144" s="18">
        <v>24877.261180000001</v>
      </c>
      <c r="M144" s="29">
        <v>-0.36719076267703515</v>
      </c>
      <c r="N144" s="29">
        <v>2.5714634697651412E-2</v>
      </c>
      <c r="O144" s="14">
        <v>17753982</v>
      </c>
      <c r="P144" s="14">
        <v>14768191</v>
      </c>
      <c r="Q144" s="29">
        <v>0.20217716577473843</v>
      </c>
      <c r="R144" s="29">
        <v>2.4164547712886039E-3</v>
      </c>
      <c r="S144" s="18">
        <v>192513.24750699999</v>
      </c>
      <c r="T144" s="18">
        <v>154672.180589</v>
      </c>
      <c r="U144" s="29">
        <v>0.24465334861058516</v>
      </c>
      <c r="V144" s="29">
        <v>3.1619902944049566E-2</v>
      </c>
      <c r="W144" s="14">
        <v>284696</v>
      </c>
      <c r="X144" s="29">
        <v>5.6432582137122198E-3</v>
      </c>
      <c r="Y144" s="14">
        <v>249185</v>
      </c>
      <c r="Z144" s="29">
        <v>0.14249999999999999</v>
      </c>
    </row>
    <row r="145" spans="1:26" ht="13.75" customHeight="1" x14ac:dyDescent="0.25">
      <c r="A145" s="35"/>
      <c r="B145" s="9" t="s">
        <v>152</v>
      </c>
      <c r="C145" s="14">
        <v>1076306</v>
      </c>
      <c r="D145" s="14">
        <v>1935796</v>
      </c>
      <c r="E145" s="29">
        <v>-0.44399823121857884</v>
      </c>
      <c r="F145" s="14">
        <v>1446351</v>
      </c>
      <c r="G145" s="29">
        <v>-0.25584730124292099</v>
      </c>
      <c r="H145" s="29">
        <v>1.7850391661331964E-3</v>
      </c>
      <c r="I145" s="18">
        <v>9712.7723229999992</v>
      </c>
      <c r="J145" s="18">
        <v>15848.419983</v>
      </c>
      <c r="K145" s="29">
        <v>-0.38714570074376353</v>
      </c>
      <c r="L145" s="18">
        <v>12781.948872999999</v>
      </c>
      <c r="M145" s="29">
        <v>-0.24011804306956563</v>
      </c>
      <c r="N145" s="29">
        <v>1.5865296463484613E-2</v>
      </c>
      <c r="O145" s="14">
        <v>11805661</v>
      </c>
      <c r="P145" s="14">
        <v>12635779</v>
      </c>
      <c r="Q145" s="29">
        <v>-6.5695830862505591E-2</v>
      </c>
      <c r="R145" s="29">
        <v>1.6068421074024854E-3</v>
      </c>
      <c r="S145" s="18">
        <v>97329.091151999994</v>
      </c>
      <c r="T145" s="18">
        <v>92006.672024</v>
      </c>
      <c r="U145" s="29">
        <v>5.784818655990126E-2</v>
      </c>
      <c r="V145" s="29">
        <v>1.5986102025248368E-2</v>
      </c>
      <c r="W145" s="14">
        <v>99608</v>
      </c>
      <c r="X145" s="29">
        <v>1.9744347098359189E-3</v>
      </c>
      <c r="Y145" s="14">
        <v>99195</v>
      </c>
      <c r="Z145" s="29">
        <v>4.1999999999999997E-3</v>
      </c>
    </row>
    <row r="146" spans="1:26" ht="13.75" customHeight="1" x14ac:dyDescent="0.25">
      <c r="A146" s="35"/>
      <c r="B146" s="9" t="s">
        <v>153</v>
      </c>
      <c r="C146" s="14">
        <v>2621306</v>
      </c>
      <c r="D146" s="14">
        <v>3100932</v>
      </c>
      <c r="E146" s="29">
        <v>-0.15467156325904599</v>
      </c>
      <c r="F146" s="14">
        <v>3530050</v>
      </c>
      <c r="G146" s="29">
        <v>-0.25743091457628081</v>
      </c>
      <c r="H146" s="29">
        <v>4.3474010889281902E-3</v>
      </c>
      <c r="I146" s="18">
        <v>37475.007716</v>
      </c>
      <c r="J146" s="18">
        <v>35650.473772999998</v>
      </c>
      <c r="K146" s="29">
        <v>5.1178392596336733E-2</v>
      </c>
      <c r="L146" s="18">
        <v>49212.395820999998</v>
      </c>
      <c r="M146" s="29">
        <v>-0.23850470819775454</v>
      </c>
      <c r="N146" s="29">
        <v>6.1213429864695218E-2</v>
      </c>
      <c r="O146" s="14">
        <v>22278044</v>
      </c>
      <c r="P146" s="14">
        <v>21298474</v>
      </c>
      <c r="Q146" s="29">
        <v>4.599249692724465E-2</v>
      </c>
      <c r="R146" s="29">
        <v>3.032214728998681E-3</v>
      </c>
      <c r="S146" s="18">
        <v>274997.960272</v>
      </c>
      <c r="T146" s="18">
        <v>217856.73579800001</v>
      </c>
      <c r="U146" s="29">
        <v>0.26228807782643998</v>
      </c>
      <c r="V146" s="29">
        <v>4.5167846505192129E-2</v>
      </c>
      <c r="W146" s="14">
        <v>254465</v>
      </c>
      <c r="X146" s="29">
        <v>5.0440178342944057E-3</v>
      </c>
      <c r="Y146" s="14">
        <v>246757</v>
      </c>
      <c r="Z146" s="29">
        <v>3.1199999999999999E-2</v>
      </c>
    </row>
    <row r="147" spans="1:26" ht="13.75" customHeight="1" x14ac:dyDescent="0.25">
      <c r="A147" s="35"/>
      <c r="B147" s="9" t="s">
        <v>154</v>
      </c>
      <c r="C147" s="14">
        <v>563708</v>
      </c>
      <c r="D147" s="14">
        <v>639895</v>
      </c>
      <c r="E147" s="29">
        <v>-0.119061721063612</v>
      </c>
      <c r="F147" s="14">
        <v>739920</v>
      </c>
      <c r="G147" s="29">
        <v>-0.23815007027786789</v>
      </c>
      <c r="H147" s="29">
        <v>9.3490221021030439E-4</v>
      </c>
      <c r="I147" s="18">
        <v>11546.111924000001</v>
      </c>
      <c r="J147" s="18">
        <v>13097.647762000001</v>
      </c>
      <c r="K147" s="29">
        <v>-0.11845912076681789</v>
      </c>
      <c r="L147" s="18">
        <v>15150.349386</v>
      </c>
      <c r="M147" s="29">
        <v>-0.23789797648696945</v>
      </c>
      <c r="N147" s="29">
        <v>1.8859959091294218E-2</v>
      </c>
      <c r="O147" s="14">
        <v>8109287</v>
      </c>
      <c r="P147" s="14">
        <v>6866663</v>
      </c>
      <c r="Q147" s="29">
        <v>0.18096475682584101</v>
      </c>
      <c r="R147" s="29">
        <v>1.1037369116910589E-3</v>
      </c>
      <c r="S147" s="18">
        <v>166207.043699</v>
      </c>
      <c r="T147" s="18">
        <v>139846.986214</v>
      </c>
      <c r="U147" s="29">
        <v>0.1884921384338071</v>
      </c>
      <c r="V147" s="29">
        <v>2.7299163348167458E-2</v>
      </c>
      <c r="W147" s="14">
        <v>84178</v>
      </c>
      <c r="X147" s="29">
        <v>1.6685804855490322E-3</v>
      </c>
      <c r="Y147" s="14">
        <v>74895</v>
      </c>
      <c r="Z147" s="29">
        <v>0.1239</v>
      </c>
    </row>
    <row r="148" spans="1:26" ht="13.75" customHeight="1" x14ac:dyDescent="0.25">
      <c r="A148" s="35"/>
      <c r="B148" s="9" t="s">
        <v>155</v>
      </c>
      <c r="C148" s="14">
        <v>4143893</v>
      </c>
      <c r="D148" s="14">
        <v>5960800</v>
      </c>
      <c r="E148" s="29">
        <v>-0.30480925379143742</v>
      </c>
      <c r="F148" s="14">
        <v>6237590</v>
      </c>
      <c r="G148" s="29">
        <v>-0.3356580025298232</v>
      </c>
      <c r="H148" s="29">
        <v>6.8725913497325016E-3</v>
      </c>
      <c r="I148" s="18">
        <v>60104.127438000003</v>
      </c>
      <c r="J148" s="18">
        <v>69048.381127000001</v>
      </c>
      <c r="K148" s="29">
        <v>-0.12953603752923509</v>
      </c>
      <c r="L148" s="18">
        <v>90003.888174000007</v>
      </c>
      <c r="M148" s="29">
        <v>-0.33220521182591906</v>
      </c>
      <c r="N148" s="29">
        <v>9.817689211399111E-2</v>
      </c>
      <c r="O148" s="14">
        <v>48631683</v>
      </c>
      <c r="P148" s="14">
        <v>36089787</v>
      </c>
      <c r="Q148" s="29">
        <v>0.34751925801058342</v>
      </c>
      <c r="R148" s="29">
        <v>6.6191495756357582E-3</v>
      </c>
      <c r="S148" s="18">
        <v>621035.74118600006</v>
      </c>
      <c r="T148" s="18">
        <v>369589.55554999999</v>
      </c>
      <c r="U148" s="29">
        <v>0.68033899189010782</v>
      </c>
      <c r="V148" s="29">
        <v>0.1020038366989429</v>
      </c>
      <c r="W148" s="14">
        <v>362383</v>
      </c>
      <c r="X148" s="29">
        <v>7.1831737757456215E-3</v>
      </c>
      <c r="Y148" s="14">
        <v>351639</v>
      </c>
      <c r="Z148" s="29">
        <v>3.0599999999999999E-2</v>
      </c>
    </row>
    <row r="149" spans="1:26" ht="13.75" customHeight="1" x14ac:dyDescent="0.25">
      <c r="A149" s="35"/>
      <c r="B149" s="9" t="s">
        <v>156</v>
      </c>
      <c r="C149" s="14">
        <v>2325996</v>
      </c>
      <c r="D149" s="14">
        <v>1669705</v>
      </c>
      <c r="E149" s="29">
        <v>0.39305805516543341</v>
      </c>
      <c r="F149" s="14">
        <v>3489370</v>
      </c>
      <c r="G149" s="29">
        <v>-0.33340517056087488</v>
      </c>
      <c r="H149" s="29">
        <v>3.8576333870378411E-3</v>
      </c>
      <c r="I149" s="18">
        <v>26794.911678</v>
      </c>
      <c r="J149" s="18">
        <v>18668.262204999999</v>
      </c>
      <c r="K149" s="29">
        <v>0.43531901275863827</v>
      </c>
      <c r="L149" s="18">
        <v>40244.406369999997</v>
      </c>
      <c r="M149" s="29">
        <v>-0.33419538030571777</v>
      </c>
      <c r="N149" s="29">
        <v>4.3768061614879047E-2</v>
      </c>
      <c r="O149" s="14">
        <v>24754159</v>
      </c>
      <c r="P149" s="14">
        <v>10607159</v>
      </c>
      <c r="Q149" s="29">
        <v>1.3337218759518925</v>
      </c>
      <c r="R149" s="29">
        <v>3.3692332021507477E-3</v>
      </c>
      <c r="S149" s="18">
        <v>291922.958575</v>
      </c>
      <c r="T149" s="18">
        <v>115660.683357</v>
      </c>
      <c r="U149" s="29">
        <v>1.52396017472892</v>
      </c>
      <c r="V149" s="29">
        <v>4.7947742489491102E-2</v>
      </c>
      <c r="W149" s="14">
        <v>182844</v>
      </c>
      <c r="X149" s="29">
        <v>3.6243428247253111E-3</v>
      </c>
      <c r="Y149" s="14">
        <v>170726</v>
      </c>
      <c r="Z149" s="29">
        <v>7.0999999999999994E-2</v>
      </c>
    </row>
    <row r="150" spans="1:26" ht="13.75" customHeight="1" x14ac:dyDescent="0.25">
      <c r="A150" s="35"/>
      <c r="B150" s="9" t="s">
        <v>157</v>
      </c>
      <c r="C150" s="14">
        <v>2586044</v>
      </c>
      <c r="D150" s="14">
        <v>2759976</v>
      </c>
      <c r="E150" s="29">
        <v>-6.3019388574393403E-2</v>
      </c>
      <c r="F150" s="14">
        <v>3501603</v>
      </c>
      <c r="G150" s="29">
        <v>-0.26146853312611396</v>
      </c>
      <c r="H150" s="29">
        <v>4.2889195315679333E-3</v>
      </c>
      <c r="I150" s="18">
        <v>180.60552899999999</v>
      </c>
      <c r="J150" s="18">
        <v>256.744711</v>
      </c>
      <c r="K150" s="29">
        <v>-0.29655599020304646</v>
      </c>
      <c r="L150" s="18">
        <v>243.698781</v>
      </c>
      <c r="M150" s="29">
        <v>-0.25889851291459681</v>
      </c>
      <c r="N150" s="29">
        <v>2.9500951584587735E-4</v>
      </c>
      <c r="O150" s="14">
        <v>21702411</v>
      </c>
      <c r="P150" s="14">
        <v>20056574</v>
      </c>
      <c r="Q150" s="29">
        <v>8.2059727648400971E-2</v>
      </c>
      <c r="R150" s="29">
        <v>2.9538666091593582E-3</v>
      </c>
      <c r="S150" s="18">
        <v>1262.199474</v>
      </c>
      <c r="T150" s="18">
        <v>1103.274443</v>
      </c>
      <c r="U150" s="29">
        <v>0.14404850217308984</v>
      </c>
      <c r="V150" s="29">
        <v>2.0731365441466158E-4</v>
      </c>
      <c r="W150" s="14">
        <v>190462</v>
      </c>
      <c r="X150" s="29">
        <v>3.7753471980640995E-3</v>
      </c>
      <c r="Y150" s="14">
        <v>180323</v>
      </c>
      <c r="Z150" s="29">
        <v>5.62E-2</v>
      </c>
    </row>
    <row r="151" spans="1:26" ht="13.75" customHeight="1" x14ac:dyDescent="0.25">
      <c r="A151" s="35"/>
      <c r="B151" s="9" t="s">
        <v>158</v>
      </c>
      <c r="C151" s="14">
        <v>5025079</v>
      </c>
      <c r="D151" s="14">
        <v>4182602</v>
      </c>
      <c r="E151" s="29">
        <v>0.20142413741493931</v>
      </c>
      <c r="F151" s="14">
        <v>7720067</v>
      </c>
      <c r="G151" s="29">
        <v>-0.34908868018891548</v>
      </c>
      <c r="H151" s="29">
        <v>8.3340265945868897E-3</v>
      </c>
      <c r="I151" s="18">
        <v>577.78198299999997</v>
      </c>
      <c r="J151" s="18">
        <v>547.23575700000004</v>
      </c>
      <c r="K151" s="29">
        <v>5.581913390940936E-2</v>
      </c>
      <c r="L151" s="18">
        <v>935.62913800000001</v>
      </c>
      <c r="M151" s="29">
        <v>-0.38246687759739267</v>
      </c>
      <c r="N151" s="29">
        <v>9.43776107038788E-4</v>
      </c>
      <c r="O151" s="14">
        <v>49820212</v>
      </c>
      <c r="P151" s="14">
        <v>34988069</v>
      </c>
      <c r="Q151" s="29">
        <v>0.42392002256540651</v>
      </c>
      <c r="R151" s="29">
        <v>6.7809175988806213E-3</v>
      </c>
      <c r="S151" s="18">
        <v>4984.2582579999998</v>
      </c>
      <c r="T151" s="18">
        <v>3096.1991379999999</v>
      </c>
      <c r="U151" s="29">
        <v>0.6097989941369204</v>
      </c>
      <c r="V151" s="29">
        <v>8.1865411553200761E-4</v>
      </c>
      <c r="W151" s="14">
        <v>290083</v>
      </c>
      <c r="X151" s="29">
        <v>5.7500395945439412E-3</v>
      </c>
      <c r="Y151" s="14">
        <v>272820</v>
      </c>
      <c r="Z151" s="29">
        <v>6.3299999999999995E-2</v>
      </c>
    </row>
    <row r="152" spans="1:26" ht="13.75" customHeight="1" x14ac:dyDescent="0.25">
      <c r="A152" s="35"/>
      <c r="B152" s="9" t="s">
        <v>159</v>
      </c>
      <c r="C152" s="14">
        <v>789252</v>
      </c>
      <c r="D152" s="14">
        <v>1220234</v>
      </c>
      <c r="E152" s="29">
        <v>-0.3531961902389214</v>
      </c>
      <c r="F152" s="14">
        <v>1178202</v>
      </c>
      <c r="G152" s="29">
        <v>-0.3301216599530471</v>
      </c>
      <c r="H152" s="29">
        <v>1.3089639302846566E-3</v>
      </c>
      <c r="I152" s="18">
        <v>40.038840999999998</v>
      </c>
      <c r="J152" s="18">
        <v>71.676624000000004</v>
      </c>
      <c r="K152" s="29">
        <v>-0.44139610983910182</v>
      </c>
      <c r="L152" s="18">
        <v>55.504382999999997</v>
      </c>
      <c r="M152" s="29">
        <v>-0.27863640966876435</v>
      </c>
      <c r="N152" s="29">
        <v>6.5401315030837537E-5</v>
      </c>
      <c r="O152" s="14">
        <v>7998461</v>
      </c>
      <c r="P152" s="14">
        <v>8169849</v>
      </c>
      <c r="Q152" s="29">
        <v>-2.0978111100951803E-2</v>
      </c>
      <c r="R152" s="29">
        <v>1.0886526327680078E-3</v>
      </c>
      <c r="S152" s="18">
        <v>313.32910900000002</v>
      </c>
      <c r="T152" s="18">
        <v>289.86545699999999</v>
      </c>
      <c r="U152" s="29">
        <v>8.0946699350933696E-2</v>
      </c>
      <c r="V152" s="29">
        <v>5.1463658446493562E-5</v>
      </c>
      <c r="W152" s="14">
        <v>72773</v>
      </c>
      <c r="X152" s="29">
        <v>1.4425100106305652E-3</v>
      </c>
      <c r="Y152" s="14">
        <v>73095</v>
      </c>
      <c r="Z152" s="29">
        <v>-4.4000000000000003E-3</v>
      </c>
    </row>
    <row r="153" spans="1:26" ht="13.75" customHeight="1" x14ac:dyDescent="0.25">
      <c r="A153" s="11"/>
      <c r="B153" s="13" t="s">
        <v>169</v>
      </c>
      <c r="C153" s="15">
        <v>23935120</v>
      </c>
      <c r="D153" s="15">
        <v>27721265</v>
      </c>
      <c r="E153" s="30">
        <v>-0.13657908468462748</v>
      </c>
      <c r="F153" s="15">
        <v>35147602</v>
      </c>
      <c r="G153" s="30">
        <v>-0.31901129414177387</v>
      </c>
      <c r="H153" s="30">
        <v>3.9696077738206416E-2</v>
      </c>
      <c r="I153" s="19">
        <v>205060.742742</v>
      </c>
      <c r="J153" s="19">
        <v>224600.90054599999</v>
      </c>
      <c r="K153" s="30">
        <v>-8.6999463299115426E-2</v>
      </c>
      <c r="L153" s="19">
        <v>296164.72894</v>
      </c>
      <c r="M153" s="30">
        <v>-0.30761254563995283</v>
      </c>
      <c r="N153" s="30">
        <v>0.33495580545218762</v>
      </c>
      <c r="O153" s="15">
        <v>250751943</v>
      </c>
      <c r="P153" s="15">
        <v>199809758</v>
      </c>
      <c r="Q153" s="30">
        <v>0.25495343926095942</v>
      </c>
      <c r="R153" s="30">
        <v>3.4129285986222023E-2</v>
      </c>
      <c r="S153" s="19">
        <v>2090745.241444</v>
      </c>
      <c r="T153" s="19">
        <v>1455003.4790169999</v>
      </c>
      <c r="U153" s="30">
        <v>0.43693487444889617</v>
      </c>
      <c r="V153" s="30">
        <v>0.3434005839665083</v>
      </c>
      <c r="W153" s="15">
        <v>2270691</v>
      </c>
      <c r="X153" s="30">
        <v>4.5009749475062574E-2</v>
      </c>
      <c r="Y153" s="15">
        <v>2131227</v>
      </c>
      <c r="Z153" s="30">
        <v>6.54E-2</v>
      </c>
    </row>
    <row r="154" spans="1:26" ht="13.75" customHeight="1" x14ac:dyDescent="0.25">
      <c r="A154" s="35" t="s">
        <v>160</v>
      </c>
      <c r="B154" s="9" t="s">
        <v>161</v>
      </c>
      <c r="C154" s="14">
        <v>5919821</v>
      </c>
      <c r="D154" s="14">
        <v>7314791</v>
      </c>
      <c r="E154" s="29">
        <v>-0.19070538037245358</v>
      </c>
      <c r="F154" s="14">
        <v>11283299</v>
      </c>
      <c r="G154" s="29">
        <v>-0.4753466162688767</v>
      </c>
      <c r="H154" s="29">
        <v>9.8179442848946169E-3</v>
      </c>
      <c r="I154" s="18">
        <v>2619.8874689999998</v>
      </c>
      <c r="J154" s="18">
        <v>4380.4260999999997</v>
      </c>
      <c r="K154" s="29">
        <v>-0.40191036004465408</v>
      </c>
      <c r="L154" s="18">
        <v>4995.1370500000003</v>
      </c>
      <c r="M154" s="29">
        <v>-0.47551239480005858</v>
      </c>
      <c r="N154" s="29">
        <v>4.2794466929103317E-3</v>
      </c>
      <c r="O154" s="14">
        <v>117062942</v>
      </c>
      <c r="P154" s="14">
        <v>76121108</v>
      </c>
      <c r="Q154" s="29">
        <v>0.53785126196534083</v>
      </c>
      <c r="R154" s="29">
        <v>1.59331751455522E-2</v>
      </c>
      <c r="S154" s="18">
        <v>51179.899664999997</v>
      </c>
      <c r="T154" s="18">
        <v>44095.651340999997</v>
      </c>
      <c r="U154" s="29">
        <v>0.16065639373860632</v>
      </c>
      <c r="V154" s="29">
        <v>8.4061927220600834E-3</v>
      </c>
      <c r="W154" s="14">
        <v>408543</v>
      </c>
      <c r="X154" s="29">
        <v>8.098159582167053E-3</v>
      </c>
      <c r="Y154" s="14">
        <v>399733</v>
      </c>
      <c r="Z154" s="29">
        <v>2.1999999999999999E-2</v>
      </c>
    </row>
    <row r="155" spans="1:26" ht="13.75" customHeight="1" x14ac:dyDescent="0.25">
      <c r="A155" s="35"/>
      <c r="B155" s="9" t="s">
        <v>162</v>
      </c>
      <c r="C155" s="14">
        <v>10986484</v>
      </c>
      <c r="D155" s="14">
        <v>6217985</v>
      </c>
      <c r="E155" s="29">
        <v>0.76688814784853931</v>
      </c>
      <c r="F155" s="14">
        <v>14912683</v>
      </c>
      <c r="G155" s="29">
        <v>-0.26327918322946986</v>
      </c>
      <c r="H155" s="29">
        <v>1.8220937389641704E-2</v>
      </c>
      <c r="I155" s="18">
        <v>8622.0516179999995</v>
      </c>
      <c r="J155" s="18">
        <v>4683.3268829999997</v>
      </c>
      <c r="K155" s="29">
        <v>0.84100999853270331</v>
      </c>
      <c r="L155" s="18">
        <v>10926.906817999999</v>
      </c>
      <c r="M155" s="29">
        <v>-0.21093391189199029</v>
      </c>
      <c r="N155" s="29">
        <v>1.4083662263874233E-2</v>
      </c>
      <c r="O155" s="14">
        <v>101296264</v>
      </c>
      <c r="P155" s="14">
        <v>46261762</v>
      </c>
      <c r="Q155" s="29">
        <v>1.1896326387222347</v>
      </c>
      <c r="R155" s="29">
        <v>1.3787207875760495E-2</v>
      </c>
      <c r="S155" s="18">
        <v>73878.737926000002</v>
      </c>
      <c r="T155" s="18">
        <v>43455.445095000003</v>
      </c>
      <c r="U155" s="29">
        <v>0.70010312319872003</v>
      </c>
      <c r="V155" s="29">
        <v>1.2134429983910861E-2</v>
      </c>
      <c r="W155" s="14">
        <v>883092</v>
      </c>
      <c r="X155" s="29">
        <v>1.7504693365778062E-2</v>
      </c>
      <c r="Y155" s="14">
        <v>676349</v>
      </c>
      <c r="Z155" s="29">
        <v>0.30570000000000003</v>
      </c>
    </row>
    <row r="156" spans="1:26" ht="13.75" customHeight="1" x14ac:dyDescent="0.25">
      <c r="A156" s="35"/>
      <c r="B156" s="9" t="s">
        <v>163</v>
      </c>
      <c r="C156" s="14">
        <v>6104982</v>
      </c>
      <c r="D156" s="14"/>
      <c r="E156" s="29"/>
      <c r="F156" s="14">
        <v>9536596</v>
      </c>
      <c r="G156" s="29">
        <v>-0.35983636089858478</v>
      </c>
      <c r="H156" s="29">
        <v>1.0125031337313156E-2</v>
      </c>
      <c r="I156" s="18">
        <v>9629.8648819999999</v>
      </c>
      <c r="J156" s="18"/>
      <c r="K156" s="29"/>
      <c r="L156" s="18">
        <v>15265.510410999999</v>
      </c>
      <c r="M156" s="29">
        <v>-0.36917504736291518</v>
      </c>
      <c r="N156" s="29">
        <v>1.572987157275809E-2</v>
      </c>
      <c r="O156" s="14">
        <v>67188637</v>
      </c>
      <c r="P156" s="14"/>
      <c r="Q156" s="29"/>
      <c r="R156" s="29">
        <v>9.1448950694569837E-3</v>
      </c>
      <c r="S156" s="18">
        <v>93555.931897000002</v>
      </c>
      <c r="T156" s="18"/>
      <c r="U156" s="29"/>
      <c r="V156" s="29">
        <v>1.5366368417402996E-2</v>
      </c>
      <c r="W156" s="14">
        <v>258099</v>
      </c>
      <c r="X156" s="29">
        <v>5.1160511622956074E-3</v>
      </c>
      <c r="Y156" s="14">
        <v>226349</v>
      </c>
      <c r="Z156" s="29">
        <v>0.14030000000000001</v>
      </c>
    </row>
    <row r="157" spans="1:26" ht="13.75" customHeight="1" x14ac:dyDescent="0.25">
      <c r="A157" s="35"/>
      <c r="B157" s="9" t="s">
        <v>164</v>
      </c>
      <c r="C157" s="14">
        <v>2776913</v>
      </c>
      <c r="D157" s="14">
        <v>1949880</v>
      </c>
      <c r="E157" s="29">
        <v>0.42414558844646849</v>
      </c>
      <c r="F157" s="14">
        <v>4797728</v>
      </c>
      <c r="G157" s="29">
        <v>-0.42120249418057881</v>
      </c>
      <c r="H157" s="29">
        <v>4.6054732259640224E-3</v>
      </c>
      <c r="I157" s="18">
        <v>10.460884999999999</v>
      </c>
      <c r="J157" s="18">
        <v>12.066772</v>
      </c>
      <c r="K157" s="29">
        <v>-0.13308339628858487</v>
      </c>
      <c r="L157" s="18">
        <v>31.366931000000001</v>
      </c>
      <c r="M157" s="29">
        <v>-0.66649956924380005</v>
      </c>
      <c r="N157" s="29">
        <v>1.708729869044818E-5</v>
      </c>
      <c r="O157" s="14">
        <v>43484720</v>
      </c>
      <c r="P157" s="14">
        <v>18166251</v>
      </c>
      <c r="Q157" s="29">
        <v>1.3937090817472466</v>
      </c>
      <c r="R157" s="29">
        <v>5.9186079563530586E-3</v>
      </c>
      <c r="S157" s="18">
        <v>219.50505899999999</v>
      </c>
      <c r="T157" s="18">
        <v>90.541068999999993</v>
      </c>
      <c r="U157" s="29">
        <v>1.4243700833706745</v>
      </c>
      <c r="V157" s="29">
        <v>3.6053252184920416E-5</v>
      </c>
      <c r="W157" s="14">
        <v>138321</v>
      </c>
      <c r="X157" s="29">
        <v>2.741805713388625E-3</v>
      </c>
      <c r="Y157" s="14">
        <v>236102</v>
      </c>
      <c r="Z157" s="29">
        <v>-0.41410000000000002</v>
      </c>
    </row>
    <row r="158" spans="1:26" ht="13.75" customHeight="1" x14ac:dyDescent="0.25">
      <c r="A158" s="35"/>
      <c r="B158" s="9" t="s">
        <v>165</v>
      </c>
      <c r="C158" s="14">
        <v>4094130</v>
      </c>
      <c r="D158" s="14">
        <v>2326200</v>
      </c>
      <c r="E158" s="29">
        <v>0.76000773794170751</v>
      </c>
      <c r="F158" s="14">
        <v>5542006</v>
      </c>
      <c r="G158" s="29">
        <v>-0.26125485970242546</v>
      </c>
      <c r="H158" s="29">
        <v>6.7900600770049628E-3</v>
      </c>
      <c r="I158" s="18">
        <v>45.677435000000003</v>
      </c>
      <c r="J158" s="18">
        <v>24.022237000000001</v>
      </c>
      <c r="K158" s="29">
        <v>0.90146467208695014</v>
      </c>
      <c r="L158" s="18">
        <v>56.606296999999998</v>
      </c>
      <c r="M158" s="29">
        <v>-0.19306795496621162</v>
      </c>
      <c r="N158" s="29">
        <v>7.4611658120563588E-5</v>
      </c>
      <c r="O158" s="14">
        <v>37779248</v>
      </c>
      <c r="P158" s="14">
        <v>16907218</v>
      </c>
      <c r="Q158" s="29">
        <v>1.234504103513659</v>
      </c>
      <c r="R158" s="29">
        <v>5.1420489265616839E-3</v>
      </c>
      <c r="S158" s="18">
        <v>413.31897199999997</v>
      </c>
      <c r="T158" s="18">
        <v>183.26561899999999</v>
      </c>
      <c r="U158" s="29">
        <v>1.2553001171485416</v>
      </c>
      <c r="V158" s="29">
        <v>6.7886786747489321E-5</v>
      </c>
      <c r="W158" s="14">
        <v>296217</v>
      </c>
      <c r="X158" s="29">
        <v>5.8716280463764602E-3</v>
      </c>
      <c r="Y158" s="14">
        <v>346575</v>
      </c>
      <c r="Z158" s="29">
        <v>-0.14530000000000001</v>
      </c>
    </row>
    <row r="159" spans="1:26" ht="13.75" customHeight="1" x14ac:dyDescent="0.25">
      <c r="A159" s="35"/>
      <c r="B159" s="9" t="s">
        <v>166</v>
      </c>
      <c r="C159" s="14">
        <v>5386153</v>
      </c>
      <c r="D159" s="14"/>
      <c r="E159" s="29"/>
      <c r="F159" s="14">
        <v>6304912</v>
      </c>
      <c r="G159" s="29">
        <v>-0.14572114567181904</v>
      </c>
      <c r="H159" s="29">
        <v>8.9328630145941897E-3</v>
      </c>
      <c r="I159" s="18">
        <v>64.238716999999994</v>
      </c>
      <c r="J159" s="18"/>
      <c r="K159" s="29"/>
      <c r="L159" s="18">
        <v>120.567986</v>
      </c>
      <c r="M159" s="29">
        <v>-0.46719921986587715</v>
      </c>
      <c r="N159" s="29">
        <v>1.0493052403024899E-4</v>
      </c>
      <c r="O159" s="14">
        <v>39664886</v>
      </c>
      <c r="P159" s="14"/>
      <c r="Q159" s="29"/>
      <c r="R159" s="29">
        <v>5.3986988962430264E-3</v>
      </c>
      <c r="S159" s="18">
        <v>697.57105899999999</v>
      </c>
      <c r="T159" s="18"/>
      <c r="U159" s="29"/>
      <c r="V159" s="29">
        <v>1.1457460443783667E-4</v>
      </c>
      <c r="W159" s="14">
        <v>221883</v>
      </c>
      <c r="X159" s="29">
        <v>4.3981758164256205E-3</v>
      </c>
      <c r="Y159" s="14">
        <v>269749</v>
      </c>
      <c r="Z159" s="29">
        <v>-0.1774</v>
      </c>
    </row>
    <row r="160" spans="1:26" ht="13.75" customHeight="1" x14ac:dyDescent="0.25">
      <c r="A160" s="11"/>
      <c r="B160" s="13" t="s">
        <v>169</v>
      </c>
      <c r="C160" s="15">
        <v>35268483</v>
      </c>
      <c r="D160" s="15">
        <v>17808856</v>
      </c>
      <c r="E160" s="30">
        <v>0.98039014970978489</v>
      </c>
      <c r="F160" s="15">
        <v>52377224</v>
      </c>
      <c r="G160" s="30">
        <v>-0.32664466906455369</v>
      </c>
      <c r="H160" s="30">
        <v>5.8492309329412656E-2</v>
      </c>
      <c r="I160" s="19">
        <v>20992.181004999999</v>
      </c>
      <c r="J160" s="19">
        <v>9099.8419919999997</v>
      </c>
      <c r="K160" s="30">
        <v>1.3068731329021961</v>
      </c>
      <c r="L160" s="19">
        <v>31396.095493000001</v>
      </c>
      <c r="M160" s="30">
        <v>-0.3313760620431172</v>
      </c>
      <c r="N160" s="30">
        <v>3.4289610008750471E-2</v>
      </c>
      <c r="O160" s="15">
        <v>406476697</v>
      </c>
      <c r="P160" s="15">
        <v>157456339</v>
      </c>
      <c r="Q160" s="30">
        <v>1.5815200555374274</v>
      </c>
      <c r="R160" s="30">
        <v>5.5324633869927448E-2</v>
      </c>
      <c r="S160" s="19">
        <v>219944.96457899999</v>
      </c>
      <c r="T160" s="19">
        <v>87824.903124000004</v>
      </c>
      <c r="U160" s="30">
        <v>1.5043576110577619</v>
      </c>
      <c r="V160" s="30">
        <v>3.6125505766908435E-2</v>
      </c>
      <c r="W160" s="15">
        <v>2206155</v>
      </c>
      <c r="X160" s="30">
        <v>4.3730513686431431E-2</v>
      </c>
      <c r="Y160" s="15">
        <v>2154857</v>
      </c>
      <c r="Z160" s="30">
        <v>2.3800000000000002E-2</v>
      </c>
    </row>
    <row r="161" spans="1:26" ht="14.95" customHeight="1" thickBot="1" x14ac:dyDescent="0.3">
      <c r="A161" s="36" t="s">
        <v>167</v>
      </c>
      <c r="B161" s="37"/>
      <c r="C161" s="16">
        <f>SUM(C41,C48,C96,C141,C153,C160)</f>
        <v>602959319</v>
      </c>
      <c r="D161" s="16">
        <f>SUM(D41,D48,D96,D141,D153,D160)</f>
        <v>695098836</v>
      </c>
      <c r="E161" s="30">
        <f>IFERROR((C161-D161)/ABS(D161),"-")</f>
        <v>-0.13255599380690086</v>
      </c>
      <c r="F161" s="17">
        <f>SUM(F41,F48,F96,F141,F153,F160)</f>
        <v>770214190</v>
      </c>
      <c r="G161" s="30">
        <f>IFERROR((C161-F161)/ABS(F161),"-")</f>
        <v>-0.21715371278734816</v>
      </c>
      <c r="H161" s="31">
        <f>IFERROR(C161/C161,"-")</f>
        <v>1</v>
      </c>
      <c r="I161" s="20">
        <f>SUM(I41,I48,I96,I141,I153,I160)</f>
        <v>612202.384326</v>
      </c>
      <c r="J161" s="20">
        <f>SUM(J41,J48,J96,J141,J153,J160)</f>
        <v>585595.02881099994</v>
      </c>
      <c r="K161" s="32">
        <f>IFERROR((I161-J161)/ABS(J161),"-")</f>
        <v>4.543644362730332E-2</v>
      </c>
      <c r="L161" s="20">
        <f>SUM(L41,L48,L96,L141,L153,L160)</f>
        <v>714958.35477599991</v>
      </c>
      <c r="M161" s="32">
        <f>IFERROR((I161-L161)/ABS(L161),"-")</f>
        <v>-0.14372301514288041</v>
      </c>
      <c r="N161" s="33">
        <f>IFERROR(I161/I161,"-")</f>
        <v>1</v>
      </c>
      <c r="O161" s="16">
        <f>SUM(O41,O48,O96,O141,O153,O160)</f>
        <v>7347119512</v>
      </c>
      <c r="P161" s="16">
        <f>SUM(P41,P48,P96,P141,P153,P160)</f>
        <v>6396366727</v>
      </c>
      <c r="Q161" s="30">
        <f>IFERROR((O161-P161)/ABS(P161),"-")</f>
        <v>0.14863950514074395</v>
      </c>
      <c r="R161" s="33">
        <f>IFERROR(O161/O161,"-")</f>
        <v>1</v>
      </c>
      <c r="S161" s="20">
        <f>SUM(S41,S48,S96,S141,S153,S160)</f>
        <v>6088356.6862190003</v>
      </c>
      <c r="T161" s="20">
        <f>SUM(T41,T48,T96,T141,T153,T160)</f>
        <v>4998027.9492999995</v>
      </c>
      <c r="U161" s="32">
        <f>IFERROR((S161-T161)/ABS(T161),"-")</f>
        <v>0.21815178866130733</v>
      </c>
      <c r="V161" s="33">
        <f>IFERROR(S161/S161,"-")</f>
        <v>1</v>
      </c>
      <c r="W161" s="16">
        <f>SUM(W41,W48,W96,W141,W153,W160)</f>
        <v>50448870</v>
      </c>
      <c r="X161" s="33">
        <f>IFERROR(W161/W161,"-")</f>
        <v>1</v>
      </c>
      <c r="Y161" s="16">
        <f>SUM(Y41,Y48,Y96,Y141,Y153,Y160)</f>
        <v>45039708</v>
      </c>
      <c r="Z161" s="34">
        <f>IFERROR((W161-Y161)/ABS(Y161),"-")</f>
        <v>0.1200976258549456</v>
      </c>
    </row>
  </sheetData>
  <mergeCells count="7">
    <mergeCell ref="A154:A159"/>
    <mergeCell ref="A161:B161"/>
    <mergeCell ref="A4:A40"/>
    <mergeCell ref="A42:A47"/>
    <mergeCell ref="A49:A95"/>
    <mergeCell ref="A97:A140"/>
    <mergeCell ref="A142:A152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2CF59-9545-4A1C-929A-13E244A7306D}">
  <dimension ref="A1:Z17"/>
  <sheetViews>
    <sheetView workbookViewId="0">
      <selection activeCell="A18" sqref="A18"/>
    </sheetView>
  </sheetViews>
  <sheetFormatPr defaultColWidth="8.875" defaultRowHeight="14.3" x14ac:dyDescent="0.25"/>
  <cols>
    <col min="1" max="1" width="20.75" style="1" customWidth="1"/>
    <col min="2" max="2" width="15.75" style="1" customWidth="1"/>
    <col min="3" max="3" width="13.875" style="1" bestFit="1" customWidth="1"/>
    <col min="4" max="4" width="13.875" style="1" bestFit="1" customWidth="1" collapsed="1"/>
    <col min="5" max="5" width="11.25" style="1" bestFit="1" customWidth="1"/>
    <col min="6" max="6" width="13.875" style="1" bestFit="1" customWidth="1"/>
    <col min="7" max="7" width="11.25" style="1" bestFit="1" customWidth="1"/>
    <col min="8" max="8" width="12.75" style="1" bestFit="1" customWidth="1"/>
    <col min="9" max="9" width="16.75" style="1" customWidth="1"/>
    <col min="10" max="10" width="15.75" style="1" customWidth="1"/>
    <col min="11" max="11" width="11.25" style="1" bestFit="1" customWidth="1"/>
    <col min="12" max="12" width="12.75" style="1" bestFit="1" customWidth="1"/>
    <col min="13" max="13" width="12.25" style="1" bestFit="1" customWidth="1"/>
    <col min="14" max="14" width="12.25" style="1" bestFit="1" customWidth="1" collapsed="1"/>
    <col min="15" max="15" width="16.125" style="1" bestFit="1" customWidth="1"/>
    <col min="16" max="16" width="16.125" style="1" bestFit="1" customWidth="1" collapsed="1"/>
    <col min="17" max="17" width="12.25" style="1" bestFit="1" customWidth="1"/>
    <col min="18" max="18" width="13.75" style="1" customWidth="1"/>
    <col min="19" max="19" width="15.875" style="1" customWidth="1"/>
    <col min="20" max="20" width="15.875" style="1" customWidth="1" collapsed="1"/>
    <col min="21" max="21" width="12.25" style="1" bestFit="1" customWidth="1"/>
    <col min="22" max="22" width="14.125" style="1" customWidth="1"/>
    <col min="23" max="23" width="13.75" style="1" customWidth="1"/>
    <col min="24" max="24" width="12.25" style="1" bestFit="1" customWidth="1"/>
    <col min="25" max="25" width="12.75" style="1" bestFit="1" customWidth="1"/>
    <col min="26" max="26" width="12.25" style="1" bestFit="1" customWidth="1"/>
    <col min="27" max="16384" width="8.875" style="1"/>
  </cols>
  <sheetData>
    <row r="1" spans="1:26" ht="13.75" customHeight="1" x14ac:dyDescent="0.25">
      <c r="A1"/>
    </row>
    <row r="2" spans="1:26" ht="14.95" customHeight="1" thickBot="1" x14ac:dyDescent="0.3">
      <c r="A2" s="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 t="s">
        <v>11</v>
      </c>
      <c r="N2" s="12" t="s">
        <v>194</v>
      </c>
      <c r="O2" s="12" t="s">
        <v>14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32.950000000000003" customHeight="1" x14ac:dyDescent="0.25">
      <c r="A3" s="25" t="s">
        <v>0</v>
      </c>
      <c r="B3" s="26" t="s">
        <v>1</v>
      </c>
      <c r="C3" s="26" t="s">
        <v>2</v>
      </c>
      <c r="D3" s="26" t="s">
        <v>3</v>
      </c>
      <c r="E3" s="26" t="s">
        <v>4</v>
      </c>
      <c r="F3" s="26" t="s">
        <v>5</v>
      </c>
      <c r="G3" s="26" t="s">
        <v>6</v>
      </c>
      <c r="H3" s="26" t="s">
        <v>7</v>
      </c>
      <c r="I3" s="26" t="s">
        <v>8</v>
      </c>
      <c r="J3" s="26" t="s">
        <v>9</v>
      </c>
      <c r="K3" s="26" t="s">
        <v>4</v>
      </c>
      <c r="L3" s="26" t="s">
        <v>10</v>
      </c>
      <c r="M3" s="26" t="s">
        <v>6</v>
      </c>
      <c r="N3" s="26" t="s">
        <v>13</v>
      </c>
      <c r="O3" s="26" t="s">
        <v>15</v>
      </c>
      <c r="P3" s="26" t="s">
        <v>16</v>
      </c>
      <c r="Q3" s="26" t="s">
        <v>4</v>
      </c>
      <c r="R3" s="26" t="s">
        <v>17</v>
      </c>
      <c r="S3" s="26" t="s">
        <v>18</v>
      </c>
      <c r="T3" s="26" t="s">
        <v>19</v>
      </c>
      <c r="U3" s="26" t="s">
        <v>4</v>
      </c>
      <c r="V3" s="26" t="s">
        <v>20</v>
      </c>
      <c r="W3" s="26" t="s">
        <v>21</v>
      </c>
      <c r="X3" s="26" t="s">
        <v>22</v>
      </c>
      <c r="Y3" s="26" t="s">
        <v>23</v>
      </c>
      <c r="Z3" s="27" t="s">
        <v>6</v>
      </c>
    </row>
    <row r="4" spans="1:26" ht="13.75" customHeight="1" x14ac:dyDescent="0.25">
      <c r="A4" s="11"/>
      <c r="B4" s="13" t="s">
        <v>169</v>
      </c>
      <c r="C4" s="28"/>
      <c r="D4" s="28"/>
      <c r="E4" s="30"/>
      <c r="F4" s="28"/>
      <c r="G4" s="30"/>
      <c r="H4" s="30"/>
      <c r="I4" s="19"/>
      <c r="J4" s="19"/>
      <c r="K4" s="30"/>
      <c r="L4" s="19"/>
      <c r="M4" s="30"/>
      <c r="N4" s="30"/>
      <c r="O4" s="28"/>
      <c r="P4" s="28"/>
      <c r="Q4" s="30"/>
      <c r="R4" s="30"/>
      <c r="S4" s="19"/>
      <c r="T4" s="19"/>
      <c r="U4" s="30"/>
      <c r="V4" s="30"/>
      <c r="W4" s="28"/>
      <c r="X4" s="30"/>
      <c r="Y4" s="28"/>
      <c r="Z4" s="30"/>
    </row>
    <row r="5" spans="1:26" ht="13.75" customHeight="1" x14ac:dyDescent="0.25">
      <c r="A5" s="11"/>
      <c r="B5" s="13" t="s">
        <v>169</v>
      </c>
      <c r="C5" s="28"/>
      <c r="D5" s="28"/>
      <c r="E5" s="30"/>
      <c r="F5" s="28"/>
      <c r="G5" s="30"/>
      <c r="H5" s="30"/>
      <c r="I5" s="19"/>
      <c r="J5" s="19"/>
      <c r="K5" s="30"/>
      <c r="L5" s="19"/>
      <c r="M5" s="30"/>
      <c r="N5" s="30"/>
      <c r="O5" s="28"/>
      <c r="P5" s="28"/>
      <c r="Q5" s="30"/>
      <c r="R5" s="30"/>
      <c r="S5" s="19"/>
      <c r="T5" s="19"/>
      <c r="U5" s="30"/>
      <c r="V5" s="30"/>
      <c r="W5" s="28"/>
      <c r="X5" s="30"/>
      <c r="Y5" s="28"/>
      <c r="Z5" s="30"/>
    </row>
    <row r="6" spans="1:26" ht="13.75" customHeight="1" x14ac:dyDescent="0.25">
      <c r="A6" s="11"/>
      <c r="B6" s="13" t="s">
        <v>169</v>
      </c>
      <c r="C6" s="28"/>
      <c r="D6" s="28"/>
      <c r="E6" s="30"/>
      <c r="F6" s="28"/>
      <c r="G6" s="30"/>
      <c r="H6" s="30"/>
      <c r="I6" s="19"/>
      <c r="J6" s="19"/>
      <c r="K6" s="30"/>
      <c r="L6" s="19"/>
      <c r="M6" s="30"/>
      <c r="N6" s="30"/>
      <c r="O6" s="28"/>
      <c r="P6" s="28"/>
      <c r="Q6" s="30"/>
      <c r="R6" s="30"/>
      <c r="S6" s="19"/>
      <c r="T6" s="19"/>
      <c r="U6" s="30"/>
      <c r="V6" s="30"/>
      <c r="W6" s="28"/>
      <c r="X6" s="30"/>
      <c r="Y6" s="28"/>
      <c r="Z6" s="30"/>
    </row>
    <row r="7" spans="1:26" ht="13.75" customHeight="1" x14ac:dyDescent="0.25">
      <c r="A7" s="11"/>
      <c r="B7" s="13" t="s">
        <v>169</v>
      </c>
      <c r="C7" s="28"/>
      <c r="D7" s="28"/>
      <c r="E7" s="30"/>
      <c r="F7" s="28"/>
      <c r="G7" s="30"/>
      <c r="H7" s="30"/>
      <c r="I7" s="19"/>
      <c r="J7" s="19"/>
      <c r="K7" s="30"/>
      <c r="L7" s="19"/>
      <c r="M7" s="30"/>
      <c r="N7" s="30"/>
      <c r="O7" s="28"/>
      <c r="P7" s="28"/>
      <c r="Q7" s="30"/>
      <c r="R7" s="30"/>
      <c r="S7" s="19"/>
      <c r="T7" s="19"/>
      <c r="U7" s="30"/>
      <c r="V7" s="30"/>
      <c r="W7" s="28"/>
      <c r="X7" s="30"/>
      <c r="Y7" s="28"/>
      <c r="Z7" s="30"/>
    </row>
    <row r="8" spans="1:26" ht="13.75" customHeight="1" x14ac:dyDescent="0.25">
      <c r="A8" s="11"/>
      <c r="B8" s="13" t="s">
        <v>169</v>
      </c>
      <c r="C8" s="28"/>
      <c r="D8" s="28"/>
      <c r="E8" s="30"/>
      <c r="F8" s="28"/>
      <c r="G8" s="30"/>
      <c r="H8" s="30"/>
      <c r="I8" s="19"/>
      <c r="J8" s="19"/>
      <c r="K8" s="30"/>
      <c r="L8" s="19"/>
      <c r="M8" s="30"/>
      <c r="N8" s="30"/>
      <c r="O8" s="28"/>
      <c r="P8" s="28"/>
      <c r="Q8" s="30"/>
      <c r="R8" s="30"/>
      <c r="S8" s="19"/>
      <c r="T8" s="19"/>
      <c r="U8" s="30"/>
      <c r="V8" s="30"/>
      <c r="W8" s="28"/>
      <c r="X8" s="30"/>
      <c r="Y8" s="28"/>
      <c r="Z8" s="30"/>
    </row>
    <row r="9" spans="1:26" ht="13.75" customHeight="1" x14ac:dyDescent="0.25">
      <c r="A9" s="11"/>
      <c r="B9" s="13" t="s">
        <v>169</v>
      </c>
      <c r="C9" s="15"/>
      <c r="D9" s="15"/>
      <c r="E9" s="30"/>
      <c r="F9" s="15"/>
      <c r="G9" s="30"/>
      <c r="H9" s="30"/>
      <c r="I9" s="19"/>
      <c r="J9" s="19"/>
      <c r="K9" s="30"/>
      <c r="L9" s="19"/>
      <c r="M9" s="30"/>
      <c r="N9" s="30"/>
      <c r="O9" s="15"/>
      <c r="P9" s="15"/>
      <c r="Q9" s="30"/>
      <c r="R9" s="30"/>
      <c r="S9" s="19"/>
      <c r="T9" s="19"/>
      <c r="U9" s="30"/>
      <c r="V9" s="30"/>
      <c r="W9" s="15"/>
      <c r="X9" s="30"/>
      <c r="Y9" s="15"/>
      <c r="Z9" s="30"/>
    </row>
    <row r="10" spans="1:26" ht="14.95" customHeight="1" x14ac:dyDescent="0.25">
      <c r="A10" s="36" t="s">
        <v>167</v>
      </c>
      <c r="B10" s="37"/>
      <c r="C10" s="16">
        <f>SUM(C4,C5,C6,C7,C8,C9)</f>
        <v>0</v>
      </c>
      <c r="D10" s="16">
        <f>SUM(D4,D5,D6,D7,D8,D9)</f>
        <v>0</v>
      </c>
      <c r="E10" s="30" t="str">
        <f>IFERROR((C10-D10)/ABS(D10),"-")</f>
        <v>-</v>
      </c>
      <c r="F10" s="17">
        <f>SUM(F4,F5,F6,F7,F8,F9)</f>
        <v>0</v>
      </c>
      <c r="G10" s="30" t="str">
        <f>IFERROR((C10-F10)/ABS(F10),"-")</f>
        <v>-</v>
      </c>
      <c r="H10" s="31" t="str">
        <f>IFERROR(C10/C10,"-")</f>
        <v>-</v>
      </c>
      <c r="I10" s="20">
        <f>SUM(I4,I5,I6,I7,I8,I9)</f>
        <v>0</v>
      </c>
      <c r="J10" s="20">
        <f>SUM(J4,J5,J6,J7,J8,J9)</f>
        <v>0</v>
      </c>
      <c r="K10" s="32" t="str">
        <f>IFERROR((I10-J10)/ABS(J10),"-")</f>
        <v>-</v>
      </c>
      <c r="L10" s="20">
        <f>SUM(L4,L5,L6,L7,L8,L9)</f>
        <v>0</v>
      </c>
      <c r="M10" s="32" t="str">
        <f>IFERROR((I10-L10)/ABS(L10),"-")</f>
        <v>-</v>
      </c>
      <c r="N10" s="33" t="str">
        <f>IFERROR(I10/I10,"-")</f>
        <v>-</v>
      </c>
      <c r="O10" s="16">
        <f>SUM(O4,O5,O6,O7,O8,O9)</f>
        <v>0</v>
      </c>
      <c r="P10" s="16">
        <f>SUM(P4,P5,P6,P7,P8,P9)</f>
        <v>0</v>
      </c>
      <c r="Q10" s="30" t="str">
        <f>IFERROR((O10-P10)/ABS(P10),"-")</f>
        <v>-</v>
      </c>
      <c r="R10" s="33" t="str">
        <f>IFERROR(O10/O10,"-")</f>
        <v>-</v>
      </c>
      <c r="S10" s="20">
        <f>SUM(S4,S5,S6,S7,S8,S9)</f>
        <v>0</v>
      </c>
      <c r="T10" s="20">
        <f>SUM(T4,T5,T6,T7,T8,T9)</f>
        <v>0</v>
      </c>
      <c r="U10" s="32" t="str">
        <f>IFERROR((S10-T10)/ABS(T10),"-")</f>
        <v>-</v>
      </c>
      <c r="V10" s="33" t="str">
        <f>IFERROR(S10/S10,"-")</f>
        <v>-</v>
      </c>
      <c r="W10" s="16">
        <f>SUM(W4,W5,W6,W7,W8,W9)</f>
        <v>0</v>
      </c>
      <c r="X10" s="33" t="str">
        <f>IFERROR(W10/W10,"-")</f>
        <v>-</v>
      </c>
      <c r="Y10" s="16">
        <f>SUM(Y4,Y5,Y6,Y7,Y8,Y9)</f>
        <v>0</v>
      </c>
      <c r="Z10" s="34" t="str">
        <f>IFERROR((W10-Y10)/ABS(Y10),"-")</f>
        <v>-</v>
      </c>
    </row>
    <row r="11" spans="1:26" ht="13.75" customHeight="1" x14ac:dyDescent="0.25">
      <c r="A11" s="38" t="s">
        <v>172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</row>
    <row r="12" spans="1:26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95" customHeight="1" thickBo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3.7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honeticPr fontId="1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129C3-F19C-4FA3-8CB3-37E0170CFD3C}">
  <dimension ref="A1:Z17"/>
  <sheetViews>
    <sheetView workbookViewId="0">
      <selection activeCell="A18" sqref="A18"/>
    </sheetView>
  </sheetViews>
  <sheetFormatPr defaultColWidth="8.875" defaultRowHeight="14.3" x14ac:dyDescent="0.25"/>
  <cols>
    <col min="1" max="1" width="20.75" style="21" customWidth="1"/>
    <col min="2" max="2" width="15.75" style="21" customWidth="1"/>
    <col min="3" max="3" width="13.875" style="21" bestFit="1" customWidth="1"/>
    <col min="4" max="4" width="13.875" style="21" bestFit="1" customWidth="1" collapsed="1"/>
    <col min="5" max="5" width="11.25" style="21" bestFit="1" customWidth="1"/>
    <col min="6" max="6" width="13.875" style="21" bestFit="1" customWidth="1"/>
    <col min="7" max="7" width="11.25" style="21" bestFit="1" customWidth="1"/>
    <col min="8" max="8" width="12.75" style="21" bestFit="1" customWidth="1"/>
    <col min="9" max="9" width="16.75" style="21" customWidth="1"/>
    <col min="10" max="10" width="15.75" style="21" customWidth="1"/>
    <col min="11" max="11" width="11.25" style="21" bestFit="1" customWidth="1"/>
    <col min="12" max="12" width="12.75" style="21" bestFit="1" customWidth="1"/>
    <col min="13" max="13" width="12.25" style="21" bestFit="1" customWidth="1"/>
    <col min="14" max="14" width="12.25" style="21" bestFit="1" customWidth="1" collapsed="1"/>
    <col min="15" max="15" width="16.125" style="21" bestFit="1" customWidth="1"/>
    <col min="16" max="16" width="16.125" style="21" bestFit="1" customWidth="1" collapsed="1"/>
    <col min="17" max="17" width="12.25" style="21" bestFit="1" customWidth="1"/>
    <col min="18" max="18" width="13.75" style="21" customWidth="1"/>
    <col min="19" max="19" width="15.875" style="21" customWidth="1"/>
    <col min="20" max="20" width="15.875" style="21" customWidth="1" collapsed="1"/>
    <col min="21" max="21" width="12.25" style="21" bestFit="1" customWidth="1"/>
    <col min="22" max="22" width="14.125" style="21" customWidth="1"/>
    <col min="23" max="23" width="13.75" style="21" customWidth="1"/>
    <col min="24" max="24" width="12.25" style="21" bestFit="1" customWidth="1"/>
    <col min="25" max="25" width="12.75" style="21" bestFit="1" customWidth="1"/>
    <col min="26" max="26" width="12.25" style="21" bestFit="1" customWidth="1"/>
    <col min="27" max="16384" width="8.875" style="21"/>
  </cols>
  <sheetData>
    <row r="1" spans="1:26" ht="13.75" customHeight="1" x14ac:dyDescent="0.25">
      <c r="A1"/>
    </row>
    <row r="2" spans="1:26" ht="14.95" customHeight="1" thickBot="1" x14ac:dyDescent="0.3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 t="s">
        <v>11</v>
      </c>
      <c r="N2" s="23" t="s">
        <v>195</v>
      </c>
      <c r="O2" s="23" t="s">
        <v>14</v>
      </c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32.950000000000003" customHeight="1" x14ac:dyDescent="0.25">
      <c r="A3" s="24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4</v>
      </c>
      <c r="L3" s="7" t="s">
        <v>10</v>
      </c>
      <c r="M3" s="7" t="s">
        <v>6</v>
      </c>
      <c r="N3" s="7" t="s">
        <v>13</v>
      </c>
      <c r="O3" s="7" t="s">
        <v>15</v>
      </c>
      <c r="P3" s="7" t="s">
        <v>16</v>
      </c>
      <c r="Q3" s="7" t="s">
        <v>4</v>
      </c>
      <c r="R3" s="7" t="s">
        <v>17</v>
      </c>
      <c r="S3" s="7" t="s">
        <v>18</v>
      </c>
      <c r="T3" s="7" t="s">
        <v>19</v>
      </c>
      <c r="U3" s="7" t="s">
        <v>4</v>
      </c>
      <c r="V3" s="7" t="s">
        <v>20</v>
      </c>
      <c r="W3" s="7" t="s">
        <v>21</v>
      </c>
      <c r="X3" s="7" t="s">
        <v>22</v>
      </c>
      <c r="Y3" s="7" t="s">
        <v>23</v>
      </c>
      <c r="Z3" s="8" t="s">
        <v>6</v>
      </c>
    </row>
    <row r="4" spans="1:26" ht="13.75" customHeight="1" x14ac:dyDescent="0.25">
      <c r="A4" s="11"/>
      <c r="B4" s="13" t="s">
        <v>169</v>
      </c>
      <c r="C4" s="15"/>
      <c r="D4" s="15"/>
      <c r="E4" s="30"/>
      <c r="F4" s="15"/>
      <c r="G4" s="30"/>
      <c r="H4" s="30"/>
      <c r="I4" s="19"/>
      <c r="J4" s="19"/>
      <c r="K4" s="30"/>
      <c r="L4" s="19"/>
      <c r="M4" s="30"/>
      <c r="N4" s="30"/>
      <c r="O4" s="15"/>
      <c r="P4" s="15"/>
      <c r="Q4" s="30"/>
      <c r="R4" s="30"/>
      <c r="S4" s="19"/>
      <c r="T4" s="19"/>
      <c r="U4" s="30"/>
      <c r="V4" s="30"/>
      <c r="W4" s="15"/>
      <c r="X4" s="30"/>
      <c r="Y4" s="15"/>
      <c r="Z4" s="30"/>
    </row>
    <row r="5" spans="1:26" ht="13.75" customHeight="1" x14ac:dyDescent="0.25">
      <c r="A5" s="11"/>
      <c r="B5" s="13" t="s">
        <v>169</v>
      </c>
      <c r="C5" s="15"/>
      <c r="D5" s="15"/>
      <c r="E5" s="30"/>
      <c r="F5" s="15"/>
      <c r="G5" s="30"/>
      <c r="H5" s="30"/>
      <c r="I5" s="19"/>
      <c r="J5" s="19"/>
      <c r="K5" s="30"/>
      <c r="L5" s="19"/>
      <c r="M5" s="30"/>
      <c r="N5" s="30"/>
      <c r="O5" s="15"/>
      <c r="P5" s="15"/>
      <c r="Q5" s="30"/>
      <c r="R5" s="30"/>
      <c r="S5" s="19"/>
      <c r="T5" s="19"/>
      <c r="U5" s="30"/>
      <c r="V5" s="30"/>
      <c r="W5" s="15"/>
      <c r="X5" s="30"/>
      <c r="Y5" s="15"/>
      <c r="Z5" s="30"/>
    </row>
    <row r="6" spans="1:26" ht="13.75" customHeight="1" x14ac:dyDescent="0.25">
      <c r="A6" s="11"/>
      <c r="B6" s="13" t="s">
        <v>169</v>
      </c>
      <c r="C6" s="15"/>
      <c r="D6" s="15"/>
      <c r="E6" s="30"/>
      <c r="F6" s="15"/>
      <c r="G6" s="30"/>
      <c r="H6" s="30"/>
      <c r="I6" s="19"/>
      <c r="J6" s="19"/>
      <c r="K6" s="30"/>
      <c r="L6" s="19"/>
      <c r="M6" s="30"/>
      <c r="N6" s="30"/>
      <c r="O6" s="15"/>
      <c r="P6" s="15"/>
      <c r="Q6" s="30"/>
      <c r="R6" s="30"/>
      <c r="S6" s="19"/>
      <c r="T6" s="19"/>
      <c r="U6" s="30"/>
      <c r="V6" s="30"/>
      <c r="W6" s="15"/>
      <c r="X6" s="30"/>
      <c r="Y6" s="15"/>
      <c r="Z6" s="30"/>
    </row>
    <row r="7" spans="1:26" ht="13.75" customHeight="1" x14ac:dyDescent="0.25">
      <c r="A7" s="11"/>
      <c r="B7" s="13" t="s">
        <v>169</v>
      </c>
      <c r="C7" s="15"/>
      <c r="D7" s="15"/>
      <c r="E7" s="30"/>
      <c r="F7" s="15"/>
      <c r="G7" s="30"/>
      <c r="H7" s="30"/>
      <c r="I7" s="19"/>
      <c r="J7" s="19"/>
      <c r="K7" s="30"/>
      <c r="L7" s="19"/>
      <c r="M7" s="30"/>
      <c r="N7" s="30"/>
      <c r="O7" s="15"/>
      <c r="P7" s="15"/>
      <c r="Q7" s="30"/>
      <c r="R7" s="30"/>
      <c r="S7" s="19"/>
      <c r="T7" s="19"/>
      <c r="U7" s="30"/>
      <c r="V7" s="30"/>
      <c r="W7" s="15"/>
      <c r="X7" s="30"/>
      <c r="Y7" s="15"/>
      <c r="Z7" s="30"/>
    </row>
    <row r="8" spans="1:26" ht="13.75" customHeight="1" x14ac:dyDescent="0.25">
      <c r="A8" s="11"/>
      <c r="B8" s="13" t="s">
        <v>169</v>
      </c>
      <c r="C8" s="15"/>
      <c r="D8" s="15"/>
      <c r="E8" s="30"/>
      <c r="F8" s="15"/>
      <c r="G8" s="30"/>
      <c r="H8" s="30"/>
      <c r="I8" s="19"/>
      <c r="J8" s="19"/>
      <c r="K8" s="30"/>
      <c r="L8" s="19"/>
      <c r="M8" s="30"/>
      <c r="N8" s="30"/>
      <c r="O8" s="15"/>
      <c r="P8" s="15"/>
      <c r="Q8" s="30"/>
      <c r="R8" s="30"/>
      <c r="S8" s="19"/>
      <c r="T8" s="19"/>
      <c r="U8" s="30"/>
      <c r="V8" s="30"/>
      <c r="W8" s="15"/>
      <c r="X8" s="30"/>
      <c r="Y8" s="15"/>
      <c r="Z8" s="30"/>
    </row>
    <row r="9" spans="1:26" ht="13.75" customHeight="1" x14ac:dyDescent="0.25">
      <c r="A9" s="11"/>
      <c r="B9" s="13" t="s">
        <v>169</v>
      </c>
      <c r="C9" s="15"/>
      <c r="D9" s="15"/>
      <c r="E9" s="30"/>
      <c r="F9" s="15"/>
      <c r="G9" s="30"/>
      <c r="H9" s="30"/>
      <c r="I9" s="19"/>
      <c r="J9" s="19"/>
      <c r="K9" s="30"/>
      <c r="L9" s="19"/>
      <c r="M9" s="30"/>
      <c r="N9" s="30"/>
      <c r="O9" s="15"/>
      <c r="P9" s="15"/>
      <c r="Q9" s="30"/>
      <c r="R9" s="30"/>
      <c r="S9" s="19"/>
      <c r="T9" s="19"/>
      <c r="U9" s="30"/>
      <c r="V9" s="30"/>
      <c r="W9" s="15"/>
      <c r="X9" s="30"/>
      <c r="Y9" s="15"/>
      <c r="Z9" s="30"/>
    </row>
    <row r="10" spans="1:26" ht="14.95" customHeight="1" x14ac:dyDescent="0.25">
      <c r="A10" s="36" t="s">
        <v>167</v>
      </c>
      <c r="B10" s="37"/>
      <c r="C10" s="16">
        <f>SUM(C4,C5,C6,C7,C8,C9)</f>
        <v>0</v>
      </c>
      <c r="D10" s="16">
        <f>SUM(D4,D5,D6,D7,D8,D9)</f>
        <v>0</v>
      </c>
      <c r="E10" s="30" t="str">
        <f>IFERROR((C10-D10)/ABS(D10),"-")</f>
        <v>-</v>
      </c>
      <c r="F10" s="17">
        <f>SUM(F4,F5,F6,F7,F8,F9)</f>
        <v>0</v>
      </c>
      <c r="G10" s="30" t="str">
        <f>IFERROR((C10-F10)/ABS(F10),"-")</f>
        <v>-</v>
      </c>
      <c r="H10" s="31" t="str">
        <f>IFERROR(C10/C10,"-")</f>
        <v>-</v>
      </c>
      <c r="I10" s="20">
        <f>SUM(I4,I5,I6,I7,I8,I9)</f>
        <v>0</v>
      </c>
      <c r="J10" s="20">
        <f>SUM(J4,J5,J6,J7,J8,J9)</f>
        <v>0</v>
      </c>
      <c r="K10" s="32" t="str">
        <f>IFERROR((I10-J10)/ABS(J10),"-")</f>
        <v>-</v>
      </c>
      <c r="L10" s="20">
        <f>SUM(L4,L5,L6,L7,L8,L9)</f>
        <v>0</v>
      </c>
      <c r="M10" s="32" t="str">
        <f>IFERROR((I10-L10)/ABS(L10),"-")</f>
        <v>-</v>
      </c>
      <c r="N10" s="33" t="str">
        <f>IFERROR(I10/I10,"-")</f>
        <v>-</v>
      </c>
      <c r="O10" s="16">
        <f>SUM(O4,O5,O6,O7,O8,O9)</f>
        <v>0</v>
      </c>
      <c r="P10" s="16">
        <f>SUM(P4,P5,P6,P7,P8,P9)</f>
        <v>0</v>
      </c>
      <c r="Q10" s="30" t="str">
        <f>IFERROR((O10-P10)/ABS(P10),"-")</f>
        <v>-</v>
      </c>
      <c r="R10" s="33" t="str">
        <f>IFERROR(O10/O10,"-")</f>
        <v>-</v>
      </c>
      <c r="S10" s="20">
        <f>SUM(S4,S5,S6,S7,S8,S9)</f>
        <v>0</v>
      </c>
      <c r="T10" s="20">
        <f>SUM(T4,T5,T6,T7,T8,T9)</f>
        <v>0</v>
      </c>
      <c r="U10" s="32" t="str">
        <f>IFERROR((S10-T10)/ABS(T10),"-")</f>
        <v>-</v>
      </c>
      <c r="V10" s="33" t="str">
        <f>IFERROR(S10/S10,"-")</f>
        <v>-</v>
      </c>
      <c r="W10" s="16">
        <f>SUM(W4,W5,W6,W7,W8,W9)</f>
        <v>0</v>
      </c>
      <c r="X10" s="33" t="str">
        <f>IFERROR(W10/W10,"-")</f>
        <v>-</v>
      </c>
      <c r="Y10" s="16">
        <f>SUM(Y4,Y5,Y6,Y7,Y8,Y9)</f>
        <v>0</v>
      </c>
      <c r="Z10" s="34" t="str">
        <f>IFERROR((W10-Y10)/ABS(Y10),"-")</f>
        <v>-</v>
      </c>
    </row>
    <row r="11" spans="1:26" ht="13.75" customHeight="1" x14ac:dyDescent="0.25">
      <c r="A11" s="41" t="s">
        <v>172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s="1" customForma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s="1" customForma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95" customHeight="1" thickBo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3.7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BF535-A53C-4446-8D3A-91C7D37C5AD6}">
  <dimension ref="A1:Z148"/>
  <sheetViews>
    <sheetView workbookViewId="0">
      <selection activeCell="A18" sqref="A18"/>
    </sheetView>
  </sheetViews>
  <sheetFormatPr defaultColWidth="8.875" defaultRowHeight="14.3" x14ac:dyDescent="0.25"/>
  <cols>
    <col min="1" max="1" width="20.75" style="1" customWidth="1"/>
    <col min="2" max="2" width="15.75" style="1" customWidth="1"/>
    <col min="3" max="3" width="13.875" style="1" bestFit="1" customWidth="1"/>
    <col min="4" max="4" width="13.875" style="1" bestFit="1" customWidth="1" collapsed="1"/>
    <col min="5" max="5" width="11.25" style="1" bestFit="1" customWidth="1"/>
    <col min="6" max="6" width="13.875" style="1" bestFit="1" customWidth="1"/>
    <col min="7" max="7" width="11.25" style="1" bestFit="1" customWidth="1"/>
    <col min="8" max="8" width="12.75" style="1" bestFit="1" customWidth="1"/>
    <col min="9" max="9" width="16.75" style="1" customWidth="1"/>
    <col min="10" max="10" width="15.75" style="1" customWidth="1"/>
    <col min="11" max="11" width="11.25" style="1" bestFit="1" customWidth="1"/>
    <col min="12" max="12" width="12.75" style="1" bestFit="1" customWidth="1"/>
    <col min="13" max="13" width="12.25" style="1" bestFit="1" customWidth="1"/>
    <col min="14" max="14" width="12.25" style="1" bestFit="1" customWidth="1" collapsed="1"/>
    <col min="15" max="15" width="16.125" style="1" bestFit="1" customWidth="1"/>
    <col min="16" max="16" width="16.125" style="1" bestFit="1" customWidth="1" collapsed="1"/>
    <col min="17" max="17" width="12.25" style="1" bestFit="1" customWidth="1"/>
    <col min="18" max="18" width="13.75" style="1" customWidth="1"/>
    <col min="19" max="19" width="15.875" style="1" customWidth="1"/>
    <col min="20" max="20" width="15.875" style="1" customWidth="1" collapsed="1"/>
    <col min="21" max="21" width="12.25" style="1" bestFit="1" customWidth="1"/>
    <col min="22" max="22" width="14.125" style="1" customWidth="1"/>
    <col min="23" max="23" width="13.75" style="1" customWidth="1"/>
    <col min="24" max="24" width="12.25" style="1" bestFit="1" customWidth="1"/>
    <col min="25" max="25" width="12.75" style="1" bestFit="1" customWidth="1"/>
    <col min="26" max="26" width="12.25" style="1" bestFit="1" customWidth="1"/>
    <col min="27" max="16384" width="8.875" style="1"/>
  </cols>
  <sheetData>
    <row r="1" spans="1:26" ht="13.75" customHeight="1" x14ac:dyDescent="0.25">
      <c r="A1"/>
    </row>
    <row r="2" spans="1:26" ht="14.95" customHeight="1" thickBot="1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2" t="s">
        <v>11</v>
      </c>
      <c r="N2" s="12" t="s">
        <v>170</v>
      </c>
      <c r="O2" s="3" t="s">
        <v>14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2.950000000000003" customHeight="1" x14ac:dyDescent="0.25">
      <c r="A3" s="4" t="s">
        <v>0</v>
      </c>
      <c r="B3" s="5" t="s">
        <v>1</v>
      </c>
      <c r="C3" s="6" t="s">
        <v>2</v>
      </c>
      <c r="D3" s="6" t="s">
        <v>3</v>
      </c>
      <c r="E3" s="7" t="s">
        <v>4</v>
      </c>
      <c r="F3" s="6" t="s">
        <v>5</v>
      </c>
      <c r="G3" s="7" t="s">
        <v>6</v>
      </c>
      <c r="H3" s="7" t="s">
        <v>7</v>
      </c>
      <c r="I3" s="5" t="s">
        <v>8</v>
      </c>
      <c r="J3" s="5" t="s">
        <v>9</v>
      </c>
      <c r="K3" s="7" t="s">
        <v>4</v>
      </c>
      <c r="L3" s="5" t="s">
        <v>10</v>
      </c>
      <c r="M3" s="7" t="s">
        <v>6</v>
      </c>
      <c r="N3" s="7" t="s">
        <v>13</v>
      </c>
      <c r="O3" s="6" t="s">
        <v>15</v>
      </c>
      <c r="P3" s="6" t="s">
        <v>16</v>
      </c>
      <c r="Q3" s="7" t="s">
        <v>4</v>
      </c>
      <c r="R3" s="7" t="s">
        <v>17</v>
      </c>
      <c r="S3" s="5" t="s">
        <v>18</v>
      </c>
      <c r="T3" s="5" t="s">
        <v>19</v>
      </c>
      <c r="U3" s="7" t="s">
        <v>4</v>
      </c>
      <c r="V3" s="7" t="s">
        <v>20</v>
      </c>
      <c r="W3" s="6" t="s">
        <v>21</v>
      </c>
      <c r="X3" s="7" t="s">
        <v>22</v>
      </c>
      <c r="Y3" s="6" t="s">
        <v>23</v>
      </c>
      <c r="Z3" s="8" t="s">
        <v>6</v>
      </c>
    </row>
    <row r="4" spans="1:26" ht="13.75" customHeight="1" x14ac:dyDescent="0.25">
      <c r="A4" s="35" t="s">
        <v>24</v>
      </c>
      <c r="B4" s="9" t="s">
        <v>25</v>
      </c>
      <c r="C4" s="14">
        <v>3045297</v>
      </c>
      <c r="D4" s="14">
        <v>1750318</v>
      </c>
      <c r="E4" s="29">
        <v>0.73985355803916775</v>
      </c>
      <c r="F4" s="14">
        <v>2479111</v>
      </c>
      <c r="G4" s="29">
        <v>0.22838267427315678</v>
      </c>
      <c r="H4" s="29">
        <v>5.4133758714089647E-3</v>
      </c>
      <c r="I4" s="18">
        <v>11750.141825000001</v>
      </c>
      <c r="J4" s="18">
        <v>6016.461953</v>
      </c>
      <c r="K4" s="29">
        <v>0.95299860894840438</v>
      </c>
      <c r="L4" s="18">
        <v>9301.1485769999999</v>
      </c>
      <c r="M4" s="29">
        <v>0.26330008898641855</v>
      </c>
      <c r="N4" s="29">
        <v>2.2789374689678798E-2</v>
      </c>
      <c r="O4" s="14">
        <v>5524408</v>
      </c>
      <c r="P4" s="14">
        <v>4261742</v>
      </c>
      <c r="Q4" s="29">
        <v>0.29627931489048376</v>
      </c>
      <c r="R4" s="29">
        <v>4.9534561003740547E-3</v>
      </c>
      <c r="S4" s="18">
        <v>21051.290400999998</v>
      </c>
      <c r="T4" s="18">
        <v>14596.722066</v>
      </c>
      <c r="U4" s="29">
        <v>0.4421930009912679</v>
      </c>
      <c r="V4" s="29">
        <v>2.0960537815739505E-2</v>
      </c>
      <c r="W4" s="14">
        <v>477555</v>
      </c>
      <c r="X4" s="29">
        <v>1.035460850817922E-2</v>
      </c>
      <c r="Y4" s="14">
        <v>390262</v>
      </c>
      <c r="Z4" s="29">
        <v>0.22367799999999999</v>
      </c>
    </row>
    <row r="5" spans="1:26" ht="13.75" customHeight="1" x14ac:dyDescent="0.25">
      <c r="A5" s="35"/>
      <c r="B5" s="9" t="s">
        <v>26</v>
      </c>
      <c r="C5" s="14">
        <v>4358459</v>
      </c>
      <c r="D5" s="14">
        <v>3502210</v>
      </c>
      <c r="E5" s="29">
        <v>0.24448819459712581</v>
      </c>
      <c r="F5" s="14">
        <v>4485468</v>
      </c>
      <c r="G5" s="29">
        <v>-2.8315662936398166E-2</v>
      </c>
      <c r="H5" s="29">
        <v>7.7476767576775745E-3</v>
      </c>
      <c r="I5" s="18">
        <v>4493.2842479999999</v>
      </c>
      <c r="J5" s="18">
        <v>3297.8554669999999</v>
      </c>
      <c r="K5" s="29">
        <v>0.36248671082224843</v>
      </c>
      <c r="L5" s="18">
        <v>4513.4437850000004</v>
      </c>
      <c r="M5" s="29">
        <v>-4.4665532485412352E-3</v>
      </c>
      <c r="N5" s="29">
        <v>8.7147150936540824E-3</v>
      </c>
      <c r="O5" s="14">
        <v>8843927</v>
      </c>
      <c r="P5" s="14">
        <v>8793977</v>
      </c>
      <c r="Q5" s="29">
        <v>5.6800239527576655E-3</v>
      </c>
      <c r="R5" s="29">
        <v>7.9299002082056248E-3</v>
      </c>
      <c r="S5" s="18">
        <v>9006.7280339999998</v>
      </c>
      <c r="T5" s="18">
        <v>8333.5165649999999</v>
      </c>
      <c r="U5" s="29">
        <v>8.0783600026359342E-2</v>
      </c>
      <c r="V5" s="29">
        <v>8.9678998273554876E-3</v>
      </c>
      <c r="W5" s="14">
        <v>468172</v>
      </c>
      <c r="X5" s="29">
        <v>1.0151161174087344E-2</v>
      </c>
      <c r="Y5" s="14">
        <v>397948</v>
      </c>
      <c r="Z5" s="29">
        <v>0.17646500000000001</v>
      </c>
    </row>
    <row r="6" spans="1:26" ht="13.75" customHeight="1" x14ac:dyDescent="0.25">
      <c r="A6" s="35"/>
      <c r="B6" s="9" t="s">
        <v>27</v>
      </c>
      <c r="C6" s="14">
        <v>3925152</v>
      </c>
      <c r="D6" s="14">
        <v>2470886</v>
      </c>
      <c r="E6" s="29">
        <v>0.58856054063198382</v>
      </c>
      <c r="F6" s="14">
        <v>4992645</v>
      </c>
      <c r="G6" s="29">
        <v>-0.21381311909819345</v>
      </c>
      <c r="H6" s="29">
        <v>6.9774222771744896E-3</v>
      </c>
      <c r="I6" s="18">
        <v>4658.869044</v>
      </c>
      <c r="J6" s="18">
        <v>2533.5279559999999</v>
      </c>
      <c r="K6" s="29">
        <v>0.83888598227885514</v>
      </c>
      <c r="L6" s="18">
        <v>6029.9742319999996</v>
      </c>
      <c r="M6" s="29">
        <v>-0.22738159986219988</v>
      </c>
      <c r="N6" s="29">
        <v>9.0358664478385267E-3</v>
      </c>
      <c r="O6" s="14">
        <v>8917797</v>
      </c>
      <c r="P6" s="14">
        <v>5792597</v>
      </c>
      <c r="Q6" s="29">
        <v>0.53951621353945389</v>
      </c>
      <c r="R6" s="29">
        <v>7.9961356857689448E-3</v>
      </c>
      <c r="S6" s="18">
        <v>10688.843276</v>
      </c>
      <c r="T6" s="18">
        <v>6050.1488170000002</v>
      </c>
      <c r="U6" s="29">
        <v>0.76670749750253619</v>
      </c>
      <c r="V6" s="29">
        <v>1.0642763432804488E-2</v>
      </c>
      <c r="W6" s="14">
        <v>186585</v>
      </c>
      <c r="X6" s="29">
        <v>4.0456379443176592E-3</v>
      </c>
      <c r="Y6" s="14">
        <v>172622</v>
      </c>
      <c r="Z6" s="29">
        <v>8.0888000000000002E-2</v>
      </c>
    </row>
    <row r="7" spans="1:26" ht="13.75" customHeight="1" x14ac:dyDescent="0.25">
      <c r="A7" s="35"/>
      <c r="B7" s="9" t="s">
        <v>28</v>
      </c>
      <c r="C7" s="14">
        <v>1043158</v>
      </c>
      <c r="D7" s="14">
        <v>790778</v>
      </c>
      <c r="E7" s="29">
        <v>0.31915404829168237</v>
      </c>
      <c r="F7" s="14">
        <v>1102929</v>
      </c>
      <c r="G7" s="29">
        <v>-5.4192971623740059E-2</v>
      </c>
      <c r="H7" s="29">
        <v>1.8543368174819181E-3</v>
      </c>
      <c r="I7" s="18">
        <v>893.15567999999996</v>
      </c>
      <c r="J7" s="18">
        <v>633.59944399999995</v>
      </c>
      <c r="K7" s="29">
        <v>0.40965350973382481</v>
      </c>
      <c r="L7" s="18">
        <v>918.90841599999999</v>
      </c>
      <c r="M7" s="29">
        <v>-2.8025356555228243E-2</v>
      </c>
      <c r="N7" s="29">
        <v>1.7322735121739566E-3</v>
      </c>
      <c r="O7" s="14">
        <v>2146087</v>
      </c>
      <c r="P7" s="14">
        <v>2354505</v>
      </c>
      <c r="Q7" s="29">
        <v>-8.8518818180466807E-2</v>
      </c>
      <c r="R7" s="29">
        <v>1.9242872253612431E-3</v>
      </c>
      <c r="S7" s="18">
        <v>1812.0640960000001</v>
      </c>
      <c r="T7" s="18">
        <v>1906.8112940000001</v>
      </c>
      <c r="U7" s="29">
        <v>-4.9688817293107555E-2</v>
      </c>
      <c r="V7" s="29">
        <v>1.8042522470236584E-3</v>
      </c>
      <c r="W7" s="14">
        <v>80205</v>
      </c>
      <c r="X7" s="29">
        <v>1.7390486444462195E-3</v>
      </c>
      <c r="Y7" s="14">
        <v>66099</v>
      </c>
      <c r="Z7" s="29">
        <v>0.21340700000000001</v>
      </c>
    </row>
    <row r="8" spans="1:26" ht="13.75" customHeight="1" x14ac:dyDescent="0.25">
      <c r="A8" s="35"/>
      <c r="B8" s="9" t="s">
        <v>29</v>
      </c>
      <c r="C8" s="14">
        <v>7639436</v>
      </c>
      <c r="D8" s="14">
        <v>2064808</v>
      </c>
      <c r="E8" s="29">
        <v>2.6998287492105804</v>
      </c>
      <c r="F8" s="14">
        <v>5984706</v>
      </c>
      <c r="G8" s="29">
        <v>0.27649311428163725</v>
      </c>
      <c r="H8" s="29">
        <v>1.358000172514307E-2</v>
      </c>
      <c r="I8" s="18">
        <v>52048.762898000001</v>
      </c>
      <c r="J8" s="18">
        <v>9953.5793909999993</v>
      </c>
      <c r="K8" s="29">
        <v>4.2291503240595389</v>
      </c>
      <c r="L8" s="18">
        <v>38064.497574000001</v>
      </c>
      <c r="M8" s="29">
        <v>0.36738342064843038</v>
      </c>
      <c r="N8" s="29">
        <v>0.10094846321710453</v>
      </c>
      <c r="O8" s="14">
        <v>13624142</v>
      </c>
      <c r="P8" s="14">
        <v>6277358</v>
      </c>
      <c r="Q8" s="29">
        <v>1.1703624359165115</v>
      </c>
      <c r="R8" s="29">
        <v>1.2216076238804661E-2</v>
      </c>
      <c r="S8" s="18">
        <v>90113.260471999994</v>
      </c>
      <c r="T8" s="18">
        <v>30206.922364999999</v>
      </c>
      <c r="U8" s="29">
        <v>1.9831989960159584</v>
      </c>
      <c r="V8" s="29">
        <v>8.9724780184174124E-2</v>
      </c>
      <c r="W8" s="14">
        <v>329682</v>
      </c>
      <c r="X8" s="29">
        <v>7.1483453051345743E-3</v>
      </c>
      <c r="Y8" s="14">
        <v>351567</v>
      </c>
      <c r="Z8" s="29">
        <v>-6.225E-2</v>
      </c>
    </row>
    <row r="9" spans="1:26" ht="13.75" customHeight="1" x14ac:dyDescent="0.25">
      <c r="A9" s="35"/>
      <c r="B9" s="9" t="s">
        <v>30</v>
      </c>
      <c r="C9" s="14">
        <v>8439368</v>
      </c>
      <c r="D9" s="14">
        <v>3353694</v>
      </c>
      <c r="E9" s="29">
        <v>1.5164394843417437</v>
      </c>
      <c r="F9" s="14">
        <v>9343482</v>
      </c>
      <c r="G9" s="29">
        <v>-9.6764139964094761E-2</v>
      </c>
      <c r="H9" s="29">
        <v>1.5001975538392784E-2</v>
      </c>
      <c r="I9" s="18">
        <v>14934.019265000001</v>
      </c>
      <c r="J9" s="18">
        <v>4557.8144849999999</v>
      </c>
      <c r="K9" s="29">
        <v>2.2765746201712727</v>
      </c>
      <c r="L9" s="18">
        <v>16076.59809</v>
      </c>
      <c r="M9" s="29">
        <v>-7.1070932955070221E-2</v>
      </c>
      <c r="N9" s="29">
        <v>2.8964498107491271E-2</v>
      </c>
      <c r="O9" s="14">
        <v>17782850</v>
      </c>
      <c r="P9" s="14">
        <v>8281744</v>
      </c>
      <c r="Q9" s="29">
        <v>1.1472349302272564</v>
      </c>
      <c r="R9" s="29">
        <v>1.5944978505305324E-2</v>
      </c>
      <c r="S9" s="18">
        <v>31010.617354999998</v>
      </c>
      <c r="T9" s="18">
        <v>11334.724177</v>
      </c>
      <c r="U9" s="29">
        <v>1.7358951899266848</v>
      </c>
      <c r="V9" s="29">
        <v>3.0876929887776777E-2</v>
      </c>
      <c r="W9" s="14">
        <v>234217</v>
      </c>
      <c r="X9" s="29">
        <v>5.0784210006391151E-3</v>
      </c>
      <c r="Y9" s="14">
        <v>190494</v>
      </c>
      <c r="Z9" s="29">
        <v>0.22952400000000001</v>
      </c>
    </row>
    <row r="10" spans="1:26" ht="13.75" customHeight="1" x14ac:dyDescent="0.25">
      <c r="A10" s="35"/>
      <c r="B10" s="9" t="s">
        <v>31</v>
      </c>
      <c r="C10" s="14">
        <v>13128304</v>
      </c>
      <c r="D10" s="14">
        <v>9288474</v>
      </c>
      <c r="E10" s="29">
        <v>0.41339729217092064</v>
      </c>
      <c r="F10" s="14">
        <v>14730915</v>
      </c>
      <c r="G10" s="29">
        <v>-0.10879235946986321</v>
      </c>
      <c r="H10" s="29">
        <v>2.3337114280190668E-2</v>
      </c>
      <c r="I10" s="18">
        <v>4530.2634340000004</v>
      </c>
      <c r="J10" s="18">
        <v>2849.2817</v>
      </c>
      <c r="K10" s="29">
        <v>0.58996684462613858</v>
      </c>
      <c r="L10" s="18">
        <v>5138.0740349999996</v>
      </c>
      <c r="M10" s="29">
        <v>-0.11829541514187232</v>
      </c>
      <c r="N10" s="29">
        <v>8.7864361450272922E-3</v>
      </c>
      <c r="O10" s="14">
        <v>27859219</v>
      </c>
      <c r="P10" s="14">
        <v>31648121</v>
      </c>
      <c r="Q10" s="29">
        <v>-0.11971965097074799</v>
      </c>
      <c r="R10" s="29">
        <v>2.4979946866199379E-2</v>
      </c>
      <c r="S10" s="18">
        <v>9668.3374679999997</v>
      </c>
      <c r="T10" s="18">
        <v>9559.0525479999997</v>
      </c>
      <c r="U10" s="29">
        <v>1.1432610026070546E-2</v>
      </c>
      <c r="V10" s="29">
        <v>9.626657048240542E-3</v>
      </c>
      <c r="W10" s="14">
        <v>431476</v>
      </c>
      <c r="X10" s="29">
        <v>9.3554984466190007E-3</v>
      </c>
      <c r="Y10" s="14">
        <v>350582</v>
      </c>
      <c r="Z10" s="29">
        <v>0.230742</v>
      </c>
    </row>
    <row r="11" spans="1:26" ht="13.75" customHeight="1" x14ac:dyDescent="0.25">
      <c r="A11" s="35"/>
      <c r="B11" s="9" t="s">
        <v>32</v>
      </c>
      <c r="C11" s="14">
        <v>30211500</v>
      </c>
      <c r="D11" s="14">
        <v>20536791</v>
      </c>
      <c r="E11" s="29">
        <v>0.47109156440263722</v>
      </c>
      <c r="F11" s="14">
        <v>27746540</v>
      </c>
      <c r="G11" s="29">
        <v>8.8838464183281951E-2</v>
      </c>
      <c r="H11" s="29">
        <v>5.3704517207704847E-2</v>
      </c>
      <c r="I11" s="18">
        <v>10028.105625</v>
      </c>
      <c r="J11" s="18">
        <v>7820.1284310000001</v>
      </c>
      <c r="K11" s="29">
        <v>0.28234538773650991</v>
      </c>
      <c r="L11" s="18">
        <v>9143.5879199999999</v>
      </c>
      <c r="M11" s="29">
        <v>9.6736391965485682E-2</v>
      </c>
      <c r="N11" s="29">
        <v>1.9449489199318711E-2</v>
      </c>
      <c r="O11" s="14">
        <v>57958040</v>
      </c>
      <c r="P11" s="14">
        <v>47565307</v>
      </c>
      <c r="Q11" s="29">
        <v>0.21849397503100315</v>
      </c>
      <c r="R11" s="29">
        <v>5.1968031109165633E-2</v>
      </c>
      <c r="S11" s="18">
        <v>19171.693544000002</v>
      </c>
      <c r="T11" s="18">
        <v>18466.349825000001</v>
      </c>
      <c r="U11" s="29">
        <v>3.8196163599429699E-2</v>
      </c>
      <c r="V11" s="29">
        <v>1.9089043942963794E-2</v>
      </c>
      <c r="W11" s="14">
        <v>2702579</v>
      </c>
      <c r="X11" s="29">
        <v>5.8598794918755935E-2</v>
      </c>
      <c r="Y11" s="14">
        <v>2148906</v>
      </c>
      <c r="Z11" s="29">
        <v>0.25765300000000002</v>
      </c>
    </row>
    <row r="12" spans="1:26" ht="13.75" customHeight="1" x14ac:dyDescent="0.25">
      <c r="A12" s="35"/>
      <c r="B12" s="9" t="s">
        <v>34</v>
      </c>
      <c r="C12" s="14">
        <v>19364965</v>
      </c>
      <c r="D12" s="14">
        <v>6972715</v>
      </c>
      <c r="E12" s="29">
        <v>1.7772488908552837</v>
      </c>
      <c r="F12" s="14">
        <v>17308944</v>
      </c>
      <c r="G12" s="29">
        <v>0.11878373400480122</v>
      </c>
      <c r="H12" s="29">
        <v>3.4423517404600965E-2</v>
      </c>
      <c r="I12" s="18">
        <v>23379.916943</v>
      </c>
      <c r="J12" s="18">
        <v>6160.5484530000003</v>
      </c>
      <c r="K12" s="29">
        <v>2.795103166766701</v>
      </c>
      <c r="L12" s="18">
        <v>20088.852218</v>
      </c>
      <c r="M12" s="29">
        <v>0.16382542363725203</v>
      </c>
      <c r="N12" s="29">
        <v>4.5345298411119103E-2</v>
      </c>
      <c r="O12" s="14">
        <v>36673909</v>
      </c>
      <c r="P12" s="14">
        <v>20264476</v>
      </c>
      <c r="Q12" s="29">
        <v>0.80976349943615611</v>
      </c>
      <c r="R12" s="29">
        <v>3.2883631741285758E-2</v>
      </c>
      <c r="S12" s="18">
        <v>43468.769160999997</v>
      </c>
      <c r="T12" s="18">
        <v>17935.726637</v>
      </c>
      <c r="U12" s="29">
        <v>1.4235856199618548</v>
      </c>
      <c r="V12" s="29">
        <v>4.3281374321809285E-2</v>
      </c>
      <c r="W12" s="14">
        <v>741070</v>
      </c>
      <c r="X12" s="29">
        <v>1.6068284757057041E-2</v>
      </c>
      <c r="Y12" s="14">
        <v>589103</v>
      </c>
      <c r="Z12" s="29">
        <v>0.257963</v>
      </c>
    </row>
    <row r="13" spans="1:26" ht="13.75" customHeight="1" x14ac:dyDescent="0.25">
      <c r="A13" s="35"/>
      <c r="B13" s="9" t="s">
        <v>35</v>
      </c>
      <c r="C13" s="14">
        <v>8021289</v>
      </c>
      <c r="D13" s="14">
        <v>2019824</v>
      </c>
      <c r="E13" s="29">
        <v>2.9712811611308707</v>
      </c>
      <c r="F13" s="14">
        <v>7692575</v>
      </c>
      <c r="G13" s="29">
        <v>4.2731335086105757E-2</v>
      </c>
      <c r="H13" s="29">
        <v>1.4258790630338566E-2</v>
      </c>
      <c r="I13" s="18">
        <v>3034.3184630000001</v>
      </c>
      <c r="J13" s="18">
        <v>747.81598899999995</v>
      </c>
      <c r="K13" s="29">
        <v>3.0575736646893223</v>
      </c>
      <c r="L13" s="18">
        <v>2864.466148</v>
      </c>
      <c r="M13" s="29">
        <v>5.9296324768436395E-2</v>
      </c>
      <c r="N13" s="29">
        <v>5.8850541049633043E-3</v>
      </c>
      <c r="O13" s="14">
        <v>15713864</v>
      </c>
      <c r="P13" s="14">
        <v>6506749</v>
      </c>
      <c r="Q13" s="29">
        <v>1.4150100149859783</v>
      </c>
      <c r="R13" s="29">
        <v>1.4089823831123307E-2</v>
      </c>
      <c r="S13" s="18">
        <v>5898.7846120000004</v>
      </c>
      <c r="T13" s="18">
        <v>2414.2095210000002</v>
      </c>
      <c r="U13" s="29">
        <v>1.4433606779732355</v>
      </c>
      <c r="V13" s="29">
        <v>5.8733548191827198E-3</v>
      </c>
      <c r="W13" s="14">
        <v>468483</v>
      </c>
      <c r="X13" s="29">
        <v>1.0157904446058205E-2</v>
      </c>
      <c r="Y13" s="14">
        <v>506140</v>
      </c>
      <c r="Z13" s="29">
        <v>-7.4399999999999994E-2</v>
      </c>
    </row>
    <row r="14" spans="1:26" ht="13.75" customHeight="1" x14ac:dyDescent="0.25">
      <c r="A14" s="35"/>
      <c r="B14" s="9" t="s">
        <v>36</v>
      </c>
      <c r="C14" s="14">
        <v>9967466</v>
      </c>
      <c r="D14" s="14">
        <v>6124232</v>
      </c>
      <c r="E14" s="29">
        <v>0.62754546202691208</v>
      </c>
      <c r="F14" s="14">
        <v>8998863</v>
      </c>
      <c r="G14" s="29">
        <v>0.10763615358962571</v>
      </c>
      <c r="H14" s="29">
        <v>1.7718350605372555E-2</v>
      </c>
      <c r="I14" s="18">
        <v>3411.5017269999998</v>
      </c>
      <c r="J14" s="18">
        <v>2407.2249729999999</v>
      </c>
      <c r="K14" s="29">
        <v>0.417192728251079</v>
      </c>
      <c r="L14" s="18">
        <v>3065.0952029999999</v>
      </c>
      <c r="M14" s="29">
        <v>0.11301656263758147</v>
      </c>
      <c r="N14" s="29">
        <v>6.6166002307882187E-3</v>
      </c>
      <c r="O14" s="14">
        <v>18966329</v>
      </c>
      <c r="P14" s="14">
        <v>14869859</v>
      </c>
      <c r="Q14" s="29">
        <v>0.27548815358639245</v>
      </c>
      <c r="R14" s="29">
        <v>1.7006144022445727E-2</v>
      </c>
      <c r="S14" s="18">
        <v>6476.5969299999997</v>
      </c>
      <c r="T14" s="18">
        <v>5958.8146779999997</v>
      </c>
      <c r="U14" s="29">
        <v>8.6893498116606474E-2</v>
      </c>
      <c r="V14" s="29">
        <v>6.4486761753150632E-3</v>
      </c>
      <c r="W14" s="14">
        <v>1606101</v>
      </c>
      <c r="X14" s="29">
        <v>3.482435966453111E-2</v>
      </c>
      <c r="Y14" s="14">
        <v>1442034</v>
      </c>
      <c r="Z14" s="29">
        <v>0.113775</v>
      </c>
    </row>
    <row r="15" spans="1:26" ht="13.75" customHeight="1" x14ac:dyDescent="0.25">
      <c r="A15" s="35"/>
      <c r="B15" s="9" t="s">
        <v>37</v>
      </c>
      <c r="C15" s="14">
        <v>3367278</v>
      </c>
      <c r="D15" s="14">
        <v>4295069</v>
      </c>
      <c r="E15" s="29">
        <v>-0.21601306055851488</v>
      </c>
      <c r="F15" s="14">
        <v>3394890</v>
      </c>
      <c r="G15" s="29">
        <v>-8.1334004930940333E-3</v>
      </c>
      <c r="H15" s="29">
        <v>5.9857352099076822E-3</v>
      </c>
      <c r="I15" s="18">
        <v>4215.2847519999996</v>
      </c>
      <c r="J15" s="18">
        <v>5622.6889620000002</v>
      </c>
      <c r="K15" s="29">
        <v>-0.25030803224430609</v>
      </c>
      <c r="L15" s="18">
        <v>4272.7018260000004</v>
      </c>
      <c r="M15" s="29">
        <v>-1.3438118628032717E-2</v>
      </c>
      <c r="N15" s="29">
        <v>8.1755356716315866E-3</v>
      </c>
      <c r="O15" s="14">
        <v>6762168</v>
      </c>
      <c r="P15" s="14">
        <v>9815409</v>
      </c>
      <c r="Q15" s="29">
        <v>-0.31106610025114595</v>
      </c>
      <c r="R15" s="29">
        <v>6.0632926335915495E-3</v>
      </c>
      <c r="S15" s="18">
        <v>8487.986578</v>
      </c>
      <c r="T15" s="18">
        <v>12670.940624000001</v>
      </c>
      <c r="U15" s="29">
        <v>-0.33012182521612299</v>
      </c>
      <c r="V15" s="29">
        <v>8.4513946774116486E-3</v>
      </c>
      <c r="W15" s="14">
        <v>181607</v>
      </c>
      <c r="X15" s="29">
        <v>3.9377022276908492E-3</v>
      </c>
      <c r="Y15" s="14">
        <v>165516</v>
      </c>
      <c r="Z15" s="29">
        <v>9.7216999999999998E-2</v>
      </c>
    </row>
    <row r="16" spans="1:26" ht="13.75" customHeight="1" thickBot="1" x14ac:dyDescent="0.3">
      <c r="A16" s="35"/>
      <c r="B16" s="9" t="s">
        <v>38</v>
      </c>
      <c r="C16" s="14">
        <v>1848605</v>
      </c>
      <c r="D16" s="14">
        <v>1065820</v>
      </c>
      <c r="E16" s="29">
        <v>0.73444390234748835</v>
      </c>
      <c r="F16" s="14">
        <v>1663152</v>
      </c>
      <c r="G16" s="29">
        <v>0.11150694584740301</v>
      </c>
      <c r="H16" s="29">
        <v>3.2861141960097715E-3</v>
      </c>
      <c r="I16" s="18">
        <v>4813.3311299999996</v>
      </c>
      <c r="J16" s="18">
        <v>2297.1421329999998</v>
      </c>
      <c r="K16" s="29">
        <v>1.0953562519503011</v>
      </c>
      <c r="L16" s="18">
        <v>4135.3170399999999</v>
      </c>
      <c r="M16" s="29">
        <v>0.16395697922111432</v>
      </c>
      <c r="N16" s="29">
        <v>9.335445330002648E-3</v>
      </c>
      <c r="O16" s="14">
        <v>3511757</v>
      </c>
      <c r="P16" s="14">
        <v>2667437</v>
      </c>
      <c r="Q16" s="29">
        <v>0.31652856281141784</v>
      </c>
      <c r="R16" s="29">
        <v>3.1488141597581661E-3</v>
      </c>
      <c r="S16" s="18">
        <v>8948.6481700000004</v>
      </c>
      <c r="T16" s="18">
        <v>5715.5915729999997</v>
      </c>
      <c r="U16" s="29">
        <v>0.56565563786480166</v>
      </c>
      <c r="V16" s="29">
        <v>8.910070346952367E-3</v>
      </c>
      <c r="W16" s="14">
        <v>60706</v>
      </c>
      <c r="X16" s="29">
        <v>1.3162606696559094E-3</v>
      </c>
      <c r="Y16" s="14">
        <v>44975</v>
      </c>
      <c r="Z16" s="29">
        <v>0.34977200000000003</v>
      </c>
    </row>
    <row r="17" spans="1:26" ht="13.75" customHeight="1" x14ac:dyDescent="0.25">
      <c r="A17" s="35"/>
      <c r="B17" s="9" t="s">
        <v>39</v>
      </c>
      <c r="C17" s="14">
        <v>3416648</v>
      </c>
      <c r="D17" s="14">
        <v>5062395</v>
      </c>
      <c r="E17" s="29">
        <v>-0.32509256982120122</v>
      </c>
      <c r="F17" s="14">
        <v>4778211</v>
      </c>
      <c r="G17" s="29">
        <v>-0.28495246442653954</v>
      </c>
      <c r="H17" s="29">
        <v>6.0734962285444397E-3</v>
      </c>
      <c r="I17" s="18">
        <v>2080.357587</v>
      </c>
      <c r="J17" s="18">
        <v>2895.8735769999998</v>
      </c>
      <c r="K17" s="29">
        <v>-0.28161311891413415</v>
      </c>
      <c r="L17" s="18">
        <v>2874.9870519999999</v>
      </c>
      <c r="M17" s="29">
        <v>-0.27639410217420346</v>
      </c>
      <c r="N17" s="29">
        <v>4.0348490464845134E-3</v>
      </c>
      <c r="O17" s="14">
        <v>8194859</v>
      </c>
      <c r="P17" s="14">
        <v>15265453</v>
      </c>
      <c r="Q17" s="29">
        <v>-0.4631761664720988</v>
      </c>
      <c r="R17" s="29">
        <v>7.3479138950735042E-3</v>
      </c>
      <c r="S17" s="18">
        <v>4955.3446389999999</v>
      </c>
      <c r="T17" s="18">
        <v>8768.4537130000008</v>
      </c>
      <c r="U17" s="29">
        <v>-0.43486676200921631</v>
      </c>
      <c r="V17" s="29">
        <v>4.9339820370749117E-3</v>
      </c>
      <c r="W17" s="14">
        <v>258359</v>
      </c>
      <c r="X17" s="29">
        <v>5.6018810389686534E-3</v>
      </c>
      <c r="Y17" s="14">
        <v>208751</v>
      </c>
      <c r="Z17" s="29">
        <v>0.23764199999999999</v>
      </c>
    </row>
    <row r="18" spans="1:26" ht="13.75" customHeight="1" x14ac:dyDescent="0.25">
      <c r="A18" s="35"/>
      <c r="B18" s="9" t="s">
        <v>40</v>
      </c>
      <c r="C18" s="14">
        <v>3682876</v>
      </c>
      <c r="D18" s="14">
        <v>3157122</v>
      </c>
      <c r="E18" s="29">
        <v>0.16652951643933939</v>
      </c>
      <c r="F18" s="14">
        <v>4716479</v>
      </c>
      <c r="G18" s="29">
        <v>-0.21914716465397174</v>
      </c>
      <c r="H18" s="29">
        <v>6.5467480103882023E-3</v>
      </c>
      <c r="I18" s="18">
        <v>2433.482712</v>
      </c>
      <c r="J18" s="18">
        <v>2181.8475859999999</v>
      </c>
      <c r="K18" s="29">
        <v>0.11533121177420319</v>
      </c>
      <c r="L18" s="18">
        <v>3080.8540509999998</v>
      </c>
      <c r="M18" s="29">
        <v>-0.21012723364479818</v>
      </c>
      <c r="N18" s="29">
        <v>4.7197344636836936E-3</v>
      </c>
      <c r="O18" s="14">
        <v>8399355</v>
      </c>
      <c r="P18" s="14">
        <v>8463751</v>
      </c>
      <c r="Q18" s="29">
        <v>-7.6084468931092138E-3</v>
      </c>
      <c r="R18" s="29">
        <v>7.5312750730860793E-3</v>
      </c>
      <c r="S18" s="18">
        <v>5514.3367630000002</v>
      </c>
      <c r="T18" s="18">
        <v>5901.0451460000004</v>
      </c>
      <c r="U18" s="29">
        <v>-6.5532185135395674E-2</v>
      </c>
      <c r="V18" s="29">
        <v>5.4905643334858707E-3</v>
      </c>
      <c r="W18" s="14">
        <v>300135</v>
      </c>
      <c r="X18" s="29">
        <v>6.5076911028098755E-3</v>
      </c>
      <c r="Y18" s="14">
        <v>288339</v>
      </c>
      <c r="Z18" s="29">
        <v>4.0910000000000002E-2</v>
      </c>
    </row>
    <row r="19" spans="1:26" ht="13.75" customHeight="1" x14ac:dyDescent="0.25">
      <c r="A19" s="35"/>
      <c r="B19" s="9" t="s">
        <v>41</v>
      </c>
      <c r="C19" s="14">
        <v>3147845</v>
      </c>
      <c r="D19" s="14">
        <v>1013449</v>
      </c>
      <c r="E19" s="29">
        <v>2.1060714451343876</v>
      </c>
      <c r="F19" s="14">
        <v>5730507</v>
      </c>
      <c r="G19" s="29">
        <v>-0.450686475036153</v>
      </c>
      <c r="H19" s="29">
        <v>5.5956670794130598E-3</v>
      </c>
      <c r="I19" s="18">
        <v>2153.796542</v>
      </c>
      <c r="J19" s="18">
        <v>653.23218899999995</v>
      </c>
      <c r="K19" s="29">
        <v>2.2971377991907254</v>
      </c>
      <c r="L19" s="18">
        <v>4508.7866800000002</v>
      </c>
      <c r="M19" s="29">
        <v>-0.52231127909559916</v>
      </c>
      <c r="N19" s="29">
        <v>4.1772837410813564E-3</v>
      </c>
      <c r="O19" s="14">
        <v>8878352</v>
      </c>
      <c r="P19" s="14">
        <v>6884306</v>
      </c>
      <c r="Q19" s="29">
        <v>0.28965098297489972</v>
      </c>
      <c r="R19" s="29">
        <v>7.9607673574558918E-3</v>
      </c>
      <c r="S19" s="18">
        <v>6662.5832220000002</v>
      </c>
      <c r="T19" s="18">
        <v>4669.4948199999999</v>
      </c>
      <c r="U19" s="29">
        <v>0.42683169782379154</v>
      </c>
      <c r="V19" s="29">
        <v>6.6338606762371532E-3</v>
      </c>
      <c r="W19" s="14">
        <v>237481</v>
      </c>
      <c r="X19" s="29">
        <v>5.1491928325133425E-3</v>
      </c>
      <c r="Y19" s="14">
        <v>186824</v>
      </c>
      <c r="Z19" s="29">
        <v>0.271148</v>
      </c>
    </row>
    <row r="20" spans="1:26" ht="13.75" customHeight="1" x14ac:dyDescent="0.25">
      <c r="A20" s="35"/>
      <c r="B20" s="9" t="s">
        <v>42</v>
      </c>
      <c r="C20" s="14">
        <v>2899552</v>
      </c>
      <c r="D20" s="14">
        <v>477118</v>
      </c>
      <c r="E20" s="29">
        <v>5.0772219870136945</v>
      </c>
      <c r="F20" s="14">
        <v>3976473</v>
      </c>
      <c r="G20" s="29">
        <v>-0.27082316414571406</v>
      </c>
      <c r="H20" s="29">
        <v>5.1542968829298447E-3</v>
      </c>
      <c r="I20" s="18">
        <v>2060.463874</v>
      </c>
      <c r="J20" s="18">
        <v>310.75158399999998</v>
      </c>
      <c r="K20" s="29">
        <v>5.6305820471698702</v>
      </c>
      <c r="L20" s="18">
        <v>2823.2176770000001</v>
      </c>
      <c r="M20" s="29">
        <v>-0.27017180050052514</v>
      </c>
      <c r="N20" s="29">
        <v>3.9962652330907608E-3</v>
      </c>
      <c r="O20" s="14">
        <v>6876025</v>
      </c>
      <c r="P20" s="14">
        <v>1117698</v>
      </c>
      <c r="Q20" s="29">
        <v>5.1519524952178495</v>
      </c>
      <c r="R20" s="29">
        <v>6.1653824233428292E-3</v>
      </c>
      <c r="S20" s="18">
        <v>4883.6815509999997</v>
      </c>
      <c r="T20" s="18">
        <v>705.98121300000003</v>
      </c>
      <c r="U20" s="29">
        <v>5.9175800447256375</v>
      </c>
      <c r="V20" s="29">
        <v>4.862627890255232E-3</v>
      </c>
      <c r="W20" s="14">
        <v>61795</v>
      </c>
      <c r="X20" s="29">
        <v>1.3398729628271821E-3</v>
      </c>
      <c r="Y20" s="14">
        <v>63745</v>
      </c>
      <c r="Z20" s="29">
        <v>-3.0591E-2</v>
      </c>
    </row>
    <row r="21" spans="1:26" ht="13.75" customHeight="1" x14ac:dyDescent="0.25">
      <c r="A21" s="35"/>
      <c r="B21" s="9" t="s">
        <v>33</v>
      </c>
      <c r="C21" s="14">
        <v>1134</v>
      </c>
      <c r="D21" s="14">
        <v>1512</v>
      </c>
      <c r="E21" s="29">
        <v>-0.25</v>
      </c>
      <c r="F21" s="14">
        <v>631</v>
      </c>
      <c r="G21" s="29">
        <v>0.79714738510301109</v>
      </c>
      <c r="H21" s="29">
        <v>2.0158192249155881E-6</v>
      </c>
      <c r="I21" s="18">
        <v>0.40326099999999998</v>
      </c>
      <c r="J21" s="18">
        <v>0.61462899999999998</v>
      </c>
      <c r="K21" s="29">
        <v>-0.3438952603928549</v>
      </c>
      <c r="L21" s="18">
        <v>0.22544900000000001</v>
      </c>
      <c r="M21" s="29">
        <v>0.78870165758109367</v>
      </c>
      <c r="N21" s="29">
        <v>7.8212383846988683E-7</v>
      </c>
      <c r="O21" s="14">
        <v>1765</v>
      </c>
      <c r="P21" s="14">
        <v>7600</v>
      </c>
      <c r="Q21" s="29">
        <v>-0.76776315789473681</v>
      </c>
      <c r="R21" s="29">
        <v>1.5825858657000365E-6</v>
      </c>
      <c r="S21" s="18">
        <v>0.62871100000000002</v>
      </c>
      <c r="T21" s="18">
        <v>3.1446939999999999</v>
      </c>
      <c r="U21" s="29">
        <v>-0.80007243948059814</v>
      </c>
      <c r="V21" s="29">
        <v>6.2600061277219369E-7</v>
      </c>
      <c r="W21" s="14">
        <v>160</v>
      </c>
      <c r="X21" s="29">
        <v>3.4692074448151003E-6</v>
      </c>
      <c r="Y21" s="14">
        <v>59</v>
      </c>
      <c r="Z21" s="29">
        <v>1.7118640000000001</v>
      </c>
    </row>
    <row r="22" spans="1:26" ht="13.75" customHeight="1" x14ac:dyDescent="0.25">
      <c r="A22" s="35"/>
      <c r="B22" s="9" t="s">
        <v>43</v>
      </c>
      <c r="C22" s="14">
        <v>1475487</v>
      </c>
      <c r="D22" s="14">
        <v>612236</v>
      </c>
      <c r="E22" s="29">
        <v>1.4099971252915542</v>
      </c>
      <c r="F22" s="14">
        <v>1172985</v>
      </c>
      <c r="G22" s="29">
        <v>0.25789076586657117</v>
      </c>
      <c r="H22" s="29">
        <v>2.6228527872248909E-3</v>
      </c>
      <c r="I22" s="18">
        <v>28.68291</v>
      </c>
      <c r="J22" s="18">
        <v>7.7224110000000001</v>
      </c>
      <c r="K22" s="29">
        <v>2.7142428705232082</v>
      </c>
      <c r="L22" s="18">
        <v>22.004552</v>
      </c>
      <c r="M22" s="29">
        <v>0.30349893058490807</v>
      </c>
      <c r="N22" s="29">
        <v>5.5630441990885062E-5</v>
      </c>
      <c r="O22" s="14">
        <v>2648472</v>
      </c>
      <c r="P22" s="14">
        <v>1388778</v>
      </c>
      <c r="Q22" s="29">
        <v>0.90705209903958728</v>
      </c>
      <c r="R22" s="29">
        <v>2.3747503415877092E-3</v>
      </c>
      <c r="S22" s="18">
        <v>50.687461999999996</v>
      </c>
      <c r="T22" s="18">
        <v>16.827677999999999</v>
      </c>
      <c r="U22" s="29">
        <v>2.0121483189778173</v>
      </c>
      <c r="V22" s="29">
        <v>5.0468947214009748E-5</v>
      </c>
      <c r="W22" s="14">
        <v>66851</v>
      </c>
      <c r="X22" s="29">
        <v>1.4494999180833393E-3</v>
      </c>
      <c r="Y22" s="14">
        <v>51887</v>
      </c>
      <c r="Z22" s="29">
        <v>0.28839599999999999</v>
      </c>
    </row>
    <row r="23" spans="1:26" ht="13.75" customHeight="1" x14ac:dyDescent="0.25">
      <c r="A23" s="35"/>
      <c r="B23" s="9" t="s">
        <v>44</v>
      </c>
      <c r="C23" s="14">
        <v>913097</v>
      </c>
      <c r="D23" s="14">
        <v>400244</v>
      </c>
      <c r="E23" s="29">
        <v>1.2813508759656609</v>
      </c>
      <c r="F23" s="14">
        <v>559639</v>
      </c>
      <c r="G23" s="29">
        <v>0.63158214491842057</v>
      </c>
      <c r="H23" s="29">
        <v>1.6231379954257045E-3</v>
      </c>
      <c r="I23" s="18">
        <v>17.289356999999999</v>
      </c>
      <c r="J23" s="18">
        <v>5.4534339999999997</v>
      </c>
      <c r="K23" s="29">
        <v>2.1703614639876454</v>
      </c>
      <c r="L23" s="18">
        <v>16.317979000000001</v>
      </c>
      <c r="M23" s="29">
        <v>5.95280824910977E-2</v>
      </c>
      <c r="N23" s="29">
        <v>3.3532670557073969E-5</v>
      </c>
      <c r="O23" s="14">
        <v>1472736</v>
      </c>
      <c r="P23" s="14">
        <v>774329</v>
      </c>
      <c r="Q23" s="29">
        <v>0.90195123778135655</v>
      </c>
      <c r="R23" s="29">
        <v>1.3205275793244243E-3</v>
      </c>
      <c r="S23" s="18">
        <v>33.607335999999997</v>
      </c>
      <c r="T23" s="18">
        <v>11.997125</v>
      </c>
      <c r="U23" s="29">
        <v>1.8012824739260447</v>
      </c>
      <c r="V23" s="29">
        <v>3.3462454020433878E-5</v>
      </c>
      <c r="W23" s="14">
        <v>90298</v>
      </c>
      <c r="X23" s="29">
        <v>1.9578905865744621E-3</v>
      </c>
      <c r="Y23" s="14">
        <v>81243</v>
      </c>
      <c r="Z23" s="29">
        <v>0.111456</v>
      </c>
    </row>
    <row r="24" spans="1:26" ht="13.75" customHeight="1" x14ac:dyDescent="0.25">
      <c r="A24" s="35"/>
      <c r="B24" s="9" t="s">
        <v>45</v>
      </c>
      <c r="C24" s="14">
        <v>1414002</v>
      </c>
      <c r="D24" s="14">
        <v>227365</v>
      </c>
      <c r="E24" s="29">
        <v>5.219083851956106</v>
      </c>
      <c r="F24" s="14">
        <v>1561211</v>
      </c>
      <c r="G24" s="29">
        <v>-9.4291546754410524E-2</v>
      </c>
      <c r="H24" s="29">
        <v>2.5135559221067826E-3</v>
      </c>
      <c r="I24" s="18">
        <v>93.235895999999997</v>
      </c>
      <c r="J24" s="18">
        <v>5.2656970000000003</v>
      </c>
      <c r="K24" s="29">
        <v>16.706278200207873</v>
      </c>
      <c r="L24" s="18">
        <v>57.581010999999997</v>
      </c>
      <c r="M24" s="29">
        <v>0.61921255602823644</v>
      </c>
      <c r="N24" s="29">
        <v>1.8083081890561984E-4</v>
      </c>
      <c r="O24" s="14">
        <v>2975213</v>
      </c>
      <c r="P24" s="14">
        <v>661882</v>
      </c>
      <c r="Q24" s="29">
        <v>3.4950806941418562</v>
      </c>
      <c r="R24" s="29">
        <v>2.6677224029728061E-3</v>
      </c>
      <c r="S24" s="18">
        <v>150.81690699999999</v>
      </c>
      <c r="T24" s="18">
        <v>15.041838</v>
      </c>
      <c r="U24" s="29">
        <v>9.0264945680175526</v>
      </c>
      <c r="V24" s="29">
        <v>1.5016673192994387E-4</v>
      </c>
      <c r="W24" s="14">
        <v>123457</v>
      </c>
      <c r="X24" s="29">
        <v>2.6768621469658617E-3</v>
      </c>
      <c r="Y24" s="14">
        <v>68863</v>
      </c>
      <c r="Z24" s="29">
        <v>0.79279100000000002</v>
      </c>
    </row>
    <row r="25" spans="1:26" ht="13.75" customHeight="1" x14ac:dyDescent="0.25">
      <c r="A25" s="35"/>
      <c r="B25" s="9" t="s">
        <v>46</v>
      </c>
      <c r="C25" s="14">
        <v>1187070</v>
      </c>
      <c r="D25" s="14">
        <v>761240</v>
      </c>
      <c r="E25" s="29">
        <v>0.55938994272502762</v>
      </c>
      <c r="F25" s="14">
        <v>1288082</v>
      </c>
      <c r="G25" s="29">
        <v>-7.8420473230741528E-2</v>
      </c>
      <c r="H25" s="29">
        <v>2.1101574314996009E-3</v>
      </c>
      <c r="I25" s="18">
        <v>6.4026420000000002</v>
      </c>
      <c r="J25" s="18">
        <v>2.6992940000000001</v>
      </c>
      <c r="K25" s="29">
        <v>1.3719691148870778</v>
      </c>
      <c r="L25" s="18">
        <v>6.5614179999999998</v>
      </c>
      <c r="M25" s="29">
        <v>-2.4198427839835841E-2</v>
      </c>
      <c r="N25" s="29">
        <v>1.2417910329509953E-5</v>
      </c>
      <c r="O25" s="14">
        <v>2475152</v>
      </c>
      <c r="P25" s="14">
        <v>2148503</v>
      </c>
      <c r="Q25" s="29">
        <v>0.15203562666656736</v>
      </c>
      <c r="R25" s="29">
        <v>2.2193430995236128E-3</v>
      </c>
      <c r="S25" s="18">
        <v>12.96406</v>
      </c>
      <c r="T25" s="18">
        <v>8.7521730000000009</v>
      </c>
      <c r="U25" s="29">
        <v>0.48123900201698483</v>
      </c>
      <c r="V25" s="29">
        <v>1.2908171646456775E-5</v>
      </c>
      <c r="W25" s="14">
        <v>61022</v>
      </c>
      <c r="X25" s="29">
        <v>1.3231123543594192E-3</v>
      </c>
      <c r="Y25" s="14">
        <v>53828</v>
      </c>
      <c r="Z25" s="29">
        <v>0.13364799999999999</v>
      </c>
    </row>
    <row r="26" spans="1:26" ht="13.75" customHeight="1" x14ac:dyDescent="0.25">
      <c r="A26" s="35"/>
      <c r="B26" s="9" t="s">
        <v>47</v>
      </c>
      <c r="C26" s="14">
        <v>1371531</v>
      </c>
      <c r="D26" s="14">
        <v>523710</v>
      </c>
      <c r="E26" s="29">
        <v>1.6188749498768402</v>
      </c>
      <c r="F26" s="14">
        <v>1876278</v>
      </c>
      <c r="G26" s="29">
        <v>-0.26901503934917959</v>
      </c>
      <c r="H26" s="29">
        <v>2.4380586925641106E-3</v>
      </c>
      <c r="I26" s="18">
        <v>8.2935350000000003</v>
      </c>
      <c r="J26" s="18">
        <v>2.2878780000000001</v>
      </c>
      <c r="K26" s="29">
        <v>2.6249900562879662</v>
      </c>
      <c r="L26" s="18">
        <v>12.420360000000001</v>
      </c>
      <c r="M26" s="29">
        <v>-0.33226291347432763</v>
      </c>
      <c r="N26" s="29">
        <v>1.6085293218745063E-5</v>
      </c>
      <c r="O26" s="14">
        <v>3247809</v>
      </c>
      <c r="P26" s="14">
        <v>1261805</v>
      </c>
      <c r="Q26" s="29">
        <v>1.5739389208316656</v>
      </c>
      <c r="R26" s="29">
        <v>2.9121453925741473E-3</v>
      </c>
      <c r="S26" s="18">
        <v>20.713895000000001</v>
      </c>
      <c r="T26" s="18">
        <v>5.8494520000000003</v>
      </c>
      <c r="U26" s="29">
        <v>2.5411684718500127</v>
      </c>
      <c r="V26" s="29">
        <v>2.062459693388358E-5</v>
      </c>
      <c r="W26" s="14">
        <v>38810</v>
      </c>
      <c r="X26" s="29">
        <v>8.414996308329628E-4</v>
      </c>
      <c r="Y26" s="14">
        <v>37607</v>
      </c>
      <c r="Z26" s="29">
        <v>3.1988999999999997E-2</v>
      </c>
    </row>
    <row r="27" spans="1:26" ht="13.75" customHeight="1" x14ac:dyDescent="0.25">
      <c r="A27" s="35"/>
      <c r="B27" s="9" t="s">
        <v>48</v>
      </c>
      <c r="C27" s="14">
        <v>6737197</v>
      </c>
      <c r="D27" s="14">
        <v>748411</v>
      </c>
      <c r="E27" s="29">
        <v>8.0020015740014507</v>
      </c>
      <c r="F27" s="14">
        <v>5658311</v>
      </c>
      <c r="G27" s="29">
        <v>0.19067279971001946</v>
      </c>
      <c r="H27" s="29">
        <v>1.1976165109915013E-2</v>
      </c>
      <c r="I27" s="18">
        <v>62.071497000000001</v>
      </c>
      <c r="J27" s="18">
        <v>4.4988060000000001</v>
      </c>
      <c r="K27" s="29">
        <v>12.797326890735008</v>
      </c>
      <c r="L27" s="18">
        <v>43.919961999999998</v>
      </c>
      <c r="M27" s="29">
        <v>0.41328667360868848</v>
      </c>
      <c r="N27" s="29">
        <v>1.2038753435916705E-4</v>
      </c>
      <c r="O27" s="14">
        <v>12395508</v>
      </c>
      <c r="P27" s="14">
        <v>2709333</v>
      </c>
      <c r="Q27" s="29">
        <v>3.5751142439855124</v>
      </c>
      <c r="R27" s="29">
        <v>1.1114422526329592E-2</v>
      </c>
      <c r="S27" s="18">
        <v>105.99145900000001</v>
      </c>
      <c r="T27" s="18">
        <v>15.184820999999999</v>
      </c>
      <c r="U27" s="29">
        <v>5.9800927518342162</v>
      </c>
      <c r="V27" s="29">
        <v>1.0553452744205024E-4</v>
      </c>
      <c r="W27" s="14">
        <v>239333</v>
      </c>
      <c r="X27" s="29">
        <v>5.1893489086870777E-3</v>
      </c>
      <c r="Y27" s="14">
        <v>113194</v>
      </c>
      <c r="Z27" s="29">
        <v>1.1143609999999999</v>
      </c>
    </row>
    <row r="28" spans="1:26" ht="13.75" customHeight="1" x14ac:dyDescent="0.25">
      <c r="A28" s="35"/>
      <c r="B28" s="9" t="s">
        <v>49</v>
      </c>
      <c r="C28" s="14">
        <v>2816265</v>
      </c>
      <c r="D28" s="14">
        <v>2531483</v>
      </c>
      <c r="E28" s="29">
        <v>0.11249611393795653</v>
      </c>
      <c r="F28" s="14">
        <v>2238030</v>
      </c>
      <c r="G28" s="29">
        <v>0.25836785029691289</v>
      </c>
      <c r="H28" s="29">
        <v>5.0062443822371247E-3</v>
      </c>
      <c r="I28" s="18">
        <v>8.119294</v>
      </c>
      <c r="J28" s="18">
        <v>6.5085329999999999</v>
      </c>
      <c r="K28" s="29">
        <v>0.24748449458579991</v>
      </c>
      <c r="L28" s="18">
        <v>8.5582519999999995</v>
      </c>
      <c r="M28" s="29">
        <v>-5.1290614017909263E-2</v>
      </c>
      <c r="N28" s="29">
        <v>1.5747353175599728E-5</v>
      </c>
      <c r="O28" s="14">
        <v>5054295</v>
      </c>
      <c r="P28" s="14">
        <v>4687715</v>
      </c>
      <c r="Q28" s="29">
        <v>7.8200146553278088E-2</v>
      </c>
      <c r="R28" s="29">
        <v>4.5319296476364675E-3</v>
      </c>
      <c r="S28" s="18">
        <v>16.677546</v>
      </c>
      <c r="T28" s="18">
        <v>13.452299999999999</v>
      </c>
      <c r="U28" s="29">
        <v>0.23975424276889454</v>
      </c>
      <c r="V28" s="29">
        <v>1.6605648724988822E-5</v>
      </c>
      <c r="W28" s="14">
        <v>415144</v>
      </c>
      <c r="X28" s="29">
        <v>9.0013790966895005E-3</v>
      </c>
      <c r="Y28" s="14">
        <v>369298</v>
      </c>
      <c r="Z28" s="29">
        <v>0.124144</v>
      </c>
    </row>
    <row r="29" spans="1:26" ht="13.75" customHeight="1" x14ac:dyDescent="0.25">
      <c r="A29" s="35"/>
      <c r="B29" s="9" t="s">
        <v>50</v>
      </c>
      <c r="C29" s="14">
        <v>1486234</v>
      </c>
      <c r="D29" s="14">
        <v>278643</v>
      </c>
      <c r="E29" s="29">
        <v>4.3338285907056697</v>
      </c>
      <c r="F29" s="14">
        <v>1835661</v>
      </c>
      <c r="G29" s="29">
        <v>-0.19035486399721954</v>
      </c>
      <c r="H29" s="29">
        <v>2.641956851784122E-3</v>
      </c>
      <c r="I29" s="18">
        <v>5.7992689999999998</v>
      </c>
      <c r="J29" s="18">
        <v>0.99444200000000005</v>
      </c>
      <c r="K29" s="29">
        <v>4.8316814856975068</v>
      </c>
      <c r="L29" s="18">
        <v>8.3240309999999997</v>
      </c>
      <c r="M29" s="29">
        <v>-0.30331001890790654</v>
      </c>
      <c r="N29" s="29">
        <v>1.1247669699275215E-5</v>
      </c>
      <c r="O29" s="14">
        <v>3321895</v>
      </c>
      <c r="P29" s="14">
        <v>705895</v>
      </c>
      <c r="Q29" s="29">
        <v>3.7059336020229638</v>
      </c>
      <c r="R29" s="29">
        <v>2.9785745463680583E-3</v>
      </c>
      <c r="S29" s="18">
        <v>14.1233</v>
      </c>
      <c r="T29" s="18">
        <v>2.3311419999999998</v>
      </c>
      <c r="U29" s="29">
        <v>5.0585326848385899</v>
      </c>
      <c r="V29" s="29">
        <v>1.4062414136806137E-5</v>
      </c>
      <c r="W29" s="14">
        <v>20879</v>
      </c>
      <c r="X29" s="29">
        <v>4.5270988900184049E-4</v>
      </c>
      <c r="Y29" s="14">
        <v>28105</v>
      </c>
      <c r="Z29" s="29">
        <v>-0.25710699999999997</v>
      </c>
    </row>
    <row r="30" spans="1:26" ht="13.75" customHeight="1" x14ac:dyDescent="0.25">
      <c r="A30" s="35"/>
      <c r="B30" s="9" t="s">
        <v>51</v>
      </c>
      <c r="C30" s="14">
        <v>101856</v>
      </c>
      <c r="D30" s="14"/>
      <c r="E30" s="29"/>
      <c r="F30" s="14">
        <v>201375</v>
      </c>
      <c r="G30" s="29">
        <v>-0.49419739292364989</v>
      </c>
      <c r="H30" s="29">
        <v>1.8106109609612183E-4</v>
      </c>
      <c r="I30" s="18">
        <v>0.364259</v>
      </c>
      <c r="J30" s="18"/>
      <c r="K30" s="29"/>
      <c r="L30" s="18">
        <v>0.84302600000000005</v>
      </c>
      <c r="M30" s="29">
        <v>-0.56791486858056572</v>
      </c>
      <c r="N30" s="29">
        <v>7.064795437128869E-7</v>
      </c>
      <c r="O30" s="14">
        <v>303231</v>
      </c>
      <c r="P30" s="14"/>
      <c r="Q30" s="29"/>
      <c r="R30" s="29">
        <v>2.7189183832412904E-4</v>
      </c>
      <c r="S30" s="18">
        <v>1.2072849999999999</v>
      </c>
      <c r="T30" s="18"/>
      <c r="U30" s="29"/>
      <c r="V30" s="29">
        <v>1.2020803672763446E-6</v>
      </c>
      <c r="W30" s="14">
        <v>5350</v>
      </c>
      <c r="X30" s="29">
        <v>1.1600162393600492E-4</v>
      </c>
      <c r="Y30" s="14">
        <v>8664</v>
      </c>
      <c r="Z30" s="29">
        <v>-0.38250200000000001</v>
      </c>
    </row>
    <row r="31" spans="1:26" ht="13.75" customHeight="1" x14ac:dyDescent="0.25">
      <c r="A31" s="35"/>
      <c r="B31" s="9" t="s">
        <v>52</v>
      </c>
      <c r="C31" s="14">
        <v>614066</v>
      </c>
      <c r="D31" s="14"/>
      <c r="E31" s="29"/>
      <c r="F31" s="14">
        <v>613589</v>
      </c>
      <c r="G31" s="29">
        <v>7.7739333658197911E-4</v>
      </c>
      <c r="H31" s="29">
        <v>1.0915749983836116E-3</v>
      </c>
      <c r="I31" s="18">
        <v>3.5086379999999999</v>
      </c>
      <c r="J31" s="18"/>
      <c r="K31" s="29"/>
      <c r="L31" s="18">
        <v>3.6801110000000001</v>
      </c>
      <c r="M31" s="29">
        <v>-4.65945184805567E-2</v>
      </c>
      <c r="N31" s="29">
        <v>6.8049958224606567E-6</v>
      </c>
      <c r="O31" s="14">
        <v>1227655</v>
      </c>
      <c r="P31" s="14"/>
      <c r="Q31" s="29"/>
      <c r="R31" s="29">
        <v>1.1007758928929055E-3</v>
      </c>
      <c r="S31" s="18">
        <v>7.1887489999999996</v>
      </c>
      <c r="T31" s="18"/>
      <c r="U31" s="29"/>
      <c r="V31" s="29">
        <v>7.1577581417622636E-6</v>
      </c>
      <c r="W31" s="14">
        <v>27686</v>
      </c>
      <c r="X31" s="29">
        <v>6.0030298323219297E-4</v>
      </c>
      <c r="Y31" s="14">
        <v>18397</v>
      </c>
      <c r="Z31" s="29">
        <v>0.50491900000000001</v>
      </c>
    </row>
    <row r="32" spans="1:26" ht="13.75" customHeight="1" x14ac:dyDescent="0.25">
      <c r="A32" s="35"/>
      <c r="B32" s="9" t="s">
        <v>53</v>
      </c>
      <c r="C32" s="14">
        <v>277552</v>
      </c>
      <c r="D32" s="14"/>
      <c r="E32" s="29"/>
      <c r="F32" s="14">
        <v>222154</v>
      </c>
      <c r="G32" s="29">
        <v>0.24936755583964276</v>
      </c>
      <c r="H32" s="29">
        <v>4.9338153219909294E-4</v>
      </c>
      <c r="I32" s="18">
        <v>3.0637310000000002</v>
      </c>
      <c r="J32" s="18"/>
      <c r="K32" s="29"/>
      <c r="L32" s="18">
        <v>2.2738770000000001</v>
      </c>
      <c r="M32" s="29">
        <v>0.34736003750422734</v>
      </c>
      <c r="N32" s="29">
        <v>5.9420996569447203E-6</v>
      </c>
      <c r="O32" s="14">
        <v>499706</v>
      </c>
      <c r="P32" s="14"/>
      <c r="Q32" s="29"/>
      <c r="R32" s="29">
        <v>4.480609929776218E-4</v>
      </c>
      <c r="S32" s="18">
        <v>5.3376089999999996</v>
      </c>
      <c r="T32" s="18"/>
      <c r="U32" s="29"/>
      <c r="V32" s="29">
        <v>5.3145984478375215E-6</v>
      </c>
      <c r="W32" s="14">
        <v>12453</v>
      </c>
      <c r="X32" s="29">
        <v>2.7001275193926528E-4</v>
      </c>
      <c r="Y32" s="14">
        <v>5432</v>
      </c>
      <c r="Z32" s="29">
        <v>1.2925260000000001</v>
      </c>
    </row>
    <row r="33" spans="1:26" ht="13.75" customHeight="1" x14ac:dyDescent="0.25">
      <c r="A33" s="35"/>
      <c r="B33" s="9" t="s">
        <v>54</v>
      </c>
      <c r="C33" s="14">
        <v>2323385</v>
      </c>
      <c r="D33" s="14"/>
      <c r="E33" s="29"/>
      <c r="F33" s="14">
        <v>5652528</v>
      </c>
      <c r="G33" s="29">
        <v>-0.58896532666445878</v>
      </c>
      <c r="H33" s="29">
        <v>4.1300918429281342E-3</v>
      </c>
      <c r="I33" s="18">
        <v>11.992845000000001</v>
      </c>
      <c r="J33" s="18"/>
      <c r="K33" s="29"/>
      <c r="L33" s="18">
        <v>41.214286999999999</v>
      </c>
      <c r="M33" s="29">
        <v>-0.70901243542075587</v>
      </c>
      <c r="N33" s="29">
        <v>2.3260096973360651E-5</v>
      </c>
      <c r="O33" s="14">
        <v>7975913</v>
      </c>
      <c r="P33" s="14"/>
      <c r="Q33" s="29"/>
      <c r="R33" s="29">
        <v>7.1515961358941506E-3</v>
      </c>
      <c r="S33" s="18">
        <v>53.207130999999997</v>
      </c>
      <c r="T33" s="18"/>
      <c r="U33" s="29"/>
      <c r="V33" s="29">
        <v>5.297775386441526E-5</v>
      </c>
      <c r="W33" s="14">
        <v>66983</v>
      </c>
      <c r="X33" s="29">
        <v>1.4523620142253117E-3</v>
      </c>
      <c r="Y33" s="14">
        <v>75765</v>
      </c>
      <c r="Z33" s="29">
        <v>-0.115911</v>
      </c>
    </row>
    <row r="34" spans="1:26" ht="13.75" customHeight="1" x14ac:dyDescent="0.25">
      <c r="A34" s="11"/>
      <c r="B34" s="13" t="s">
        <v>169</v>
      </c>
      <c r="C34" s="15">
        <v>148226074</v>
      </c>
      <c r="D34" s="15">
        <v>80030547</v>
      </c>
      <c r="E34" s="30">
        <v>0.85211871661954275</v>
      </c>
      <c r="F34" s="15">
        <v>152006364</v>
      </c>
      <c r="G34" s="30">
        <v>-2.4869287709559318E-2</v>
      </c>
      <c r="H34" s="30">
        <v>0.26348939118426862</v>
      </c>
      <c r="I34" s="19">
        <v>151168.282882</v>
      </c>
      <c r="J34" s="19">
        <v>60975.419394999997</v>
      </c>
      <c r="K34" s="30">
        <v>1.4791675790326066</v>
      </c>
      <c r="L34" s="19">
        <v>137124.43483799999</v>
      </c>
      <c r="M34" s="30">
        <v>0.10241681623403973</v>
      </c>
      <c r="N34" s="30">
        <v>0.29319055813126371</v>
      </c>
      <c r="O34" s="15">
        <v>300232438</v>
      </c>
      <c r="P34" s="15">
        <v>215176329</v>
      </c>
      <c r="Q34" s="30">
        <v>0.3952856217748747</v>
      </c>
      <c r="R34" s="30">
        <v>0.26920318005861898</v>
      </c>
      <c r="S34" s="19">
        <v>288292.71771900001</v>
      </c>
      <c r="T34" s="19">
        <v>165287.08680399999</v>
      </c>
      <c r="U34" s="30">
        <v>0.74419383445763065</v>
      </c>
      <c r="V34" s="30">
        <v>0.28704988134429821</v>
      </c>
      <c r="W34" s="15">
        <v>9994634</v>
      </c>
      <c r="X34" s="30">
        <v>0.21670911675626328</v>
      </c>
      <c r="Y34" s="15">
        <v>8476249</v>
      </c>
      <c r="Z34" s="30">
        <v>0.17913399999999999</v>
      </c>
    </row>
    <row r="35" spans="1:26" ht="13.75" customHeight="1" x14ac:dyDescent="0.25">
      <c r="A35" s="35" t="s">
        <v>55</v>
      </c>
      <c r="B35" s="9" t="s">
        <v>56</v>
      </c>
      <c r="C35" s="14">
        <v>2234274</v>
      </c>
      <c r="D35" s="14">
        <v>2972649</v>
      </c>
      <c r="E35" s="29">
        <v>-0.24838956768861711</v>
      </c>
      <c r="F35" s="14">
        <v>3002485</v>
      </c>
      <c r="G35" s="29">
        <v>-0.25585839729424126</v>
      </c>
      <c r="H35" s="29">
        <v>3.971686492882761E-3</v>
      </c>
      <c r="I35" s="18">
        <v>12832.741377</v>
      </c>
      <c r="J35" s="18">
        <v>17347.432287</v>
      </c>
      <c r="K35" s="29">
        <v>-0.26025124844460507</v>
      </c>
      <c r="L35" s="18">
        <v>18162.322912</v>
      </c>
      <c r="M35" s="29">
        <v>-0.29344162422520859</v>
      </c>
      <c r="N35" s="29">
        <v>2.4889074182404401E-2</v>
      </c>
      <c r="O35" s="14">
        <v>5236759</v>
      </c>
      <c r="P35" s="14">
        <v>8366419</v>
      </c>
      <c r="Q35" s="29">
        <v>-0.37407402139433849</v>
      </c>
      <c r="R35" s="29">
        <v>4.6955358501288708E-3</v>
      </c>
      <c r="S35" s="18">
        <v>30995.064289000002</v>
      </c>
      <c r="T35" s="18">
        <v>47749.435123000003</v>
      </c>
      <c r="U35" s="29">
        <v>-0.3508810269868457</v>
      </c>
      <c r="V35" s="29">
        <v>3.0861443871393276E-2</v>
      </c>
      <c r="W35" s="14">
        <v>61640</v>
      </c>
      <c r="X35" s="29">
        <v>1.3365121681150173E-3</v>
      </c>
      <c r="Y35" s="14">
        <v>55578</v>
      </c>
      <c r="Z35" s="29">
        <v>0.109072</v>
      </c>
    </row>
    <row r="36" spans="1:26" ht="13.75" customHeight="1" x14ac:dyDescent="0.25">
      <c r="A36" s="35"/>
      <c r="B36" s="9" t="s">
        <v>57</v>
      </c>
      <c r="C36" s="14">
        <v>4253978</v>
      </c>
      <c r="D36" s="14">
        <v>1093121</v>
      </c>
      <c r="E36" s="29">
        <v>2.8915893117047426</v>
      </c>
      <c r="F36" s="14">
        <v>3449287</v>
      </c>
      <c r="G36" s="29">
        <v>0.23329198179217908</v>
      </c>
      <c r="H36" s="29">
        <v>7.5619494133756298E-3</v>
      </c>
      <c r="I36" s="18">
        <v>6445.3875230000003</v>
      </c>
      <c r="J36" s="18">
        <v>1254.95117</v>
      </c>
      <c r="K36" s="29">
        <v>4.1359667826756956</v>
      </c>
      <c r="L36" s="18">
        <v>5071.607986</v>
      </c>
      <c r="M36" s="29">
        <v>0.2708765229474106</v>
      </c>
      <c r="N36" s="29">
        <v>1.250081517903957E-2</v>
      </c>
      <c r="O36" s="14">
        <v>7703265</v>
      </c>
      <c r="P36" s="14">
        <v>2570150</v>
      </c>
      <c r="Q36" s="29">
        <v>1.9972044433204288</v>
      </c>
      <c r="R36" s="29">
        <v>6.9071265205335932E-3</v>
      </c>
      <c r="S36" s="18">
        <v>11516.995508</v>
      </c>
      <c r="T36" s="18">
        <v>2903.8136829999999</v>
      </c>
      <c r="U36" s="29">
        <v>2.9661620080602122</v>
      </c>
      <c r="V36" s="29">
        <v>1.1467345481950534E-2</v>
      </c>
      <c r="W36" s="14">
        <v>206157</v>
      </c>
      <c r="X36" s="29">
        <v>4.4700087450046666E-3</v>
      </c>
      <c r="Y36" s="14">
        <v>152372</v>
      </c>
      <c r="Z36" s="29">
        <v>0.35298499999999999</v>
      </c>
    </row>
    <row r="37" spans="1:26" ht="13.75" customHeight="1" x14ac:dyDescent="0.25">
      <c r="A37" s="35"/>
      <c r="B37" s="9" t="s">
        <v>58</v>
      </c>
      <c r="C37" s="14">
        <v>2200411</v>
      </c>
      <c r="D37" s="14">
        <v>2245033</v>
      </c>
      <c r="E37" s="29">
        <v>-1.9875877102920089E-2</v>
      </c>
      <c r="F37" s="14">
        <v>2735132</v>
      </c>
      <c r="G37" s="29">
        <v>-0.19550098496160331</v>
      </c>
      <c r="H37" s="29">
        <v>3.9114910022184602E-3</v>
      </c>
      <c r="I37" s="18">
        <v>863.83744999999999</v>
      </c>
      <c r="J37" s="18">
        <v>964.48401200000001</v>
      </c>
      <c r="K37" s="29">
        <v>-0.1043527531278559</v>
      </c>
      <c r="L37" s="18">
        <v>1128.3665140000001</v>
      </c>
      <c r="M37" s="29">
        <v>-0.23443540792632916</v>
      </c>
      <c r="N37" s="29">
        <v>1.6754108684153412E-3</v>
      </c>
      <c r="O37" s="14">
        <v>4935543</v>
      </c>
      <c r="P37" s="14">
        <v>5800929</v>
      </c>
      <c r="Q37" s="29">
        <v>-0.14918058814372664</v>
      </c>
      <c r="R37" s="29">
        <v>4.4254507599743656E-3</v>
      </c>
      <c r="S37" s="18">
        <v>1992.203964</v>
      </c>
      <c r="T37" s="18">
        <v>2457.4862760000001</v>
      </c>
      <c r="U37" s="29">
        <v>-0.18933261867786724</v>
      </c>
      <c r="V37" s="29">
        <v>1.9836155280107924E-3</v>
      </c>
      <c r="W37" s="14">
        <v>125669</v>
      </c>
      <c r="X37" s="29">
        <v>2.7248239398904302E-3</v>
      </c>
      <c r="Y37" s="14">
        <v>131603</v>
      </c>
      <c r="Z37" s="29">
        <v>-4.5089999999999998E-2</v>
      </c>
    </row>
    <row r="38" spans="1:26" ht="13.75" customHeight="1" x14ac:dyDescent="0.25">
      <c r="A38" s="35"/>
      <c r="B38" s="9" t="s">
        <v>59</v>
      </c>
      <c r="C38" s="14">
        <v>237477</v>
      </c>
      <c r="D38" s="14">
        <v>158810</v>
      </c>
      <c r="E38" s="29">
        <v>0.49535293747245135</v>
      </c>
      <c r="F38" s="14">
        <v>174522</v>
      </c>
      <c r="G38" s="29">
        <v>0.36072816034654659</v>
      </c>
      <c r="H38" s="29">
        <v>4.2214347625685989E-4</v>
      </c>
      <c r="I38" s="18">
        <v>814.61931200000004</v>
      </c>
      <c r="J38" s="18">
        <v>484.93232699999999</v>
      </c>
      <c r="K38" s="29">
        <v>0.6798618418359228</v>
      </c>
      <c r="L38" s="18">
        <v>581.20181600000001</v>
      </c>
      <c r="M38" s="29">
        <v>0.40161178023573141</v>
      </c>
      <c r="N38" s="29">
        <v>1.5799523960738538E-3</v>
      </c>
      <c r="O38" s="14">
        <v>411999</v>
      </c>
      <c r="P38" s="14">
        <v>426272</v>
      </c>
      <c r="Q38" s="29">
        <v>-3.3483315817130849E-2</v>
      </c>
      <c r="R38" s="29">
        <v>3.6941858021674183E-4</v>
      </c>
      <c r="S38" s="18">
        <v>1395.821128</v>
      </c>
      <c r="T38" s="18">
        <v>1296.5580179999999</v>
      </c>
      <c r="U38" s="29">
        <v>7.6558941923106444E-2</v>
      </c>
      <c r="V38" s="29">
        <v>1.3898037117982263E-3</v>
      </c>
      <c r="W38" s="14">
        <v>16608</v>
      </c>
      <c r="X38" s="29">
        <v>3.6010373277180744E-4</v>
      </c>
      <c r="Y38" s="14">
        <v>11588</v>
      </c>
      <c r="Z38" s="29">
        <v>0.43320700000000001</v>
      </c>
    </row>
    <row r="39" spans="1:26" ht="13.75" customHeight="1" x14ac:dyDescent="0.25">
      <c r="A39" s="35"/>
      <c r="B39" s="9" t="s">
        <v>60</v>
      </c>
      <c r="C39" s="14">
        <v>2270303</v>
      </c>
      <c r="D39" s="14">
        <v>425941</v>
      </c>
      <c r="E39" s="29">
        <v>4.3300879699301076</v>
      </c>
      <c r="F39" s="14">
        <v>1318044</v>
      </c>
      <c r="G39" s="29">
        <v>0.72247891572663736</v>
      </c>
      <c r="H39" s="29">
        <v>4.0357323049237523E-3</v>
      </c>
      <c r="I39" s="18">
        <v>2204.836217</v>
      </c>
      <c r="J39" s="18">
        <v>392.84038800000002</v>
      </c>
      <c r="K39" s="29">
        <v>4.6125497386485632</v>
      </c>
      <c r="L39" s="18">
        <v>993.01682900000003</v>
      </c>
      <c r="M39" s="29">
        <v>1.2203412395541586</v>
      </c>
      <c r="N39" s="29">
        <v>4.2762750804998858E-3</v>
      </c>
      <c r="O39" s="14">
        <v>3588347</v>
      </c>
      <c r="P39" s="14">
        <v>2387636</v>
      </c>
      <c r="Q39" s="29">
        <v>0.50288695596816269</v>
      </c>
      <c r="R39" s="29">
        <v>3.2174885231881752E-3</v>
      </c>
      <c r="S39" s="18">
        <v>3197.8530460000002</v>
      </c>
      <c r="T39" s="18">
        <v>2331.0525819999998</v>
      </c>
      <c r="U39" s="29">
        <v>0.37184938284674007</v>
      </c>
      <c r="V39" s="29">
        <v>3.1840670297663414E-3</v>
      </c>
      <c r="W39" s="14">
        <v>98033</v>
      </c>
      <c r="X39" s="29">
        <v>2.1256050839847419E-3</v>
      </c>
      <c r="Y39" s="14">
        <v>80270</v>
      </c>
      <c r="Z39" s="29">
        <v>0.22129099999999999</v>
      </c>
    </row>
    <row r="40" spans="1:26" ht="13.75" customHeight="1" x14ac:dyDescent="0.25">
      <c r="A40" s="35"/>
      <c r="B40" s="9" t="s">
        <v>61</v>
      </c>
      <c r="C40" s="14">
        <v>885831</v>
      </c>
      <c r="D40" s="14">
        <v>776586</v>
      </c>
      <c r="E40" s="29">
        <v>0.14067340899784442</v>
      </c>
      <c r="F40" s="14">
        <v>1238367</v>
      </c>
      <c r="G40" s="29">
        <v>-0.28467812853540186</v>
      </c>
      <c r="H40" s="29">
        <v>1.5746694531095242E-3</v>
      </c>
      <c r="I40" s="18">
        <v>35.761183000000003</v>
      </c>
      <c r="J40" s="18">
        <v>43.938918999999999</v>
      </c>
      <c r="K40" s="29">
        <v>-0.18611600344560139</v>
      </c>
      <c r="L40" s="18">
        <v>68.560137999999995</v>
      </c>
      <c r="M40" s="29">
        <v>-0.47839686378694279</v>
      </c>
      <c r="N40" s="29">
        <v>6.9358737185554919E-5</v>
      </c>
      <c r="O40" s="14">
        <v>2124198</v>
      </c>
      <c r="P40" s="14">
        <v>2655089</v>
      </c>
      <c r="Q40" s="29">
        <v>-0.19995224265551928</v>
      </c>
      <c r="R40" s="29">
        <v>1.9046604706789156E-3</v>
      </c>
      <c r="S40" s="18">
        <v>104.32132</v>
      </c>
      <c r="T40" s="18">
        <v>134.284952</v>
      </c>
      <c r="U40" s="29">
        <v>-0.22313469643270231</v>
      </c>
      <c r="V40" s="29">
        <v>1.0387158844875325E-4</v>
      </c>
      <c r="W40" s="14">
        <v>39425</v>
      </c>
      <c r="X40" s="29">
        <v>8.5483439694897083E-4</v>
      </c>
      <c r="Y40" s="14">
        <v>38953</v>
      </c>
      <c r="Z40" s="29">
        <v>1.2116999999999999E-2</v>
      </c>
    </row>
    <row r="41" spans="1:26" ht="13.75" customHeight="1" x14ac:dyDescent="0.25">
      <c r="A41" s="11"/>
      <c r="B41" s="13" t="s">
        <v>169</v>
      </c>
      <c r="C41" s="15">
        <v>12082274</v>
      </c>
      <c r="D41" s="15">
        <v>7672140</v>
      </c>
      <c r="E41" s="30">
        <v>0.57482449486062559</v>
      </c>
      <c r="F41" s="15">
        <v>11917837</v>
      </c>
      <c r="G41" s="30">
        <v>1.3797554036021805E-2</v>
      </c>
      <c r="H41" s="30">
        <v>2.1477672142766985E-2</v>
      </c>
      <c r="I41" s="19">
        <v>23197.183061</v>
      </c>
      <c r="J41" s="19">
        <v>20488.579102</v>
      </c>
      <c r="K41" s="30">
        <v>0.13220067362971005</v>
      </c>
      <c r="L41" s="19">
        <v>26005.076195000001</v>
      </c>
      <c r="M41" s="30">
        <v>-0.10797480895440999</v>
      </c>
      <c r="N41" s="30">
        <v>4.4990886441679111E-2</v>
      </c>
      <c r="O41" s="15">
        <v>24000111</v>
      </c>
      <c r="P41" s="15">
        <v>22206495</v>
      </c>
      <c r="Q41" s="30">
        <v>8.0769882865350875E-2</v>
      </c>
      <c r="R41" s="30">
        <v>2.1519680704720663E-2</v>
      </c>
      <c r="S41" s="19">
        <v>49202.259254999997</v>
      </c>
      <c r="T41" s="19">
        <v>56872.630634000001</v>
      </c>
      <c r="U41" s="30">
        <v>-0.13486929114220442</v>
      </c>
      <c r="V41" s="30">
        <v>4.8990147211367921E-2</v>
      </c>
      <c r="W41" s="15">
        <v>547532</v>
      </c>
      <c r="X41" s="30">
        <v>1.1871888066715635E-2</v>
      </c>
      <c r="Y41" s="15">
        <v>470364</v>
      </c>
      <c r="Z41" s="30">
        <v>0.16406000000000001</v>
      </c>
    </row>
    <row r="42" spans="1:26" ht="13.75" customHeight="1" x14ac:dyDescent="0.25">
      <c r="A42" s="35" t="s">
        <v>62</v>
      </c>
      <c r="B42" s="9" t="s">
        <v>63</v>
      </c>
      <c r="C42" s="14">
        <v>5319018</v>
      </c>
      <c r="D42" s="14">
        <v>4860188</v>
      </c>
      <c r="E42" s="29">
        <v>9.4405813108464118E-2</v>
      </c>
      <c r="F42" s="14">
        <v>5035836</v>
      </c>
      <c r="G42" s="29">
        <v>5.6233364231877289E-2</v>
      </c>
      <c r="H42" s="29">
        <v>9.4551840759012889E-3</v>
      </c>
      <c r="I42" s="18">
        <v>3661.0047519999998</v>
      </c>
      <c r="J42" s="18">
        <v>3937.0985690000002</v>
      </c>
      <c r="K42" s="29">
        <v>-7.0126214053646677E-2</v>
      </c>
      <c r="L42" s="18">
        <v>3407.2522739999999</v>
      </c>
      <c r="M42" s="29">
        <v>7.4474226618419154E-2</v>
      </c>
      <c r="N42" s="29">
        <v>7.1005108088576284E-3</v>
      </c>
      <c r="O42" s="14">
        <v>10354854</v>
      </c>
      <c r="P42" s="14">
        <v>13167035</v>
      </c>
      <c r="Q42" s="29">
        <v>-0.21357739232864498</v>
      </c>
      <c r="R42" s="29">
        <v>9.2846717177266207E-3</v>
      </c>
      <c r="S42" s="18">
        <v>7068.2570260000002</v>
      </c>
      <c r="T42" s="18">
        <v>10483.001246</v>
      </c>
      <c r="U42" s="29">
        <v>-0.32574108691468145</v>
      </c>
      <c r="V42" s="29">
        <v>7.0377856113657362E-3</v>
      </c>
      <c r="W42" s="14">
        <v>804517</v>
      </c>
      <c r="X42" s="29">
        <v>1.7443977286751938E-2</v>
      </c>
      <c r="Y42" s="14">
        <v>694249</v>
      </c>
      <c r="Z42" s="29">
        <v>0.1588</v>
      </c>
    </row>
    <row r="43" spans="1:26" ht="13.75" customHeight="1" x14ac:dyDescent="0.25">
      <c r="A43" s="35"/>
      <c r="B43" s="9" t="s">
        <v>64</v>
      </c>
      <c r="C43" s="14">
        <v>4044401</v>
      </c>
      <c r="D43" s="14">
        <v>5371702</v>
      </c>
      <c r="E43" s="29">
        <v>-0.24709133157423849</v>
      </c>
      <c r="F43" s="14">
        <v>5546716</v>
      </c>
      <c r="G43" s="29">
        <v>-0.27084765111464154</v>
      </c>
      <c r="H43" s="29">
        <v>7.1894014894778044E-3</v>
      </c>
      <c r="I43" s="18">
        <v>2398.6949370000002</v>
      </c>
      <c r="J43" s="18">
        <v>3439.430159</v>
      </c>
      <c r="K43" s="29">
        <v>-0.30258943310033354</v>
      </c>
      <c r="L43" s="18">
        <v>3252.1836069999999</v>
      </c>
      <c r="M43" s="29">
        <v>-0.26243557349066976</v>
      </c>
      <c r="N43" s="29">
        <v>4.6522636492116109E-3</v>
      </c>
      <c r="O43" s="14">
        <v>9591117</v>
      </c>
      <c r="P43" s="14">
        <v>14149018</v>
      </c>
      <c r="Q43" s="29">
        <v>-0.32213550085242665</v>
      </c>
      <c r="R43" s="29">
        <v>8.5998675356800773E-3</v>
      </c>
      <c r="S43" s="18">
        <v>5650.8785440000001</v>
      </c>
      <c r="T43" s="18">
        <v>9020.2734020000007</v>
      </c>
      <c r="U43" s="29">
        <v>-0.37353577966416501</v>
      </c>
      <c r="V43" s="29">
        <v>5.6265174798043006E-3</v>
      </c>
      <c r="W43" s="14">
        <v>474707</v>
      </c>
      <c r="X43" s="29">
        <v>1.0292856615661511E-2</v>
      </c>
      <c r="Y43" s="14">
        <v>377912</v>
      </c>
      <c r="Z43" s="29">
        <v>0.25609999999999999</v>
      </c>
    </row>
    <row r="44" spans="1:26" ht="13.75" customHeight="1" x14ac:dyDescent="0.25">
      <c r="A44" s="35"/>
      <c r="B44" s="9" t="s">
        <v>65</v>
      </c>
      <c r="C44" s="14">
        <v>14059605</v>
      </c>
      <c r="D44" s="14">
        <v>11127147</v>
      </c>
      <c r="E44" s="29">
        <v>0.26354086991031933</v>
      </c>
      <c r="F44" s="14">
        <v>17143691</v>
      </c>
      <c r="G44" s="29">
        <v>-0.17989626621245097</v>
      </c>
      <c r="H44" s="29">
        <v>2.4992612040316869E-2</v>
      </c>
      <c r="I44" s="18">
        <v>3582.272101</v>
      </c>
      <c r="J44" s="18">
        <v>3288.3125650000002</v>
      </c>
      <c r="K44" s="29">
        <v>8.9395253702106631E-2</v>
      </c>
      <c r="L44" s="18">
        <v>4360.5350189999999</v>
      </c>
      <c r="M44" s="29">
        <v>-0.1784787679972534</v>
      </c>
      <c r="N44" s="29">
        <v>6.9478090023029904E-3</v>
      </c>
      <c r="O44" s="14">
        <v>31203296</v>
      </c>
      <c r="P44" s="14">
        <v>33937874</v>
      </c>
      <c r="Q44" s="29">
        <v>-8.0575996009649861E-2</v>
      </c>
      <c r="R44" s="29">
        <v>2.7978410885469963E-2</v>
      </c>
      <c r="S44" s="18">
        <v>7942.8071200000004</v>
      </c>
      <c r="T44" s="18">
        <v>9996.9810570000009</v>
      </c>
      <c r="U44" s="29">
        <v>-0.20547942676770845</v>
      </c>
      <c r="V44" s="29">
        <v>7.9085655002876405E-3</v>
      </c>
      <c r="W44" s="14">
        <v>1605071</v>
      </c>
      <c r="X44" s="29">
        <v>3.4802026641605109E-2</v>
      </c>
      <c r="Y44" s="14">
        <v>1288739</v>
      </c>
      <c r="Z44" s="29">
        <v>0.2455</v>
      </c>
    </row>
    <row r="45" spans="1:26" ht="13.75" customHeight="1" x14ac:dyDescent="0.25">
      <c r="A45" s="35"/>
      <c r="B45" s="9" t="s">
        <v>66</v>
      </c>
      <c r="C45" s="14">
        <v>10504430</v>
      </c>
      <c r="D45" s="14">
        <v>6233083</v>
      </c>
      <c r="E45" s="29">
        <v>0.68527035497521849</v>
      </c>
      <c r="F45" s="14">
        <v>10496673</v>
      </c>
      <c r="G45" s="29">
        <v>7.3899606094235762E-4</v>
      </c>
      <c r="H45" s="29">
        <v>1.867286767264555E-2</v>
      </c>
      <c r="I45" s="18">
        <v>9215.4889629999998</v>
      </c>
      <c r="J45" s="18">
        <v>4811.6768609999999</v>
      </c>
      <c r="K45" s="29">
        <v>0.91523438277706071</v>
      </c>
      <c r="L45" s="18">
        <v>9109.3109420000001</v>
      </c>
      <c r="M45" s="29">
        <v>1.165598821645757E-2</v>
      </c>
      <c r="N45" s="29">
        <v>1.7873420938594203E-2</v>
      </c>
      <c r="O45" s="14">
        <v>21001103</v>
      </c>
      <c r="P45" s="14">
        <v>15990064</v>
      </c>
      <c r="Q45" s="29">
        <v>0.3133845493051185</v>
      </c>
      <c r="R45" s="29">
        <v>1.8830622533660416E-2</v>
      </c>
      <c r="S45" s="18">
        <v>18324.799905</v>
      </c>
      <c r="T45" s="18">
        <v>12530.258754</v>
      </c>
      <c r="U45" s="29">
        <v>0.46244385409441163</v>
      </c>
      <c r="V45" s="29">
        <v>1.8245801281443839E-2</v>
      </c>
      <c r="W45" s="14">
        <v>395948</v>
      </c>
      <c r="X45" s="29">
        <v>8.5851609334978082E-3</v>
      </c>
      <c r="Y45" s="14">
        <v>292858</v>
      </c>
      <c r="Z45" s="29">
        <v>0.35199999999999998</v>
      </c>
    </row>
    <row r="46" spans="1:26" ht="13.75" customHeight="1" x14ac:dyDescent="0.25">
      <c r="A46" s="35"/>
      <c r="B46" s="9" t="s">
        <v>67</v>
      </c>
      <c r="C46" s="14">
        <v>11050032</v>
      </c>
      <c r="D46" s="14">
        <v>16010197</v>
      </c>
      <c r="E46" s="29">
        <v>-0.3098128648885457</v>
      </c>
      <c r="F46" s="14">
        <v>13377147</v>
      </c>
      <c r="G46" s="29">
        <v>-0.17396198157948028</v>
      </c>
      <c r="H46" s="29">
        <v>1.9642739807347837E-2</v>
      </c>
      <c r="I46" s="18">
        <v>2824.6962749999998</v>
      </c>
      <c r="J46" s="18">
        <v>3994.8279269999998</v>
      </c>
      <c r="K46" s="29">
        <v>-0.2929116531131129</v>
      </c>
      <c r="L46" s="18">
        <v>3495.9606490000001</v>
      </c>
      <c r="M46" s="29">
        <v>-0.1920114215793623</v>
      </c>
      <c r="N46" s="29">
        <v>5.4784923241141372E-3</v>
      </c>
      <c r="O46" s="14">
        <v>24427179</v>
      </c>
      <c r="P46" s="14">
        <v>38009178</v>
      </c>
      <c r="Q46" s="29">
        <v>-0.35733472057722482</v>
      </c>
      <c r="R46" s="29">
        <v>2.1902610891968696E-2</v>
      </c>
      <c r="S46" s="18">
        <v>6320.6569229999996</v>
      </c>
      <c r="T46" s="18">
        <v>9240.7536760000003</v>
      </c>
      <c r="U46" s="29">
        <v>-0.31600201189044225</v>
      </c>
      <c r="V46" s="29">
        <v>6.2934084291841694E-3</v>
      </c>
      <c r="W46" s="14">
        <v>1022746</v>
      </c>
      <c r="X46" s="29">
        <v>2.2175737733467905E-2</v>
      </c>
      <c r="Y46" s="14">
        <v>822366</v>
      </c>
      <c r="Z46" s="29">
        <v>0.2437</v>
      </c>
    </row>
    <row r="47" spans="1:26" ht="13.75" customHeight="1" x14ac:dyDescent="0.25">
      <c r="A47" s="35"/>
      <c r="B47" s="9" t="s">
        <v>68</v>
      </c>
      <c r="C47" s="14">
        <v>17761928</v>
      </c>
      <c r="D47" s="14">
        <v>12292403</v>
      </c>
      <c r="E47" s="29">
        <v>0.44495165021843164</v>
      </c>
      <c r="F47" s="14">
        <v>15775641</v>
      </c>
      <c r="G47" s="29">
        <v>0.12590848130988783</v>
      </c>
      <c r="H47" s="29">
        <v>3.1573929395032174E-2</v>
      </c>
      <c r="I47" s="18">
        <v>4560.720808</v>
      </c>
      <c r="J47" s="18">
        <v>4226.7760079999998</v>
      </c>
      <c r="K47" s="29">
        <v>7.9006978218846752E-2</v>
      </c>
      <c r="L47" s="18">
        <v>4321.5065679999998</v>
      </c>
      <c r="M47" s="29">
        <v>5.5354362242866779E-2</v>
      </c>
      <c r="N47" s="29">
        <v>8.845508156113395E-3</v>
      </c>
      <c r="O47" s="14">
        <v>33537569</v>
      </c>
      <c r="P47" s="14">
        <v>35445720</v>
      </c>
      <c r="Q47" s="29">
        <v>-5.3833043876665501E-2</v>
      </c>
      <c r="R47" s="29">
        <v>3.0071434940135811E-2</v>
      </c>
      <c r="S47" s="18">
        <v>8882.2273760000007</v>
      </c>
      <c r="T47" s="18">
        <v>12669.772408999999</v>
      </c>
      <c r="U47" s="29">
        <v>-0.29894341514055212</v>
      </c>
      <c r="V47" s="29">
        <v>8.8439358944856286E-3</v>
      </c>
      <c r="W47" s="14">
        <v>1657501</v>
      </c>
      <c r="X47" s="29">
        <v>3.5938842556177963E-2</v>
      </c>
      <c r="Y47" s="14">
        <v>847792</v>
      </c>
      <c r="Z47" s="29">
        <v>0.95509999999999995</v>
      </c>
    </row>
    <row r="48" spans="1:26" ht="13.75" customHeight="1" x14ac:dyDescent="0.25">
      <c r="A48" s="35"/>
      <c r="B48" s="9" t="s">
        <v>70</v>
      </c>
      <c r="C48" s="14">
        <v>26569763</v>
      </c>
      <c r="D48" s="14">
        <v>11397635</v>
      </c>
      <c r="E48" s="29">
        <v>1.3311645793184288</v>
      </c>
      <c r="F48" s="14">
        <v>20317255</v>
      </c>
      <c r="G48" s="29">
        <v>0.30774373801972754</v>
      </c>
      <c r="H48" s="29">
        <v>4.7230898639198299E-2</v>
      </c>
      <c r="I48" s="18">
        <v>6781.1060639999996</v>
      </c>
      <c r="J48" s="18">
        <v>2819.6191720000002</v>
      </c>
      <c r="K48" s="29">
        <v>1.404972320850711</v>
      </c>
      <c r="L48" s="18">
        <v>4835.4729980000002</v>
      </c>
      <c r="M48" s="29">
        <v>0.4023666488893089</v>
      </c>
      <c r="N48" s="29">
        <v>1.3151940564168383E-2</v>
      </c>
      <c r="O48" s="14">
        <v>46887018</v>
      </c>
      <c r="P48" s="14">
        <v>30278103</v>
      </c>
      <c r="Q48" s="29">
        <v>0.54854542901845604</v>
      </c>
      <c r="R48" s="29">
        <v>4.2041207915933819E-2</v>
      </c>
      <c r="S48" s="18">
        <v>11616.579061</v>
      </c>
      <c r="T48" s="18">
        <v>7707.8052530000004</v>
      </c>
      <c r="U48" s="29">
        <v>0.50711891124631658</v>
      </c>
      <c r="V48" s="29">
        <v>1.1566499728019129E-2</v>
      </c>
      <c r="W48" s="14">
        <v>1184663</v>
      </c>
      <c r="X48" s="29">
        <v>2.5686510619981194E-2</v>
      </c>
      <c r="Y48" s="14">
        <v>762987</v>
      </c>
      <c r="Z48" s="29">
        <v>0.55269999999999997</v>
      </c>
    </row>
    <row r="49" spans="1:26" ht="13.75" customHeight="1" x14ac:dyDescent="0.25">
      <c r="A49" s="35"/>
      <c r="B49" s="9" t="s">
        <v>71</v>
      </c>
      <c r="C49" s="14">
        <v>3214283</v>
      </c>
      <c r="D49" s="14">
        <v>1928143</v>
      </c>
      <c r="E49" s="29">
        <v>0.66703558812805896</v>
      </c>
      <c r="F49" s="14">
        <v>3545907</v>
      </c>
      <c r="G49" s="29">
        <v>-9.3523039380333434E-2</v>
      </c>
      <c r="H49" s="29">
        <v>5.7137684882886701E-3</v>
      </c>
      <c r="I49" s="18">
        <v>1015.4080279999999</v>
      </c>
      <c r="J49" s="18">
        <v>635.23091999999997</v>
      </c>
      <c r="K49" s="29">
        <v>0.59848646536286365</v>
      </c>
      <c r="L49" s="18">
        <v>1125.6573209999999</v>
      </c>
      <c r="M49" s="29">
        <v>-9.7942145396485186E-2</v>
      </c>
      <c r="N49" s="29">
        <v>1.9693816770590222E-3</v>
      </c>
      <c r="O49" s="14">
        <v>6760190</v>
      </c>
      <c r="P49" s="14">
        <v>5836083</v>
      </c>
      <c r="Q49" s="29">
        <v>0.15834370415910809</v>
      </c>
      <c r="R49" s="29">
        <v>6.0615190614429059E-3</v>
      </c>
      <c r="S49" s="18">
        <v>2141.0653480000001</v>
      </c>
      <c r="T49" s="18">
        <v>1945.837722</v>
      </c>
      <c r="U49" s="29">
        <v>0.1003308877162368</v>
      </c>
      <c r="V49" s="29">
        <v>2.1318351672442665E-3</v>
      </c>
      <c r="W49" s="14">
        <v>294112</v>
      </c>
      <c r="X49" s="29">
        <v>6.3770971250591175E-3</v>
      </c>
      <c r="Y49" s="14">
        <v>228329</v>
      </c>
      <c r="Z49" s="29">
        <v>0.28810000000000002</v>
      </c>
    </row>
    <row r="50" spans="1:26" ht="13.75" customHeight="1" x14ac:dyDescent="0.25">
      <c r="A50" s="35"/>
      <c r="B50" s="9" t="s">
        <v>72</v>
      </c>
      <c r="C50" s="14">
        <v>12764791</v>
      </c>
      <c r="D50" s="14">
        <v>1667793</v>
      </c>
      <c r="E50" s="29">
        <v>6.6537022280342946</v>
      </c>
      <c r="F50" s="14">
        <v>8639828</v>
      </c>
      <c r="G50" s="29">
        <v>0.47743577765668482</v>
      </c>
      <c r="H50" s="29">
        <v>2.269092689579319E-2</v>
      </c>
      <c r="I50" s="18">
        <v>4296.1311159999996</v>
      </c>
      <c r="J50" s="18">
        <v>526.46634200000005</v>
      </c>
      <c r="K50" s="29">
        <v>7.1603148639652261</v>
      </c>
      <c r="L50" s="18">
        <v>2847.0412430000001</v>
      </c>
      <c r="M50" s="29">
        <v>0.50898099090164817</v>
      </c>
      <c r="N50" s="29">
        <v>8.3323370199841762E-3</v>
      </c>
      <c r="O50" s="14">
        <v>21404619</v>
      </c>
      <c r="P50" s="14">
        <v>4937135</v>
      </c>
      <c r="Q50" s="29">
        <v>3.3354332016442734</v>
      </c>
      <c r="R50" s="29">
        <v>1.9192434838580425E-2</v>
      </c>
      <c r="S50" s="18">
        <v>7143.1723590000001</v>
      </c>
      <c r="T50" s="18">
        <v>1571.8330920000001</v>
      </c>
      <c r="U50" s="29">
        <v>3.5444852862278333</v>
      </c>
      <c r="V50" s="29">
        <v>7.1123779826842478E-3</v>
      </c>
      <c r="W50" s="14">
        <v>561397</v>
      </c>
      <c r="X50" s="29">
        <v>1.2172516574355393E-2</v>
      </c>
      <c r="Y50" s="14">
        <v>556706</v>
      </c>
      <c r="Z50" s="29">
        <v>8.3999999999999995E-3</v>
      </c>
    </row>
    <row r="51" spans="1:26" ht="13.75" customHeight="1" x14ac:dyDescent="0.25">
      <c r="A51" s="35"/>
      <c r="B51" s="9" t="s">
        <v>73</v>
      </c>
      <c r="C51" s="14">
        <v>113143</v>
      </c>
      <c r="D51" s="14">
        <v>33978</v>
      </c>
      <c r="E51" s="29">
        <v>2.3298899287774444</v>
      </c>
      <c r="F51" s="14">
        <v>97127</v>
      </c>
      <c r="G51" s="29">
        <v>0.16489750532807562</v>
      </c>
      <c r="H51" s="29">
        <v>2.0112507457197918E-4</v>
      </c>
      <c r="I51" s="18">
        <v>112.74195899999999</v>
      </c>
      <c r="J51" s="18">
        <v>37.851104999999997</v>
      </c>
      <c r="K51" s="29">
        <v>1.9785645359626884</v>
      </c>
      <c r="L51" s="18">
        <v>95.114103</v>
      </c>
      <c r="M51" s="29">
        <v>0.18533377747356772</v>
      </c>
      <c r="N51" s="29">
        <v>2.1866278596168387E-4</v>
      </c>
      <c r="O51" s="14">
        <v>210270</v>
      </c>
      <c r="P51" s="14">
        <v>147863</v>
      </c>
      <c r="Q51" s="29">
        <v>0.42205960923287095</v>
      </c>
      <c r="R51" s="29">
        <v>1.8853843058399246E-4</v>
      </c>
      <c r="S51" s="18">
        <v>207.85606300000001</v>
      </c>
      <c r="T51" s="18">
        <v>162.26416800000001</v>
      </c>
      <c r="U51" s="29">
        <v>0.28097327686048346</v>
      </c>
      <c r="V51" s="29">
        <v>2.0695999084860246E-4</v>
      </c>
      <c r="W51" s="14">
        <v>24579</v>
      </c>
      <c r="X51" s="29">
        <v>5.3293531116318973E-4</v>
      </c>
      <c r="Y51" s="14">
        <v>11029</v>
      </c>
      <c r="Z51" s="29">
        <v>1.2285999999999999</v>
      </c>
    </row>
    <row r="52" spans="1:26" ht="13.75" customHeight="1" x14ac:dyDescent="0.25">
      <c r="A52" s="35"/>
      <c r="B52" s="9" t="s">
        <v>74</v>
      </c>
      <c r="C52" s="14">
        <v>1841587</v>
      </c>
      <c r="D52" s="14">
        <v>875829</v>
      </c>
      <c r="E52" s="29">
        <v>1.102678719247707</v>
      </c>
      <c r="F52" s="14">
        <v>1881424</v>
      </c>
      <c r="G52" s="29">
        <v>-2.1173855547712797E-2</v>
      </c>
      <c r="H52" s="29">
        <v>3.2736388703303557E-3</v>
      </c>
      <c r="I52" s="18">
        <v>1317.1341829999999</v>
      </c>
      <c r="J52" s="18">
        <v>720.87370099999998</v>
      </c>
      <c r="K52" s="29">
        <v>0.82713585080557683</v>
      </c>
      <c r="L52" s="18">
        <v>1286.2197189999999</v>
      </c>
      <c r="M52" s="29">
        <v>2.4035134544535777E-2</v>
      </c>
      <c r="N52" s="29">
        <v>2.5545789029632381E-3</v>
      </c>
      <c r="O52" s="14">
        <v>3723011</v>
      </c>
      <c r="P52" s="14">
        <v>2333385</v>
      </c>
      <c r="Q52" s="29">
        <v>0.5955408130248544</v>
      </c>
      <c r="R52" s="29">
        <v>3.3382348931704016E-3</v>
      </c>
      <c r="S52" s="18">
        <v>2603.3539019999998</v>
      </c>
      <c r="T52" s="18">
        <v>1922.706093</v>
      </c>
      <c r="U52" s="29">
        <v>0.35400512406864254</v>
      </c>
      <c r="V52" s="29">
        <v>2.5921307849152975E-3</v>
      </c>
      <c r="W52" s="14">
        <v>134219</v>
      </c>
      <c r="X52" s="29">
        <v>2.9102097127227371E-3</v>
      </c>
      <c r="Y52" s="14">
        <v>124101</v>
      </c>
      <c r="Z52" s="29">
        <v>8.1500000000000003E-2</v>
      </c>
    </row>
    <row r="53" spans="1:26" ht="13.75" customHeight="1" x14ac:dyDescent="0.25">
      <c r="A53" s="35"/>
      <c r="B53" s="9" t="s">
        <v>75</v>
      </c>
      <c r="C53" s="14">
        <v>1635026</v>
      </c>
      <c r="D53" s="14">
        <v>555822</v>
      </c>
      <c r="E53" s="29">
        <v>1.9416359913785348</v>
      </c>
      <c r="F53" s="14">
        <v>1004601</v>
      </c>
      <c r="G53" s="29">
        <v>0.62753769904668621</v>
      </c>
      <c r="H53" s="29">
        <v>2.9064522434187252E-3</v>
      </c>
      <c r="I53" s="18">
        <v>770.65308800000003</v>
      </c>
      <c r="J53" s="18">
        <v>351.20175899999998</v>
      </c>
      <c r="K53" s="29">
        <v>1.1943315152928946</v>
      </c>
      <c r="L53" s="18">
        <v>463.03031399999998</v>
      </c>
      <c r="M53" s="29">
        <v>0.66436854067399143</v>
      </c>
      <c r="N53" s="29">
        <v>1.4946799995914097E-3</v>
      </c>
      <c r="O53" s="14">
        <v>2639627</v>
      </c>
      <c r="P53" s="14">
        <v>1499693</v>
      </c>
      <c r="Q53" s="29">
        <v>0.7601115695012246</v>
      </c>
      <c r="R53" s="29">
        <v>2.3668194792748954E-3</v>
      </c>
      <c r="S53" s="18">
        <v>1233.6834019999999</v>
      </c>
      <c r="T53" s="18">
        <v>1001.740826</v>
      </c>
      <c r="U53" s="29">
        <v>0.23153950600791426</v>
      </c>
      <c r="V53" s="29">
        <v>1.228364965173004E-3</v>
      </c>
      <c r="W53" s="14">
        <v>161740</v>
      </c>
      <c r="X53" s="29">
        <v>3.5069350757774647E-3</v>
      </c>
      <c r="Y53" s="14">
        <v>137260</v>
      </c>
      <c r="Z53" s="29">
        <v>0.17829999999999999</v>
      </c>
    </row>
    <row r="54" spans="1:26" ht="13.75" customHeight="1" x14ac:dyDescent="0.25">
      <c r="A54" s="35"/>
      <c r="B54" s="9" t="s">
        <v>76</v>
      </c>
      <c r="C54" s="14">
        <v>4285858</v>
      </c>
      <c r="D54" s="14">
        <v>3178253</v>
      </c>
      <c r="E54" s="29">
        <v>0.34849491214198491</v>
      </c>
      <c r="F54" s="14">
        <v>3594374</v>
      </c>
      <c r="G54" s="29">
        <v>0.19237953535163563</v>
      </c>
      <c r="H54" s="29">
        <v>7.618619886823874E-3</v>
      </c>
      <c r="I54" s="18">
        <v>1536.92644</v>
      </c>
      <c r="J54" s="18">
        <v>1346.0871520000001</v>
      </c>
      <c r="K54" s="29">
        <v>0.14177335227994212</v>
      </c>
      <c r="L54" s="18">
        <v>1223.411063</v>
      </c>
      <c r="M54" s="29">
        <v>0.25626331695187554</v>
      </c>
      <c r="N54" s="29">
        <v>2.980865510670901E-3</v>
      </c>
      <c r="O54" s="14">
        <v>7880232</v>
      </c>
      <c r="P54" s="14">
        <v>9026832</v>
      </c>
      <c r="Q54" s="29">
        <v>-0.12702130714297108</v>
      </c>
      <c r="R54" s="29">
        <v>7.0658038422873257E-3</v>
      </c>
      <c r="S54" s="18">
        <v>2760.3375030000002</v>
      </c>
      <c r="T54" s="18">
        <v>3769.7697309999999</v>
      </c>
      <c r="U54" s="29">
        <v>-0.26777026185422464</v>
      </c>
      <c r="V54" s="29">
        <v>2.7484376260890411E-3</v>
      </c>
      <c r="W54" s="14">
        <v>318521</v>
      </c>
      <c r="X54" s="29">
        <v>6.9063464033121908E-3</v>
      </c>
      <c r="Y54" s="14">
        <v>234997</v>
      </c>
      <c r="Z54" s="29">
        <v>0.35539999999999999</v>
      </c>
    </row>
    <row r="55" spans="1:26" ht="13.75" customHeight="1" x14ac:dyDescent="0.25">
      <c r="A55" s="35"/>
      <c r="B55" s="9" t="s">
        <v>77</v>
      </c>
      <c r="C55" s="14">
        <v>21285801</v>
      </c>
      <c r="D55" s="14">
        <v>9235197</v>
      </c>
      <c r="E55" s="29">
        <v>1.304856193105572</v>
      </c>
      <c r="F55" s="14">
        <v>16042975</v>
      </c>
      <c r="G55" s="29">
        <v>0.32679886367709232</v>
      </c>
      <c r="H55" s="29">
        <v>3.7838030752669713E-2</v>
      </c>
      <c r="I55" s="18">
        <v>6386.8824240000004</v>
      </c>
      <c r="J55" s="18">
        <v>3443.860756</v>
      </c>
      <c r="K55" s="29">
        <v>0.85457045929414455</v>
      </c>
      <c r="L55" s="18">
        <v>4673.5575749999998</v>
      </c>
      <c r="M55" s="29">
        <v>0.36659970943013365</v>
      </c>
      <c r="N55" s="29">
        <v>1.2387344665898104E-2</v>
      </c>
      <c r="O55" s="14">
        <v>37328776</v>
      </c>
      <c r="P55" s="14">
        <v>29579895</v>
      </c>
      <c r="Q55" s="29">
        <v>0.26196445254454082</v>
      </c>
      <c r="R55" s="29">
        <v>3.3470817723219685E-2</v>
      </c>
      <c r="S55" s="18">
        <v>11060.439999</v>
      </c>
      <c r="T55" s="18">
        <v>11484.280735</v>
      </c>
      <c r="U55" s="29">
        <v>-3.6906162935244548E-2</v>
      </c>
      <c r="V55" s="29">
        <v>1.1012758193993872E-2</v>
      </c>
      <c r="W55" s="14">
        <v>1636777</v>
      </c>
      <c r="X55" s="29">
        <v>3.5489493461888282E-2</v>
      </c>
      <c r="Y55" s="14">
        <v>1092966</v>
      </c>
      <c r="Z55" s="29">
        <v>0.49759999999999999</v>
      </c>
    </row>
    <row r="56" spans="1:26" ht="13.75" customHeight="1" x14ac:dyDescent="0.25">
      <c r="A56" s="35"/>
      <c r="B56" s="9" t="s">
        <v>78</v>
      </c>
      <c r="C56" s="14">
        <v>2194253</v>
      </c>
      <c r="D56" s="14">
        <v>1431649</v>
      </c>
      <c r="E56" s="29">
        <v>0.53267525769235335</v>
      </c>
      <c r="F56" s="14">
        <v>2754901</v>
      </c>
      <c r="G56" s="29">
        <v>-0.20350930940894066</v>
      </c>
      <c r="H56" s="29">
        <v>3.9005444283321906E-3</v>
      </c>
      <c r="I56" s="18">
        <v>764.214336</v>
      </c>
      <c r="J56" s="18">
        <v>530.79015700000002</v>
      </c>
      <c r="K56" s="29">
        <v>0.4397673467030776</v>
      </c>
      <c r="L56" s="18">
        <v>962.96649200000002</v>
      </c>
      <c r="M56" s="29">
        <v>-0.20639571329964823</v>
      </c>
      <c r="N56" s="29">
        <v>1.4821920539948962E-3</v>
      </c>
      <c r="O56" s="14">
        <v>4949154</v>
      </c>
      <c r="P56" s="14">
        <v>4472740</v>
      </c>
      <c r="Q56" s="29">
        <v>0.1065150221117257</v>
      </c>
      <c r="R56" s="29">
        <v>4.4376550524491774E-3</v>
      </c>
      <c r="S56" s="18">
        <v>1727.180828</v>
      </c>
      <c r="T56" s="18">
        <v>1659.739916</v>
      </c>
      <c r="U56" s="29">
        <v>4.0633421748712102E-2</v>
      </c>
      <c r="V56" s="29">
        <v>1.7197349126965886E-3</v>
      </c>
      <c r="W56" s="14">
        <v>231484</v>
      </c>
      <c r="X56" s="29">
        <v>5.0191626009723671E-3</v>
      </c>
      <c r="Y56" s="14">
        <v>190526</v>
      </c>
      <c r="Z56" s="29">
        <v>0.215</v>
      </c>
    </row>
    <row r="57" spans="1:26" ht="13.75" customHeight="1" x14ac:dyDescent="0.25">
      <c r="A57" s="35"/>
      <c r="B57" s="9" t="s">
        <v>79</v>
      </c>
      <c r="C57" s="14">
        <v>1301868</v>
      </c>
      <c r="D57" s="14">
        <v>1256954</v>
      </c>
      <c r="E57" s="29">
        <v>3.5732413437564142E-2</v>
      </c>
      <c r="F57" s="14">
        <v>1212383</v>
      </c>
      <c r="G57" s="29">
        <v>7.3809184061472327E-2</v>
      </c>
      <c r="H57" s="29">
        <v>2.3142244644642038E-3</v>
      </c>
      <c r="I57" s="18">
        <v>528.51968199999999</v>
      </c>
      <c r="J57" s="18">
        <v>565.13527799999997</v>
      </c>
      <c r="K57" s="29">
        <v>-6.479085172240831E-2</v>
      </c>
      <c r="L57" s="18">
        <v>483.06491199999999</v>
      </c>
      <c r="M57" s="29">
        <v>9.4096608697590525E-2</v>
      </c>
      <c r="N57" s="29">
        <v>1.0250627816543725E-3</v>
      </c>
      <c r="O57" s="14">
        <v>2514251</v>
      </c>
      <c r="P57" s="14">
        <v>3259697</v>
      </c>
      <c r="Q57" s="29">
        <v>-0.22868567231862347</v>
      </c>
      <c r="R57" s="29">
        <v>2.2544011872080356E-3</v>
      </c>
      <c r="S57" s="18">
        <v>1011.584594</v>
      </c>
      <c r="T57" s="18">
        <v>1449.787159</v>
      </c>
      <c r="U57" s="29">
        <v>-0.30225303230182632</v>
      </c>
      <c r="V57" s="29">
        <v>1.0072236301176705E-3</v>
      </c>
      <c r="W57" s="14">
        <v>117877</v>
      </c>
      <c r="X57" s="29">
        <v>2.5558735373279349E-3</v>
      </c>
      <c r="Y57" s="14">
        <v>122227</v>
      </c>
      <c r="Z57" s="29">
        <v>-3.56E-2</v>
      </c>
    </row>
    <row r="58" spans="1:26" ht="13.75" customHeight="1" x14ac:dyDescent="0.25">
      <c r="A58" s="35"/>
      <c r="B58" s="9" t="s">
        <v>80</v>
      </c>
      <c r="C58" s="14">
        <v>2918249</v>
      </c>
      <c r="D58" s="14">
        <v>739664</v>
      </c>
      <c r="E58" s="29">
        <v>2.9453711414912718</v>
      </c>
      <c r="F58" s="14">
        <v>3549882</v>
      </c>
      <c r="G58" s="29">
        <v>-0.17793070304872105</v>
      </c>
      <c r="H58" s="29">
        <v>5.187533013483854E-3</v>
      </c>
      <c r="I58" s="18">
        <v>1056.2851519999999</v>
      </c>
      <c r="J58" s="18">
        <v>315.24301600000001</v>
      </c>
      <c r="K58" s="29">
        <v>2.350701199991057</v>
      </c>
      <c r="L58" s="18">
        <v>1293.6858890000001</v>
      </c>
      <c r="M58" s="29">
        <v>-0.18350724779374941</v>
      </c>
      <c r="N58" s="29">
        <v>2.0486627707638175E-3</v>
      </c>
      <c r="O58" s="14">
        <v>6468131</v>
      </c>
      <c r="P58" s="14">
        <v>2110497</v>
      </c>
      <c r="Q58" s="29">
        <v>2.0647430439370442</v>
      </c>
      <c r="R58" s="29">
        <v>5.7996445881565118E-3</v>
      </c>
      <c r="S58" s="18">
        <v>2349.9710409999998</v>
      </c>
      <c r="T58" s="18">
        <v>898.87863700000003</v>
      </c>
      <c r="U58" s="29">
        <v>1.6143362899834941</v>
      </c>
      <c r="V58" s="29">
        <v>2.3398402631143881E-3</v>
      </c>
      <c r="W58" s="14">
        <v>218229</v>
      </c>
      <c r="X58" s="29">
        <v>4.7317604467159661E-3</v>
      </c>
      <c r="Y58" s="14">
        <v>129417</v>
      </c>
      <c r="Z58" s="29">
        <v>0.68620000000000003</v>
      </c>
    </row>
    <row r="59" spans="1:26" ht="13.75" customHeight="1" x14ac:dyDescent="0.25">
      <c r="A59" s="35"/>
      <c r="B59" s="9" t="s">
        <v>81</v>
      </c>
      <c r="C59" s="14">
        <v>16510522</v>
      </c>
      <c r="D59" s="14">
        <v>615572</v>
      </c>
      <c r="E59" s="29">
        <v>25.821431124222674</v>
      </c>
      <c r="F59" s="14">
        <v>21300460</v>
      </c>
      <c r="G59" s="29">
        <v>-0.22487486185744346</v>
      </c>
      <c r="H59" s="29">
        <v>2.9349407108458347E-2</v>
      </c>
      <c r="I59" s="18">
        <v>14900.486491</v>
      </c>
      <c r="J59" s="18">
        <v>495.26376800000003</v>
      </c>
      <c r="K59" s="29">
        <v>29.085961166050815</v>
      </c>
      <c r="L59" s="18">
        <v>19845.322566999999</v>
      </c>
      <c r="M59" s="29">
        <v>-0.24916884365601452</v>
      </c>
      <c r="N59" s="29">
        <v>2.8899461364747928E-2</v>
      </c>
      <c r="O59" s="14">
        <v>37810982</v>
      </c>
      <c r="P59" s="14">
        <v>2530336</v>
      </c>
      <c r="Q59" s="29">
        <v>13.943067640028834</v>
      </c>
      <c r="R59" s="29">
        <v>3.3903187354922662E-2</v>
      </c>
      <c r="S59" s="18">
        <v>34745.809056999999</v>
      </c>
      <c r="T59" s="18">
        <v>2077.3236820000002</v>
      </c>
      <c r="U59" s="29">
        <v>15.7262373977018</v>
      </c>
      <c r="V59" s="29">
        <v>3.4596019094540478E-2</v>
      </c>
      <c r="W59" s="14">
        <v>350531</v>
      </c>
      <c r="X59" s="29">
        <v>7.6004047177405118E-3</v>
      </c>
      <c r="Y59" s="14">
        <v>399413</v>
      </c>
      <c r="Z59" s="29">
        <v>-0.12239999999999999</v>
      </c>
    </row>
    <row r="60" spans="1:26" ht="13.75" customHeight="1" x14ac:dyDescent="0.25">
      <c r="A60" s="35"/>
      <c r="B60" s="9" t="s">
        <v>82</v>
      </c>
      <c r="C60" s="14">
        <v>206238</v>
      </c>
      <c r="D60" s="14"/>
      <c r="E60" s="29"/>
      <c r="F60" s="14">
        <v>296506</v>
      </c>
      <c r="G60" s="29">
        <v>-0.30443903327420019</v>
      </c>
      <c r="H60" s="29">
        <v>3.6661245618001861E-4</v>
      </c>
      <c r="I60" s="18">
        <v>195.818658</v>
      </c>
      <c r="J60" s="18"/>
      <c r="K60" s="29"/>
      <c r="L60" s="18">
        <v>280.758803</v>
      </c>
      <c r="M60" s="29">
        <v>-0.30253778008876892</v>
      </c>
      <c r="N60" s="29">
        <v>3.7978986422932542E-4</v>
      </c>
      <c r="O60" s="14">
        <v>502744</v>
      </c>
      <c r="P60" s="14"/>
      <c r="Q60" s="29"/>
      <c r="R60" s="29">
        <v>4.5078501329490038E-4</v>
      </c>
      <c r="S60" s="18">
        <v>476.57746100000003</v>
      </c>
      <c r="T60" s="18"/>
      <c r="U60" s="29"/>
      <c r="V60" s="29">
        <v>4.7452292487234397E-4</v>
      </c>
      <c r="W60" s="14">
        <v>20795</v>
      </c>
      <c r="X60" s="29">
        <v>4.5088855509331255E-4</v>
      </c>
      <c r="Y60" s="14">
        <v>22926</v>
      </c>
      <c r="Z60" s="29">
        <v>-9.2999999999999999E-2</v>
      </c>
    </row>
    <row r="61" spans="1:26" ht="13.75" customHeight="1" x14ac:dyDescent="0.25">
      <c r="A61" s="35"/>
      <c r="B61" s="9" t="s">
        <v>83</v>
      </c>
      <c r="C61" s="14">
        <v>0</v>
      </c>
      <c r="D61" s="14">
        <v>0</v>
      </c>
      <c r="E61" s="29"/>
      <c r="F61" s="14">
        <v>0</v>
      </c>
      <c r="G61" s="29"/>
      <c r="H61" s="29">
        <v>0</v>
      </c>
      <c r="I61" s="18">
        <v>0</v>
      </c>
      <c r="J61" s="18">
        <v>0</v>
      </c>
      <c r="K61" s="29"/>
      <c r="L61" s="18">
        <v>0</v>
      </c>
      <c r="M61" s="29"/>
      <c r="N61" s="29">
        <v>0</v>
      </c>
      <c r="O61" s="14">
        <v>0</v>
      </c>
      <c r="P61" s="14">
        <v>0</v>
      </c>
      <c r="Q61" s="29"/>
      <c r="R61" s="29">
        <v>0</v>
      </c>
      <c r="S61" s="18">
        <v>0</v>
      </c>
      <c r="T61" s="18">
        <v>0</v>
      </c>
      <c r="U61" s="29"/>
      <c r="V61" s="29">
        <v>0</v>
      </c>
      <c r="W61" s="14">
        <v>0</v>
      </c>
      <c r="X61" s="29">
        <v>0</v>
      </c>
      <c r="Y61" s="14">
        <v>0</v>
      </c>
      <c r="Z61" s="29">
        <v>0</v>
      </c>
    </row>
    <row r="62" spans="1:26" ht="13.75" customHeight="1" x14ac:dyDescent="0.25">
      <c r="A62" s="35"/>
      <c r="B62" s="9" t="s">
        <v>84</v>
      </c>
      <c r="C62" s="14">
        <v>0</v>
      </c>
      <c r="D62" s="14">
        <v>0</v>
      </c>
      <c r="E62" s="29"/>
      <c r="F62" s="14">
        <v>0</v>
      </c>
      <c r="G62" s="29"/>
      <c r="H62" s="29">
        <v>0</v>
      </c>
      <c r="I62" s="18">
        <v>0</v>
      </c>
      <c r="J62" s="18">
        <v>0</v>
      </c>
      <c r="K62" s="29"/>
      <c r="L62" s="18">
        <v>0</v>
      </c>
      <c r="M62" s="29"/>
      <c r="N62" s="29">
        <v>0</v>
      </c>
      <c r="O62" s="14">
        <v>0</v>
      </c>
      <c r="P62" s="14">
        <v>0</v>
      </c>
      <c r="Q62" s="29"/>
      <c r="R62" s="29">
        <v>0</v>
      </c>
      <c r="S62" s="18">
        <v>0</v>
      </c>
      <c r="T62" s="18">
        <v>0</v>
      </c>
      <c r="U62" s="29"/>
      <c r="V62" s="29">
        <v>0</v>
      </c>
      <c r="W62" s="14">
        <v>0</v>
      </c>
      <c r="X62" s="29">
        <v>0</v>
      </c>
      <c r="Y62" s="14">
        <v>0</v>
      </c>
      <c r="Z62" s="29">
        <v>0</v>
      </c>
    </row>
    <row r="63" spans="1:26" ht="13.75" customHeight="1" x14ac:dyDescent="0.25">
      <c r="A63" s="35"/>
      <c r="B63" s="9" t="s">
        <v>85</v>
      </c>
      <c r="C63" s="14">
        <v>0</v>
      </c>
      <c r="D63" s="14">
        <v>0</v>
      </c>
      <c r="E63" s="29"/>
      <c r="F63" s="14">
        <v>0</v>
      </c>
      <c r="G63" s="29"/>
      <c r="H63" s="29">
        <v>0</v>
      </c>
      <c r="I63" s="18">
        <v>0</v>
      </c>
      <c r="J63" s="18">
        <v>0</v>
      </c>
      <c r="K63" s="29"/>
      <c r="L63" s="18">
        <v>0</v>
      </c>
      <c r="M63" s="29"/>
      <c r="N63" s="29">
        <v>0</v>
      </c>
      <c r="O63" s="14">
        <v>0</v>
      </c>
      <c r="P63" s="14">
        <v>0</v>
      </c>
      <c r="Q63" s="29"/>
      <c r="R63" s="29">
        <v>0</v>
      </c>
      <c r="S63" s="18">
        <v>0</v>
      </c>
      <c r="T63" s="18">
        <v>0</v>
      </c>
      <c r="U63" s="29"/>
      <c r="V63" s="29">
        <v>0</v>
      </c>
      <c r="W63" s="14">
        <v>0</v>
      </c>
      <c r="X63" s="29">
        <v>0</v>
      </c>
      <c r="Y63" s="14">
        <v>0</v>
      </c>
      <c r="Z63" s="29">
        <v>0</v>
      </c>
    </row>
    <row r="64" spans="1:26" ht="13.75" customHeight="1" x14ac:dyDescent="0.25">
      <c r="A64" s="35"/>
      <c r="B64" s="9" t="s">
        <v>69</v>
      </c>
      <c r="C64" s="14">
        <v>417</v>
      </c>
      <c r="D64" s="14">
        <v>60</v>
      </c>
      <c r="E64" s="29">
        <v>5.95</v>
      </c>
      <c r="F64" s="14">
        <v>319</v>
      </c>
      <c r="G64" s="29">
        <v>0.30721003134796238</v>
      </c>
      <c r="H64" s="29">
        <v>7.4126685783933008E-7</v>
      </c>
      <c r="I64" s="18">
        <v>0.24218300000000001</v>
      </c>
      <c r="J64" s="18">
        <v>3.6165999999999997E-2</v>
      </c>
      <c r="K64" s="29">
        <v>5.6964275839185978</v>
      </c>
      <c r="L64" s="18">
        <v>0.185145</v>
      </c>
      <c r="M64" s="29">
        <v>0.30807205163520485</v>
      </c>
      <c r="N64" s="29">
        <v>4.6971340539291577E-7</v>
      </c>
      <c r="O64" s="14">
        <v>736</v>
      </c>
      <c r="P64" s="14">
        <v>296</v>
      </c>
      <c r="Q64" s="29">
        <v>1.4864864864864864</v>
      </c>
      <c r="R64" s="29">
        <v>6.5993382275083679E-7</v>
      </c>
      <c r="S64" s="18">
        <v>0.42732799999999999</v>
      </c>
      <c r="T64" s="18">
        <v>0.17996799999999999</v>
      </c>
      <c r="U64" s="29">
        <v>1.3744665718349929</v>
      </c>
      <c r="V64" s="29">
        <v>4.2548577940375781E-7</v>
      </c>
      <c r="W64" s="14">
        <v>76</v>
      </c>
      <c r="X64" s="29">
        <v>1.6478735362871726E-6</v>
      </c>
      <c r="Y64" s="14">
        <v>69</v>
      </c>
      <c r="Z64" s="29">
        <v>0.1014</v>
      </c>
    </row>
    <row r="65" spans="1:26" ht="13.75" customHeight="1" x14ac:dyDescent="0.25">
      <c r="A65" s="35"/>
      <c r="B65" s="9" t="s">
        <v>86</v>
      </c>
      <c r="C65" s="14">
        <v>0</v>
      </c>
      <c r="D65" s="14">
        <v>0</v>
      </c>
      <c r="E65" s="29"/>
      <c r="F65" s="14">
        <v>0</v>
      </c>
      <c r="G65" s="29"/>
      <c r="H65" s="29">
        <v>0</v>
      </c>
      <c r="I65" s="18">
        <v>0</v>
      </c>
      <c r="J65" s="18">
        <v>0</v>
      </c>
      <c r="K65" s="29"/>
      <c r="L65" s="18">
        <v>0</v>
      </c>
      <c r="M65" s="29"/>
      <c r="N65" s="29">
        <v>0</v>
      </c>
      <c r="O65" s="14">
        <v>0</v>
      </c>
      <c r="P65" s="14">
        <v>0</v>
      </c>
      <c r="Q65" s="29"/>
      <c r="R65" s="29">
        <v>0</v>
      </c>
      <c r="S65" s="18">
        <v>0</v>
      </c>
      <c r="T65" s="18">
        <v>0</v>
      </c>
      <c r="U65" s="29"/>
      <c r="V65" s="29">
        <v>0</v>
      </c>
      <c r="W65" s="14">
        <v>0</v>
      </c>
      <c r="X65" s="29">
        <v>0</v>
      </c>
      <c r="Y65" s="14">
        <v>0</v>
      </c>
      <c r="Z65" s="29">
        <v>0</v>
      </c>
    </row>
    <row r="66" spans="1:26" ht="13.75" customHeight="1" x14ac:dyDescent="0.25">
      <c r="A66" s="35"/>
      <c r="B66" s="9" t="s">
        <v>87</v>
      </c>
      <c r="C66" s="14">
        <v>0</v>
      </c>
      <c r="D66" s="14">
        <v>0</v>
      </c>
      <c r="E66" s="29"/>
      <c r="F66" s="14">
        <v>0</v>
      </c>
      <c r="G66" s="29"/>
      <c r="H66" s="29">
        <v>0</v>
      </c>
      <c r="I66" s="18">
        <v>0</v>
      </c>
      <c r="J66" s="18">
        <v>0</v>
      </c>
      <c r="K66" s="29"/>
      <c r="L66" s="18">
        <v>0</v>
      </c>
      <c r="M66" s="29"/>
      <c r="N66" s="29">
        <v>0</v>
      </c>
      <c r="O66" s="14">
        <v>0</v>
      </c>
      <c r="P66" s="14">
        <v>0</v>
      </c>
      <c r="Q66" s="29"/>
      <c r="R66" s="29">
        <v>0</v>
      </c>
      <c r="S66" s="18">
        <v>0</v>
      </c>
      <c r="T66" s="18">
        <v>0</v>
      </c>
      <c r="U66" s="29"/>
      <c r="V66" s="29">
        <v>0</v>
      </c>
      <c r="W66" s="14">
        <v>0</v>
      </c>
      <c r="X66" s="29">
        <v>0</v>
      </c>
      <c r="Y66" s="14">
        <v>0</v>
      </c>
      <c r="Z66" s="29">
        <v>0</v>
      </c>
    </row>
    <row r="67" spans="1:26" ht="13.75" customHeight="1" x14ac:dyDescent="0.25">
      <c r="A67" s="35"/>
      <c r="B67" s="9" t="s">
        <v>88</v>
      </c>
      <c r="C67" s="14">
        <v>0</v>
      </c>
      <c r="D67" s="14">
        <v>0</v>
      </c>
      <c r="E67" s="29"/>
      <c r="F67" s="14">
        <v>0</v>
      </c>
      <c r="G67" s="29"/>
      <c r="H67" s="29">
        <v>0</v>
      </c>
      <c r="I67" s="18">
        <v>0</v>
      </c>
      <c r="J67" s="18">
        <v>0</v>
      </c>
      <c r="K67" s="29"/>
      <c r="L67" s="18">
        <v>0</v>
      </c>
      <c r="M67" s="29"/>
      <c r="N67" s="29">
        <v>0</v>
      </c>
      <c r="O67" s="14">
        <v>0</v>
      </c>
      <c r="P67" s="14">
        <v>0</v>
      </c>
      <c r="Q67" s="29"/>
      <c r="R67" s="29">
        <v>0</v>
      </c>
      <c r="S67" s="18">
        <v>0</v>
      </c>
      <c r="T67" s="18">
        <v>0</v>
      </c>
      <c r="U67" s="29"/>
      <c r="V67" s="29">
        <v>0</v>
      </c>
      <c r="W67" s="14">
        <v>0</v>
      </c>
      <c r="X67" s="29">
        <v>0</v>
      </c>
      <c r="Y67" s="14">
        <v>0</v>
      </c>
      <c r="Z67" s="29">
        <v>0</v>
      </c>
    </row>
    <row r="68" spans="1:26" ht="13.75" customHeight="1" x14ac:dyDescent="0.25">
      <c r="A68" s="35"/>
      <c r="B68" s="9" t="s">
        <v>95</v>
      </c>
      <c r="C68" s="14">
        <v>668626</v>
      </c>
      <c r="D68" s="14">
        <v>726342</v>
      </c>
      <c r="E68" s="29">
        <v>-7.9461190458489248E-2</v>
      </c>
      <c r="F68" s="14">
        <v>856900</v>
      </c>
      <c r="G68" s="29">
        <v>-0.2197152526549189</v>
      </c>
      <c r="H68" s="29">
        <v>1.1885618563301677E-3</v>
      </c>
      <c r="I68" s="18">
        <v>1.368568</v>
      </c>
      <c r="J68" s="18">
        <v>1.3673960000000001</v>
      </c>
      <c r="K68" s="29">
        <v>8.5710357497023539E-4</v>
      </c>
      <c r="L68" s="18">
        <v>1.800924</v>
      </c>
      <c r="M68" s="29">
        <v>-0.2400745395141605</v>
      </c>
      <c r="N68" s="29">
        <v>2.6543346799394339E-6</v>
      </c>
      <c r="O68" s="14">
        <v>1525526</v>
      </c>
      <c r="P68" s="14">
        <v>1583986</v>
      </c>
      <c r="Q68" s="29">
        <v>-3.690689185384214E-2</v>
      </c>
      <c r="R68" s="29">
        <v>1.3678616914209144E-3</v>
      </c>
      <c r="S68" s="18">
        <v>3.169492</v>
      </c>
      <c r="T68" s="18">
        <v>3.03064</v>
      </c>
      <c r="U68" s="29">
        <v>4.5816065253543807E-2</v>
      </c>
      <c r="V68" s="29">
        <v>3.155828248872003E-6</v>
      </c>
      <c r="W68" s="14">
        <v>73548</v>
      </c>
      <c r="X68" s="29">
        <v>1.5947079321953813E-3</v>
      </c>
      <c r="Y68" s="14">
        <v>71273</v>
      </c>
      <c r="Z68" s="29">
        <v>3.1899999999999998E-2</v>
      </c>
    </row>
    <row r="69" spans="1:26" ht="13.75" customHeight="1" x14ac:dyDescent="0.25">
      <c r="A69" s="35"/>
      <c r="B69" s="9" t="s">
        <v>96</v>
      </c>
      <c r="C69" s="14">
        <v>415928</v>
      </c>
      <c r="D69" s="14">
        <v>133337</v>
      </c>
      <c r="E69" s="29">
        <v>2.1193742172090269</v>
      </c>
      <c r="F69" s="14">
        <v>500049</v>
      </c>
      <c r="G69" s="29">
        <v>-0.16822551389963783</v>
      </c>
      <c r="H69" s="29">
        <v>7.3936125095299006E-4</v>
      </c>
      <c r="I69" s="18">
        <v>0.57020199999999999</v>
      </c>
      <c r="J69" s="18">
        <v>0.35027000000000003</v>
      </c>
      <c r="K69" s="29">
        <v>0.62789276843577813</v>
      </c>
      <c r="L69" s="18">
        <v>0.90747199999999995</v>
      </c>
      <c r="M69" s="29">
        <v>-0.37165885008022287</v>
      </c>
      <c r="N69" s="29">
        <v>1.1059055473829764E-6</v>
      </c>
      <c r="O69" s="14">
        <v>915977</v>
      </c>
      <c r="P69" s="14">
        <v>252903</v>
      </c>
      <c r="Q69" s="29">
        <v>2.6218510654282472</v>
      </c>
      <c r="R69" s="29">
        <v>8.2131005864380868E-4</v>
      </c>
      <c r="S69" s="18">
        <v>1.4776739999999999</v>
      </c>
      <c r="T69" s="18">
        <v>0.85106400000000004</v>
      </c>
      <c r="U69" s="29">
        <v>0.73626660274667943</v>
      </c>
      <c r="V69" s="29">
        <v>1.4713037142304469E-6</v>
      </c>
      <c r="W69" s="14">
        <v>23690</v>
      </c>
      <c r="X69" s="29">
        <v>5.1365952729793575E-4</v>
      </c>
      <c r="Y69" s="14">
        <v>16373</v>
      </c>
      <c r="Z69" s="29">
        <v>0.44690000000000002</v>
      </c>
    </row>
    <row r="70" spans="1:26" ht="13.75" customHeight="1" x14ac:dyDescent="0.25">
      <c r="A70" s="35"/>
      <c r="B70" s="9" t="s">
        <v>97</v>
      </c>
      <c r="C70" s="14">
        <v>5516374</v>
      </c>
      <c r="D70" s="14">
        <v>104835</v>
      </c>
      <c r="E70" s="29">
        <v>51.61958315448085</v>
      </c>
      <c r="F70" s="14">
        <v>4436394</v>
      </c>
      <c r="G70" s="29">
        <v>0.24343644861119187</v>
      </c>
      <c r="H70" s="29">
        <v>9.8060077257711674E-3</v>
      </c>
      <c r="I70" s="18">
        <v>44.708224000000001</v>
      </c>
      <c r="J70" s="18">
        <v>0.85077800000000003</v>
      </c>
      <c r="K70" s="29">
        <v>51.549812054378464</v>
      </c>
      <c r="L70" s="18">
        <v>53.036233000000003</v>
      </c>
      <c r="M70" s="29">
        <v>-0.15702489654572563</v>
      </c>
      <c r="N70" s="29">
        <v>8.6711503879749141E-5</v>
      </c>
      <c r="O70" s="14">
        <v>9952768</v>
      </c>
      <c r="P70" s="14">
        <v>244147</v>
      </c>
      <c r="Q70" s="29">
        <v>39.765473259962235</v>
      </c>
      <c r="R70" s="29">
        <v>8.9241416211850548E-3</v>
      </c>
      <c r="S70" s="18">
        <v>97.744456999999997</v>
      </c>
      <c r="T70" s="18">
        <v>2.865326</v>
      </c>
      <c r="U70" s="29">
        <v>33.112857315363065</v>
      </c>
      <c r="V70" s="29">
        <v>9.7323078452715695E-5</v>
      </c>
      <c r="W70" s="14">
        <v>273557</v>
      </c>
      <c r="X70" s="29">
        <v>5.9314123811330275E-3</v>
      </c>
      <c r="Y70" s="14">
        <v>226934</v>
      </c>
      <c r="Z70" s="29">
        <v>0.2054</v>
      </c>
    </row>
    <row r="71" spans="1:26" ht="13.75" customHeight="1" x14ac:dyDescent="0.25">
      <c r="A71" s="35"/>
      <c r="B71" s="9" t="s">
        <v>98</v>
      </c>
      <c r="C71" s="14">
        <v>239578</v>
      </c>
      <c r="D71" s="14">
        <v>59827</v>
      </c>
      <c r="E71" s="29">
        <v>3.004513012519431</v>
      </c>
      <c r="F71" s="14">
        <v>342973</v>
      </c>
      <c r="G71" s="29">
        <v>-0.30146687931703081</v>
      </c>
      <c r="H71" s="29">
        <v>4.2587825243988251E-4</v>
      </c>
      <c r="I71" s="18">
        <v>1.595907</v>
      </c>
      <c r="J71" s="18">
        <v>0.464673</v>
      </c>
      <c r="K71" s="29">
        <v>2.4344732747545046</v>
      </c>
      <c r="L71" s="18">
        <v>1.423351</v>
      </c>
      <c r="M71" s="29">
        <v>0.1212322188975172</v>
      </c>
      <c r="N71" s="29">
        <v>3.0952581793948875E-6</v>
      </c>
      <c r="O71" s="14">
        <v>582551</v>
      </c>
      <c r="P71" s="14">
        <v>109403</v>
      </c>
      <c r="Q71" s="29">
        <v>4.3248174181695198</v>
      </c>
      <c r="R71" s="29">
        <v>5.2234389725179715E-4</v>
      </c>
      <c r="S71" s="18">
        <v>3.0192580000000002</v>
      </c>
      <c r="T71" s="18">
        <v>1.1084609999999999</v>
      </c>
      <c r="U71" s="29">
        <v>1.7238288040806127</v>
      </c>
      <c r="V71" s="29">
        <v>3.0062419110169028E-6</v>
      </c>
      <c r="W71" s="14">
        <v>36731</v>
      </c>
      <c r="X71" s="29">
        <v>7.9642161659689654E-4</v>
      </c>
      <c r="Y71" s="14">
        <v>20651</v>
      </c>
      <c r="Z71" s="29">
        <v>0.77869999999999995</v>
      </c>
    </row>
    <row r="72" spans="1:26" ht="13.75" customHeight="1" x14ac:dyDescent="0.25">
      <c r="A72" s="35"/>
      <c r="B72" s="9" t="s">
        <v>99</v>
      </c>
      <c r="C72" s="14">
        <v>377097</v>
      </c>
      <c r="D72" s="14">
        <v>41035</v>
      </c>
      <c r="E72" s="29">
        <v>8.189642987693432</v>
      </c>
      <c r="F72" s="14">
        <v>570402</v>
      </c>
      <c r="G72" s="29">
        <v>-0.3388925705029085</v>
      </c>
      <c r="H72" s="29">
        <v>6.7033455225572625E-4</v>
      </c>
      <c r="I72" s="18">
        <v>0.35546499999999998</v>
      </c>
      <c r="J72" s="18">
        <v>6.5739000000000006E-2</v>
      </c>
      <c r="K72" s="29">
        <v>4.4072164164346885</v>
      </c>
      <c r="L72" s="18">
        <v>0.662215</v>
      </c>
      <c r="M72" s="29">
        <v>-0.46321813912400051</v>
      </c>
      <c r="N72" s="29">
        <v>6.894235997076294E-7</v>
      </c>
      <c r="O72" s="14">
        <v>947499</v>
      </c>
      <c r="P72" s="14">
        <v>176766</v>
      </c>
      <c r="Q72" s="29">
        <v>4.3601880452123147</v>
      </c>
      <c r="R72" s="29">
        <v>8.4957423522091726E-4</v>
      </c>
      <c r="S72" s="18">
        <v>1.0176799999999999</v>
      </c>
      <c r="T72" s="18">
        <v>0.235655</v>
      </c>
      <c r="U72" s="29">
        <v>3.3185164753559229</v>
      </c>
      <c r="V72" s="29">
        <v>1.0132927586856379E-6</v>
      </c>
      <c r="W72" s="14">
        <v>35727</v>
      </c>
      <c r="X72" s="29">
        <v>7.7465233988068178E-4</v>
      </c>
      <c r="Y72" s="14">
        <v>30092</v>
      </c>
      <c r="Z72" s="29">
        <v>0.18729999999999999</v>
      </c>
    </row>
    <row r="73" spans="1:26" ht="13.75" customHeight="1" x14ac:dyDescent="0.25">
      <c r="A73" s="35"/>
      <c r="B73" s="9" t="s">
        <v>100</v>
      </c>
      <c r="C73" s="14">
        <v>288675</v>
      </c>
      <c r="D73" s="14">
        <v>173045</v>
      </c>
      <c r="E73" s="29">
        <v>0.66820769164090266</v>
      </c>
      <c r="F73" s="14">
        <v>232265</v>
      </c>
      <c r="G73" s="29">
        <v>0.24286913654661701</v>
      </c>
      <c r="H73" s="29">
        <v>5.131539812632341E-4</v>
      </c>
      <c r="I73" s="18">
        <v>1.973187</v>
      </c>
      <c r="J73" s="18">
        <v>0.871255</v>
      </c>
      <c r="K73" s="29">
        <v>1.264764047265152</v>
      </c>
      <c r="L73" s="18">
        <v>1.678356</v>
      </c>
      <c r="M73" s="29">
        <v>0.17566654511915231</v>
      </c>
      <c r="N73" s="29">
        <v>3.8269919244828552E-6</v>
      </c>
      <c r="O73" s="14">
        <v>520940</v>
      </c>
      <c r="P73" s="14">
        <v>594176</v>
      </c>
      <c r="Q73" s="29">
        <v>-0.12325640887548471</v>
      </c>
      <c r="R73" s="29">
        <v>4.6710044242366972E-4</v>
      </c>
      <c r="S73" s="18">
        <v>3.6515430000000002</v>
      </c>
      <c r="T73" s="18">
        <v>2.681149</v>
      </c>
      <c r="U73" s="29">
        <v>0.36193214177951316</v>
      </c>
      <c r="V73" s="29">
        <v>3.6358011161949042E-6</v>
      </c>
      <c r="W73" s="14">
        <v>64602</v>
      </c>
      <c r="X73" s="29">
        <v>1.400735870937157E-3</v>
      </c>
      <c r="Y73" s="14">
        <v>44623</v>
      </c>
      <c r="Z73" s="29">
        <v>0.44769999999999999</v>
      </c>
    </row>
    <row r="74" spans="1:26" ht="13.75" customHeight="1" x14ac:dyDescent="0.25">
      <c r="A74" s="35"/>
      <c r="B74" s="9" t="s">
        <v>101</v>
      </c>
      <c r="C74" s="14">
        <v>5784085</v>
      </c>
      <c r="D74" s="14">
        <v>2740921</v>
      </c>
      <c r="E74" s="29">
        <v>1.1102705988242638</v>
      </c>
      <c r="F74" s="14">
        <v>4878758</v>
      </c>
      <c r="G74" s="29">
        <v>0.18556505569655227</v>
      </c>
      <c r="H74" s="29">
        <v>1.0281895715648925E-2</v>
      </c>
      <c r="I74" s="18">
        <v>20.344239000000002</v>
      </c>
      <c r="J74" s="18">
        <v>15.562526999999999</v>
      </c>
      <c r="K74" s="29">
        <v>0.30725806933539779</v>
      </c>
      <c r="L74" s="18">
        <v>18.388591999999999</v>
      </c>
      <c r="M74" s="29">
        <v>0.10635110072592834</v>
      </c>
      <c r="N74" s="29">
        <v>3.9457607597632233E-5</v>
      </c>
      <c r="O74" s="14">
        <v>10662843</v>
      </c>
      <c r="P74" s="14">
        <v>8784043</v>
      </c>
      <c r="Q74" s="29">
        <v>0.21388784185141171</v>
      </c>
      <c r="R74" s="29">
        <v>9.5608298130190218E-3</v>
      </c>
      <c r="S74" s="18">
        <v>38.732830999999997</v>
      </c>
      <c r="T74" s="18">
        <v>54.220671000000003</v>
      </c>
      <c r="U74" s="29">
        <v>-0.28564456533560789</v>
      </c>
      <c r="V74" s="29">
        <v>3.8565852896484741E-5</v>
      </c>
      <c r="W74" s="14">
        <v>753984</v>
      </c>
      <c r="X74" s="29">
        <v>1.634829316294668E-2</v>
      </c>
      <c r="Y74" s="14">
        <v>510231</v>
      </c>
      <c r="Z74" s="29">
        <v>0.47770000000000001</v>
      </c>
    </row>
    <row r="75" spans="1:26" ht="13.75" customHeight="1" x14ac:dyDescent="0.25">
      <c r="A75" s="35"/>
      <c r="B75" s="9" t="s">
        <v>102</v>
      </c>
      <c r="C75" s="14">
        <v>741787</v>
      </c>
      <c r="D75" s="14">
        <v>50577</v>
      </c>
      <c r="E75" s="29">
        <v>13.666488720169246</v>
      </c>
      <c r="F75" s="14">
        <v>516952</v>
      </c>
      <c r="G75" s="29">
        <v>0.43492432566273076</v>
      </c>
      <c r="H75" s="29">
        <v>1.3186141934677772E-3</v>
      </c>
      <c r="I75" s="18">
        <v>1.6521250000000001</v>
      </c>
      <c r="J75" s="18">
        <v>0.10423</v>
      </c>
      <c r="K75" s="29">
        <v>14.850762736256357</v>
      </c>
      <c r="L75" s="18">
        <v>1.1413720000000001</v>
      </c>
      <c r="M75" s="29">
        <v>0.44749038876019387</v>
      </c>
      <c r="N75" s="29">
        <v>3.2042928689659097E-6</v>
      </c>
      <c r="O75" s="14">
        <v>1258739</v>
      </c>
      <c r="P75" s="14">
        <v>211224</v>
      </c>
      <c r="Q75" s="29">
        <v>4.9592612581903568</v>
      </c>
      <c r="R75" s="29">
        <v>1.12864733711354E-3</v>
      </c>
      <c r="S75" s="18">
        <v>2.7934960000000002</v>
      </c>
      <c r="T75" s="18">
        <v>0.36643500000000001</v>
      </c>
      <c r="U75" s="29">
        <v>6.6234420838620762</v>
      </c>
      <c r="V75" s="29">
        <v>2.7814531760644748E-6</v>
      </c>
      <c r="W75" s="14">
        <v>66616</v>
      </c>
      <c r="X75" s="29">
        <v>1.444404519648767E-3</v>
      </c>
      <c r="Y75" s="14">
        <v>42137</v>
      </c>
      <c r="Z75" s="29">
        <v>0.58089999999999997</v>
      </c>
    </row>
    <row r="76" spans="1:26" ht="13.75" customHeight="1" x14ac:dyDescent="0.25">
      <c r="A76" s="35"/>
      <c r="B76" s="9" t="s">
        <v>103</v>
      </c>
      <c r="C76" s="14">
        <v>3719675</v>
      </c>
      <c r="D76" s="14">
        <v>33765</v>
      </c>
      <c r="E76" s="29">
        <v>109.16363097882423</v>
      </c>
      <c r="F76" s="14">
        <v>2078379</v>
      </c>
      <c r="G76" s="29">
        <v>0.78970004989465348</v>
      </c>
      <c r="H76" s="29">
        <v>6.6121625885695685E-3</v>
      </c>
      <c r="I76" s="18">
        <v>11.323548000000001</v>
      </c>
      <c r="J76" s="18">
        <v>7.3635999999999993E-2</v>
      </c>
      <c r="K76" s="29">
        <v>152.77733717203543</v>
      </c>
      <c r="L76" s="18">
        <v>9.5078809999999994</v>
      </c>
      <c r="M76" s="29">
        <v>0.19096442204104153</v>
      </c>
      <c r="N76" s="29">
        <v>2.1961996887519523E-5</v>
      </c>
      <c r="O76" s="14">
        <v>5798054</v>
      </c>
      <c r="P76" s="14">
        <v>123958</v>
      </c>
      <c r="Q76" s="29">
        <v>45.77434292260282</v>
      </c>
      <c r="R76" s="29">
        <v>5.198820571651875E-3</v>
      </c>
      <c r="S76" s="18">
        <v>20.831429</v>
      </c>
      <c r="T76" s="18">
        <v>0.23966100000000001</v>
      </c>
      <c r="U76" s="29">
        <v>85.920395892531531</v>
      </c>
      <c r="V76" s="29">
        <v>2.0741624242172392E-5</v>
      </c>
      <c r="W76" s="14">
        <v>227870</v>
      </c>
      <c r="X76" s="29">
        <v>4.9408018778126055E-3</v>
      </c>
      <c r="Y76" s="14">
        <v>187386</v>
      </c>
      <c r="Z76" s="29">
        <v>0.216</v>
      </c>
    </row>
    <row r="77" spans="1:26" ht="13.75" customHeight="1" x14ac:dyDescent="0.25">
      <c r="A77" s="35"/>
      <c r="B77" s="9" t="s">
        <v>104</v>
      </c>
      <c r="C77" s="14">
        <v>2937030</v>
      </c>
      <c r="D77" s="14"/>
      <c r="E77" s="29"/>
      <c r="F77" s="14">
        <v>3079540</v>
      </c>
      <c r="G77" s="29">
        <v>-4.6276391928664673E-2</v>
      </c>
      <c r="H77" s="29">
        <v>5.2209184639804502E-3</v>
      </c>
      <c r="I77" s="18">
        <v>10.541862999999999</v>
      </c>
      <c r="J77" s="18"/>
      <c r="K77" s="29"/>
      <c r="L77" s="18">
        <v>10.490546999999999</v>
      </c>
      <c r="M77" s="29">
        <v>4.8916419706236478E-3</v>
      </c>
      <c r="N77" s="29">
        <v>2.044592051843267E-5</v>
      </c>
      <c r="O77" s="14">
        <v>6016570</v>
      </c>
      <c r="P77" s="14"/>
      <c r="Q77" s="29"/>
      <c r="R77" s="29">
        <v>5.3947527716684809E-3</v>
      </c>
      <c r="S77" s="18">
        <v>21.032409999999999</v>
      </c>
      <c r="T77" s="18"/>
      <c r="U77" s="29"/>
      <c r="V77" s="29">
        <v>2.0941738808571848E-5</v>
      </c>
      <c r="W77" s="14">
        <v>442086</v>
      </c>
      <c r="X77" s="29">
        <v>9.5855502653033036E-3</v>
      </c>
      <c r="Y77" s="14">
        <v>224367</v>
      </c>
      <c r="Z77" s="29">
        <v>0.97040000000000004</v>
      </c>
    </row>
    <row r="78" spans="1:26" ht="13.75" customHeight="1" x14ac:dyDescent="0.25">
      <c r="A78" s="35"/>
      <c r="B78" s="9" t="s">
        <v>105</v>
      </c>
      <c r="C78" s="14">
        <v>186495</v>
      </c>
      <c r="D78" s="14"/>
      <c r="E78" s="29"/>
      <c r="F78" s="14">
        <v>82837</v>
      </c>
      <c r="G78" s="29">
        <v>1.2513490348515759</v>
      </c>
      <c r="H78" s="29">
        <v>3.3151693681713636E-4</v>
      </c>
      <c r="I78" s="18">
        <v>0.99441100000000004</v>
      </c>
      <c r="J78" s="18"/>
      <c r="K78" s="29"/>
      <c r="L78" s="18">
        <v>0.53493299999999999</v>
      </c>
      <c r="M78" s="29">
        <v>0.85894495198464105</v>
      </c>
      <c r="N78" s="29">
        <v>1.9286579866058921E-6</v>
      </c>
      <c r="O78" s="14">
        <v>269332</v>
      </c>
      <c r="P78" s="14"/>
      <c r="Q78" s="29"/>
      <c r="R78" s="29">
        <v>2.414963265613157E-4</v>
      </c>
      <c r="S78" s="18">
        <v>1.5293429999999999</v>
      </c>
      <c r="T78" s="18"/>
      <c r="U78" s="29"/>
      <c r="V78" s="29">
        <v>1.5227499680121154E-6</v>
      </c>
      <c r="W78" s="14">
        <v>59031</v>
      </c>
      <c r="X78" s="29">
        <v>1.2799424042180011E-3</v>
      </c>
      <c r="Y78" s="14">
        <v>33923</v>
      </c>
      <c r="Z78" s="29">
        <v>0.74009999999999998</v>
      </c>
    </row>
    <row r="79" spans="1:26" ht="13.75" customHeight="1" x14ac:dyDescent="0.25">
      <c r="A79" s="35"/>
      <c r="B79" s="9" t="s">
        <v>106</v>
      </c>
      <c r="C79" s="14">
        <v>22164</v>
      </c>
      <c r="D79" s="14"/>
      <c r="E79" s="29"/>
      <c r="F79" s="14">
        <v>72245</v>
      </c>
      <c r="G79" s="29">
        <v>-0.693210602809883</v>
      </c>
      <c r="H79" s="29">
        <v>3.9399133422424246E-5</v>
      </c>
      <c r="I79" s="18">
        <v>9.3560000000000004E-2</v>
      </c>
      <c r="J79" s="18"/>
      <c r="K79" s="29"/>
      <c r="L79" s="18">
        <v>0.40730899999999998</v>
      </c>
      <c r="M79" s="29">
        <v>-0.77029724361602614</v>
      </c>
      <c r="N79" s="29">
        <v>1.8145941791356618E-7</v>
      </c>
      <c r="O79" s="14">
        <v>94409</v>
      </c>
      <c r="P79" s="14"/>
      <c r="Q79" s="29"/>
      <c r="R79" s="29">
        <v>8.4651755804461619E-5</v>
      </c>
      <c r="S79" s="18">
        <v>0.50086900000000001</v>
      </c>
      <c r="T79" s="18"/>
      <c r="U79" s="29"/>
      <c r="V79" s="29">
        <v>4.9870974250266955E-7</v>
      </c>
      <c r="W79" s="14">
        <v>2455</v>
      </c>
      <c r="X79" s="29">
        <v>5.3230651731381696E-5</v>
      </c>
      <c r="Y79" s="14">
        <v>7359</v>
      </c>
      <c r="Z79" s="29">
        <v>-0.66639999999999999</v>
      </c>
    </row>
    <row r="80" spans="1:26" ht="13.75" customHeight="1" x14ac:dyDescent="0.25">
      <c r="A80" s="35"/>
      <c r="B80" s="9" t="s">
        <v>89</v>
      </c>
      <c r="C80" s="14">
        <v>1547472</v>
      </c>
      <c r="D80" s="14">
        <v>1297869</v>
      </c>
      <c r="E80" s="29">
        <v>0.19231756055503291</v>
      </c>
      <c r="F80" s="14">
        <v>2452086</v>
      </c>
      <c r="G80" s="29">
        <v>-0.36891609837501621</v>
      </c>
      <c r="H80" s="29">
        <v>2.7508146451662918E-3</v>
      </c>
      <c r="I80" s="18">
        <v>5.8504160000000001</v>
      </c>
      <c r="J80" s="18">
        <v>5.2457500000000001</v>
      </c>
      <c r="K80" s="29">
        <v>0.11526778820950292</v>
      </c>
      <c r="L80" s="18">
        <v>9.6443060000000003</v>
      </c>
      <c r="M80" s="29">
        <v>-0.39338133816990045</v>
      </c>
      <c r="N80" s="29">
        <v>1.1346869195299424E-5</v>
      </c>
      <c r="O80" s="14">
        <v>3999558</v>
      </c>
      <c r="P80" s="14">
        <v>3115136</v>
      </c>
      <c r="Q80" s="29">
        <v>0.28391120002465381</v>
      </c>
      <c r="R80" s="29">
        <v>3.5862005438229497E-3</v>
      </c>
      <c r="S80" s="18">
        <v>15.494721999999999</v>
      </c>
      <c r="T80" s="18">
        <v>11.308280999999999</v>
      </c>
      <c r="U80" s="29">
        <v>0.37021020259401055</v>
      </c>
      <c r="V80" s="29">
        <v>1.542792390579263E-5</v>
      </c>
      <c r="W80" s="14">
        <v>264480</v>
      </c>
      <c r="X80" s="29">
        <v>5.7345999062793605E-3</v>
      </c>
      <c r="Y80" s="14">
        <v>275788</v>
      </c>
      <c r="Z80" s="29">
        <v>-4.1000000000000002E-2</v>
      </c>
    </row>
    <row r="81" spans="1:26" ht="13.75" customHeight="1" x14ac:dyDescent="0.25">
      <c r="A81" s="35"/>
      <c r="B81" s="9" t="s">
        <v>90</v>
      </c>
      <c r="C81" s="14">
        <v>2188207</v>
      </c>
      <c r="D81" s="14">
        <v>1681353</v>
      </c>
      <c r="E81" s="29">
        <v>0.30145602975698738</v>
      </c>
      <c r="F81" s="14">
        <v>2240997</v>
      </c>
      <c r="G81" s="29">
        <v>-2.3556479549057853E-2</v>
      </c>
      <c r="H81" s="29">
        <v>3.8897969477027024E-3</v>
      </c>
      <c r="I81" s="18">
        <v>10.470288999999999</v>
      </c>
      <c r="J81" s="18">
        <v>10.073496</v>
      </c>
      <c r="K81" s="29">
        <v>3.9389800720623702E-2</v>
      </c>
      <c r="L81" s="18">
        <v>11.594612</v>
      </c>
      <c r="M81" s="29">
        <v>-9.6969437183408988E-2</v>
      </c>
      <c r="N81" s="29">
        <v>2.0307102900030087E-5</v>
      </c>
      <c r="O81" s="14">
        <v>4429204</v>
      </c>
      <c r="P81" s="14">
        <v>4811230</v>
      </c>
      <c r="Q81" s="29">
        <v>-7.9402980111115032E-2</v>
      </c>
      <c r="R81" s="29">
        <v>3.971442292749045E-3</v>
      </c>
      <c r="S81" s="18">
        <v>22.064900999999999</v>
      </c>
      <c r="T81" s="18">
        <v>27.498622999999998</v>
      </c>
      <c r="U81" s="29">
        <v>-0.19759978526924785</v>
      </c>
      <c r="V81" s="29">
        <v>2.1969778716704159E-5</v>
      </c>
      <c r="W81" s="14">
        <v>481399</v>
      </c>
      <c r="X81" s="29">
        <v>1.0437956217040903E-2</v>
      </c>
      <c r="Y81" s="14">
        <v>524113</v>
      </c>
      <c r="Z81" s="29">
        <v>-8.1500000000000003E-2</v>
      </c>
    </row>
    <row r="82" spans="1:26" ht="13.75" customHeight="1" x14ac:dyDescent="0.25">
      <c r="A82" s="35"/>
      <c r="B82" s="9" t="s">
        <v>91</v>
      </c>
      <c r="C82" s="14">
        <v>3998514</v>
      </c>
      <c r="D82" s="14">
        <v>3629430</v>
      </c>
      <c r="E82" s="29">
        <v>0.10169200122333259</v>
      </c>
      <c r="F82" s="14">
        <v>6681532</v>
      </c>
      <c r="G82" s="29">
        <v>-0.40155730751570151</v>
      </c>
      <c r="H82" s="29">
        <v>7.1078319156032879E-3</v>
      </c>
      <c r="I82" s="18">
        <v>6.4766599999999999</v>
      </c>
      <c r="J82" s="18">
        <v>6.819712</v>
      </c>
      <c r="K82" s="29">
        <v>-5.0303003997822782E-2</v>
      </c>
      <c r="L82" s="18">
        <v>12.065939999999999</v>
      </c>
      <c r="M82" s="29">
        <v>-0.46322789604456843</v>
      </c>
      <c r="N82" s="29">
        <v>1.2561468080633578E-5</v>
      </c>
      <c r="O82" s="14">
        <v>10680046</v>
      </c>
      <c r="P82" s="14">
        <v>12505491</v>
      </c>
      <c r="Q82" s="29">
        <v>-0.14597147764929821</v>
      </c>
      <c r="R82" s="29">
        <v>9.5762548694766081E-3</v>
      </c>
      <c r="S82" s="18">
        <v>18.5426</v>
      </c>
      <c r="T82" s="18">
        <v>23.138525000000001</v>
      </c>
      <c r="U82" s="29">
        <v>-0.19862653302230804</v>
      </c>
      <c r="V82" s="29">
        <v>1.8462662435347367E-5</v>
      </c>
      <c r="W82" s="14">
        <v>422333</v>
      </c>
      <c r="X82" s="29">
        <v>9.1572549236943485E-3</v>
      </c>
      <c r="Y82" s="14">
        <v>294533</v>
      </c>
      <c r="Z82" s="29">
        <v>0.43390000000000001</v>
      </c>
    </row>
    <row r="83" spans="1:26" ht="13.75" customHeight="1" x14ac:dyDescent="0.25">
      <c r="A83" s="35"/>
      <c r="B83" s="9" t="s">
        <v>92</v>
      </c>
      <c r="C83" s="14">
        <v>1832985</v>
      </c>
      <c r="D83" s="14">
        <v>3436122</v>
      </c>
      <c r="E83" s="29">
        <v>-0.46655415610970741</v>
      </c>
      <c r="F83" s="14">
        <v>3297438</v>
      </c>
      <c r="G83" s="29">
        <v>-0.44411843376585092</v>
      </c>
      <c r="H83" s="29">
        <v>3.2583477971621687E-3</v>
      </c>
      <c r="I83" s="18">
        <v>3.9224350000000001</v>
      </c>
      <c r="J83" s="18">
        <v>9.7804099999999998</v>
      </c>
      <c r="K83" s="29">
        <v>-0.59894983952615488</v>
      </c>
      <c r="L83" s="18">
        <v>7.0078550000000002</v>
      </c>
      <c r="M83" s="29">
        <v>-0.44028022840084446</v>
      </c>
      <c r="N83" s="29">
        <v>7.6075542101731398E-6</v>
      </c>
      <c r="O83" s="14">
        <v>5130423</v>
      </c>
      <c r="P83" s="14">
        <v>9595100</v>
      </c>
      <c r="Q83" s="29">
        <v>-0.46530802180279518</v>
      </c>
      <c r="R83" s="29">
        <v>4.600189759128826E-3</v>
      </c>
      <c r="S83" s="18">
        <v>10.930289999999999</v>
      </c>
      <c r="T83" s="18">
        <v>22.755434999999999</v>
      </c>
      <c r="U83" s="29">
        <v>-0.51966244547731122</v>
      </c>
      <c r="V83" s="29">
        <v>1.0883169274559824E-5</v>
      </c>
      <c r="W83" s="14">
        <v>218058</v>
      </c>
      <c r="X83" s="29">
        <v>4.7280527312593195E-3</v>
      </c>
      <c r="Y83" s="14">
        <v>173305</v>
      </c>
      <c r="Z83" s="29">
        <v>0.25819999999999999</v>
      </c>
    </row>
    <row r="84" spans="1:26" ht="13.75" customHeight="1" x14ac:dyDescent="0.25">
      <c r="A84" s="35"/>
      <c r="B84" s="9" t="s">
        <v>93</v>
      </c>
      <c r="C84" s="14">
        <v>3481627</v>
      </c>
      <c r="D84" s="14">
        <v>1218606</v>
      </c>
      <c r="E84" s="29">
        <v>1.8570571620359657</v>
      </c>
      <c r="F84" s="14">
        <v>2554225</v>
      </c>
      <c r="G84" s="29">
        <v>0.3630854760250174</v>
      </c>
      <c r="H84" s="29">
        <v>6.1890040922267945E-3</v>
      </c>
      <c r="I84" s="18">
        <v>9.4490680000000005</v>
      </c>
      <c r="J84" s="18">
        <v>3.617308</v>
      </c>
      <c r="K84" s="29">
        <v>1.6121823190062887</v>
      </c>
      <c r="L84" s="18">
        <v>8.8428050000000002</v>
      </c>
      <c r="M84" s="29">
        <v>6.8560032704554713E-2</v>
      </c>
      <c r="N84" s="29">
        <v>1.8326446976332886E-5</v>
      </c>
      <c r="O84" s="14">
        <v>6035852</v>
      </c>
      <c r="P84" s="14">
        <v>3774555</v>
      </c>
      <c r="Q84" s="29">
        <v>0.59908969401691059</v>
      </c>
      <c r="R84" s="29">
        <v>5.4120419618454941E-3</v>
      </c>
      <c r="S84" s="18">
        <v>18.291872000000001</v>
      </c>
      <c r="T84" s="18">
        <v>10.922506</v>
      </c>
      <c r="U84" s="29">
        <v>0.67469553232564028</v>
      </c>
      <c r="V84" s="29">
        <v>1.8213015329381119E-5</v>
      </c>
      <c r="W84" s="14">
        <v>303292</v>
      </c>
      <c r="X84" s="29">
        <v>6.5761429022053834E-3</v>
      </c>
      <c r="Y84" s="14">
        <v>258704</v>
      </c>
      <c r="Z84" s="29">
        <v>0.1724</v>
      </c>
    </row>
    <row r="85" spans="1:26" ht="13.75" customHeight="1" x14ac:dyDescent="0.25">
      <c r="A85" s="35"/>
      <c r="B85" s="9" t="s">
        <v>94</v>
      </c>
      <c r="C85" s="14">
        <v>878005</v>
      </c>
      <c r="D85" s="14">
        <v>513607</v>
      </c>
      <c r="E85" s="29">
        <v>0.7094879937384031</v>
      </c>
      <c r="F85" s="14">
        <v>929962</v>
      </c>
      <c r="G85" s="29">
        <v>-5.5870024796712124E-2</v>
      </c>
      <c r="H85" s="29">
        <v>1.5607578117918968E-3</v>
      </c>
      <c r="I85" s="18">
        <v>6.0273789999999998</v>
      </c>
      <c r="J85" s="18">
        <v>2.6407090000000002</v>
      </c>
      <c r="K85" s="29">
        <v>1.2824851204733274</v>
      </c>
      <c r="L85" s="18">
        <v>8.2337760000000006</v>
      </c>
      <c r="M85" s="29">
        <v>-0.26796903389161908</v>
      </c>
      <c r="N85" s="29">
        <v>1.1690088551565333E-5</v>
      </c>
      <c r="O85" s="14">
        <v>1807967</v>
      </c>
      <c r="P85" s="14">
        <v>1634289</v>
      </c>
      <c r="Q85" s="29">
        <v>0.10627128983919001</v>
      </c>
      <c r="R85" s="29">
        <v>1.6211121925507636E-3</v>
      </c>
      <c r="S85" s="18">
        <v>14.261153999999999</v>
      </c>
      <c r="T85" s="18">
        <v>7.3965129999999997</v>
      </c>
      <c r="U85" s="29">
        <v>0.92809152096400016</v>
      </c>
      <c r="V85" s="29">
        <v>1.4199673845119015E-5</v>
      </c>
      <c r="W85" s="14">
        <v>107947</v>
      </c>
      <c r="X85" s="29">
        <v>2.3405658502840977E-3</v>
      </c>
      <c r="Y85" s="14">
        <v>118673</v>
      </c>
      <c r="Z85" s="29">
        <v>-9.0399999999999994E-2</v>
      </c>
    </row>
    <row r="86" spans="1:26" ht="13.75" customHeight="1" x14ac:dyDescent="0.25">
      <c r="A86" s="35"/>
      <c r="B86" s="9" t="s">
        <v>107</v>
      </c>
      <c r="C86" s="14">
        <v>0</v>
      </c>
      <c r="D86" s="14">
        <v>0</v>
      </c>
      <c r="E86" s="29"/>
      <c r="F86" s="14">
        <v>0</v>
      </c>
      <c r="G86" s="29"/>
      <c r="H86" s="29">
        <v>0</v>
      </c>
      <c r="I86" s="18">
        <v>0</v>
      </c>
      <c r="J86" s="18">
        <v>0</v>
      </c>
      <c r="K86" s="29"/>
      <c r="L86" s="18">
        <v>0</v>
      </c>
      <c r="M86" s="29"/>
      <c r="N86" s="29">
        <v>0</v>
      </c>
      <c r="O86" s="14">
        <v>0</v>
      </c>
      <c r="P86" s="14">
        <v>0</v>
      </c>
      <c r="Q86" s="29"/>
      <c r="R86" s="29">
        <v>0</v>
      </c>
      <c r="S86" s="18">
        <v>0</v>
      </c>
      <c r="T86" s="18">
        <v>0</v>
      </c>
      <c r="U86" s="29"/>
      <c r="V86" s="29">
        <v>0</v>
      </c>
      <c r="W86" s="14">
        <v>0</v>
      </c>
      <c r="X86" s="29">
        <v>0</v>
      </c>
      <c r="Y86" s="14">
        <v>0</v>
      </c>
      <c r="Z86" s="29">
        <v>0</v>
      </c>
    </row>
    <row r="87" spans="1:26" ht="13.75" customHeight="1" x14ac:dyDescent="0.25">
      <c r="A87" s="11"/>
      <c r="B87" s="13" t="s">
        <v>169</v>
      </c>
      <c r="C87" s="15">
        <v>192405537</v>
      </c>
      <c r="D87" s="15">
        <v>104651940</v>
      </c>
      <c r="E87" s="30">
        <v>0.83852814386431829</v>
      </c>
      <c r="F87" s="15">
        <v>187417580</v>
      </c>
      <c r="G87" s="30">
        <v>2.661413619789563E-2</v>
      </c>
      <c r="H87" s="30">
        <v>0.34202361593016539</v>
      </c>
      <c r="I87" s="19">
        <v>66043.145181999993</v>
      </c>
      <c r="J87" s="19">
        <v>35543.669267999998</v>
      </c>
      <c r="K87" s="30">
        <v>0.85808461934622793</v>
      </c>
      <c r="L87" s="19">
        <v>67519.605677</v>
      </c>
      <c r="M87" s="30">
        <v>-2.1867137406919781E-2</v>
      </c>
      <c r="N87" s="30">
        <v>0.12809053742953039</v>
      </c>
      <c r="O87" s="15">
        <v>379823117</v>
      </c>
      <c r="P87" s="15">
        <v>294227851</v>
      </c>
      <c r="Q87" s="30">
        <v>0.29091490050681845</v>
      </c>
      <c r="R87" s="30">
        <v>0.34056809996052761</v>
      </c>
      <c r="S87" s="19">
        <v>133562.75085899999</v>
      </c>
      <c r="T87" s="19">
        <v>99761.806469000003</v>
      </c>
      <c r="U87" s="30">
        <v>0.33881648284409638</v>
      </c>
      <c r="V87" s="30">
        <v>0.13298695884321068</v>
      </c>
      <c r="W87" s="15">
        <v>15072896</v>
      </c>
      <c r="X87" s="30">
        <v>0.32681876886327343</v>
      </c>
      <c r="Y87" s="15">
        <v>11397334</v>
      </c>
      <c r="Z87" s="30">
        <v>0.32250000000000001</v>
      </c>
    </row>
    <row r="88" spans="1:26" ht="13.75" customHeight="1" x14ac:dyDescent="0.25">
      <c r="A88" s="35" t="s">
        <v>108</v>
      </c>
      <c r="B88" s="9" t="s">
        <v>109</v>
      </c>
      <c r="C88" s="14">
        <v>3403895</v>
      </c>
      <c r="D88" s="14">
        <v>1831600</v>
      </c>
      <c r="E88" s="29">
        <v>0.85842705830967458</v>
      </c>
      <c r="F88" s="14">
        <v>2792585</v>
      </c>
      <c r="G88" s="29">
        <v>0.21890470657115182</v>
      </c>
      <c r="H88" s="29">
        <v>6.0508262615467778E-3</v>
      </c>
      <c r="I88" s="18">
        <v>1391.3812889999999</v>
      </c>
      <c r="J88" s="18">
        <v>852.77590199999997</v>
      </c>
      <c r="K88" s="29">
        <v>0.63159076814532222</v>
      </c>
      <c r="L88" s="18">
        <v>1102.299722</v>
      </c>
      <c r="M88" s="29">
        <v>0.26225314334244204</v>
      </c>
      <c r="N88" s="29">
        <v>2.6985810046790018E-3</v>
      </c>
      <c r="O88" s="14">
        <v>6196480</v>
      </c>
      <c r="P88" s="14">
        <v>4143468</v>
      </c>
      <c r="Q88" s="29">
        <v>0.49548156278750072</v>
      </c>
      <c r="R88" s="29">
        <v>5.5560689320640014E-3</v>
      </c>
      <c r="S88" s="18">
        <v>2493.6810110000001</v>
      </c>
      <c r="T88" s="18">
        <v>1957.9820400000001</v>
      </c>
      <c r="U88" s="29">
        <v>0.27359748968892483</v>
      </c>
      <c r="V88" s="29">
        <v>2.4829306962092018E-3</v>
      </c>
      <c r="W88" s="14">
        <v>347251</v>
      </c>
      <c r="X88" s="29">
        <v>7.5292859651218029E-3</v>
      </c>
      <c r="Y88" s="14">
        <v>272956</v>
      </c>
      <c r="Z88" s="29">
        <v>0.27218700000000001</v>
      </c>
    </row>
    <row r="89" spans="1:26" ht="13.75" customHeight="1" x14ac:dyDescent="0.25">
      <c r="A89" s="35"/>
      <c r="B89" s="9" t="s">
        <v>110</v>
      </c>
      <c r="C89" s="14">
        <v>3859113</v>
      </c>
      <c r="D89" s="14">
        <v>1810711</v>
      </c>
      <c r="E89" s="29">
        <v>1.1312694295224361</v>
      </c>
      <c r="F89" s="14">
        <v>3528402</v>
      </c>
      <c r="G89" s="29">
        <v>9.3728265656804408E-2</v>
      </c>
      <c r="H89" s="29">
        <v>6.8600301380261639E-3</v>
      </c>
      <c r="I89" s="18">
        <v>1385.404162</v>
      </c>
      <c r="J89" s="18">
        <v>647.91998000000001</v>
      </c>
      <c r="K89" s="29">
        <v>1.1382334312332829</v>
      </c>
      <c r="L89" s="18">
        <v>1208.1076250000001</v>
      </c>
      <c r="M89" s="29">
        <v>0.14675558148223755</v>
      </c>
      <c r="N89" s="29">
        <v>2.6869883797728937E-3</v>
      </c>
      <c r="O89" s="14">
        <v>7387515</v>
      </c>
      <c r="P89" s="14">
        <v>4810553</v>
      </c>
      <c r="Q89" s="29">
        <v>0.53568934798140666</v>
      </c>
      <c r="R89" s="29">
        <v>6.6240095306781899E-3</v>
      </c>
      <c r="S89" s="18">
        <v>2593.5117869999999</v>
      </c>
      <c r="T89" s="18">
        <v>1814.414434</v>
      </c>
      <c r="U89" s="29">
        <v>0.429393273334156</v>
      </c>
      <c r="V89" s="29">
        <v>2.5823310994938964E-3</v>
      </c>
      <c r="W89" s="14">
        <v>365132</v>
      </c>
      <c r="X89" s="29">
        <v>7.9169915796264197E-3</v>
      </c>
      <c r="Y89" s="14">
        <v>252565</v>
      </c>
      <c r="Z89" s="29">
        <v>0.44569500000000001</v>
      </c>
    </row>
    <row r="90" spans="1:26" ht="13.75" customHeight="1" x14ac:dyDescent="0.25">
      <c r="A90" s="35"/>
      <c r="B90" s="9" t="s">
        <v>111</v>
      </c>
      <c r="C90" s="14">
        <v>41887248</v>
      </c>
      <c r="D90" s="14">
        <v>18290895</v>
      </c>
      <c r="E90" s="29">
        <v>1.2900600544697238</v>
      </c>
      <c r="F90" s="14">
        <v>35604970</v>
      </c>
      <c r="G90" s="29">
        <v>0.17644385039504315</v>
      </c>
      <c r="H90" s="29">
        <v>7.4459541267378332E-2</v>
      </c>
      <c r="I90" s="18">
        <v>12352.554002999999</v>
      </c>
      <c r="J90" s="18">
        <v>5530.595832</v>
      </c>
      <c r="K90" s="29">
        <v>1.2334942523784118</v>
      </c>
      <c r="L90" s="18">
        <v>9912.1760269999995</v>
      </c>
      <c r="M90" s="29">
        <v>0.24620002402626823</v>
      </c>
      <c r="N90" s="29">
        <v>2.395775180771988E-2</v>
      </c>
      <c r="O90" s="14">
        <v>77492218</v>
      </c>
      <c r="P90" s="14">
        <v>47155367</v>
      </c>
      <c r="Q90" s="29">
        <v>0.64333824397973616</v>
      </c>
      <c r="R90" s="29">
        <v>6.9483336492094025E-2</v>
      </c>
      <c r="S90" s="18">
        <v>22264.730029999999</v>
      </c>
      <c r="T90" s="18">
        <v>14503.462591</v>
      </c>
      <c r="U90" s="29">
        <v>0.53513203418169863</v>
      </c>
      <c r="V90" s="29">
        <v>2.2168746279272133E-2</v>
      </c>
      <c r="W90" s="14">
        <v>4622385</v>
      </c>
      <c r="X90" s="29">
        <v>0.10022507784251029</v>
      </c>
      <c r="Y90" s="14">
        <v>4039581</v>
      </c>
      <c r="Z90" s="29">
        <v>0.14427300000000001</v>
      </c>
    </row>
    <row r="91" spans="1:26" ht="13.75" customHeight="1" x14ac:dyDescent="0.25">
      <c r="A91" s="35"/>
      <c r="B91" s="9" t="s">
        <v>112</v>
      </c>
      <c r="C91" s="14">
        <v>13436757</v>
      </c>
      <c r="D91" s="14">
        <v>8370921</v>
      </c>
      <c r="E91" s="29">
        <v>0.60517068551955033</v>
      </c>
      <c r="F91" s="14">
        <v>12180088</v>
      </c>
      <c r="G91" s="29">
        <v>0.10317404931721347</v>
      </c>
      <c r="H91" s="29">
        <v>2.3885425997459526E-2</v>
      </c>
      <c r="I91" s="18">
        <v>3069.6618090000002</v>
      </c>
      <c r="J91" s="18">
        <v>2031.8403920000001</v>
      </c>
      <c r="K91" s="29">
        <v>0.51077900660220754</v>
      </c>
      <c r="L91" s="18">
        <v>2740.5134029999999</v>
      </c>
      <c r="M91" s="29">
        <v>0.12010465106271184</v>
      </c>
      <c r="N91" s="29">
        <v>5.9536024481898738E-3</v>
      </c>
      <c r="O91" s="14">
        <v>25616845</v>
      </c>
      <c r="P91" s="14">
        <v>21935443</v>
      </c>
      <c r="Q91" s="29">
        <v>0.16782893329302717</v>
      </c>
      <c r="R91" s="29">
        <v>2.2969323977806603E-2</v>
      </c>
      <c r="S91" s="18">
        <v>5810.1752120000001</v>
      </c>
      <c r="T91" s="18">
        <v>5252.53244</v>
      </c>
      <c r="U91" s="29">
        <v>0.10616645939268107</v>
      </c>
      <c r="V91" s="29">
        <v>5.7851274162943073E-3</v>
      </c>
      <c r="W91" s="14">
        <v>2077444</v>
      </c>
      <c r="X91" s="29">
        <v>4.5044276193665383E-2</v>
      </c>
      <c r="Y91" s="14">
        <v>2072124</v>
      </c>
      <c r="Z91" s="29">
        <v>2.5669999999999998E-3</v>
      </c>
    </row>
    <row r="92" spans="1:26" ht="13.75" customHeight="1" x14ac:dyDescent="0.25">
      <c r="A92" s="35"/>
      <c r="B92" s="9" t="s">
        <v>113</v>
      </c>
      <c r="C92" s="14">
        <v>9715871</v>
      </c>
      <c r="D92" s="14">
        <v>7078221</v>
      </c>
      <c r="E92" s="29">
        <v>0.37264306949443937</v>
      </c>
      <c r="F92" s="14">
        <v>8964311</v>
      </c>
      <c r="G92" s="29">
        <v>8.3839126063341624E-2</v>
      </c>
      <c r="H92" s="29">
        <v>1.7271110713051006E-2</v>
      </c>
      <c r="I92" s="18">
        <v>7724.4295419999999</v>
      </c>
      <c r="J92" s="18">
        <v>5105.2077630000003</v>
      </c>
      <c r="K92" s="29">
        <v>0.51304900810948639</v>
      </c>
      <c r="L92" s="18">
        <v>6863.8285669999996</v>
      </c>
      <c r="M92" s="29">
        <v>0.12538206142525296</v>
      </c>
      <c r="N92" s="29">
        <v>1.4981514412202593E-2</v>
      </c>
      <c r="O92" s="14">
        <v>18680182</v>
      </c>
      <c r="P92" s="14">
        <v>19318204</v>
      </c>
      <c r="Q92" s="29">
        <v>-3.3026983253722761E-2</v>
      </c>
      <c r="R92" s="29">
        <v>1.6749570539322516E-2</v>
      </c>
      <c r="S92" s="18">
        <v>14588.258109</v>
      </c>
      <c r="T92" s="18">
        <v>14243.110893999999</v>
      </c>
      <c r="U92" s="29">
        <v>2.4232572333997303E-2</v>
      </c>
      <c r="V92" s="29">
        <v>1.4525367800965664E-2</v>
      </c>
      <c r="W92" s="14">
        <v>913362</v>
      </c>
      <c r="X92" s="29">
        <v>1.9804014063820062E-2</v>
      </c>
      <c r="Y92" s="14">
        <v>753577</v>
      </c>
      <c r="Z92" s="29">
        <v>0.212035</v>
      </c>
    </row>
    <row r="93" spans="1:26" ht="13.75" customHeight="1" x14ac:dyDescent="0.25">
      <c r="A93" s="35"/>
      <c r="B93" s="9" t="s">
        <v>114</v>
      </c>
      <c r="C93" s="14">
        <v>5477472</v>
      </c>
      <c r="D93" s="14">
        <v>3852264</v>
      </c>
      <c r="E93" s="29">
        <v>0.42188385842714832</v>
      </c>
      <c r="F93" s="14">
        <v>7085679</v>
      </c>
      <c r="G93" s="29">
        <v>-0.22696582783386038</v>
      </c>
      <c r="H93" s="29">
        <v>9.7368548161700496E-3</v>
      </c>
      <c r="I93" s="18">
        <v>2142.9137639999999</v>
      </c>
      <c r="J93" s="18">
        <v>1575.422147</v>
      </c>
      <c r="K93" s="29">
        <v>0.36021558925056801</v>
      </c>
      <c r="L93" s="18">
        <v>2800.9213119999999</v>
      </c>
      <c r="M93" s="29">
        <v>-0.23492539586203126</v>
      </c>
      <c r="N93" s="29">
        <v>4.1561766166567883E-3</v>
      </c>
      <c r="O93" s="14">
        <v>12563151</v>
      </c>
      <c r="P93" s="14">
        <v>9987707</v>
      </c>
      <c r="Q93" s="29">
        <v>0.25786138900550448</v>
      </c>
      <c r="R93" s="29">
        <v>1.1264739490796193E-2</v>
      </c>
      <c r="S93" s="18">
        <v>4943.8350760000003</v>
      </c>
      <c r="T93" s="18">
        <v>4080.3785670000002</v>
      </c>
      <c r="U93" s="29">
        <v>0.21161186267940713</v>
      </c>
      <c r="V93" s="29">
        <v>4.9225220920592529E-3</v>
      </c>
      <c r="W93" s="14">
        <v>611941</v>
      </c>
      <c r="X93" s="29">
        <v>1.3268439206172484E-2</v>
      </c>
      <c r="Y93" s="14">
        <v>592818</v>
      </c>
      <c r="Z93" s="29">
        <v>3.2258000000000002E-2</v>
      </c>
    </row>
    <row r="94" spans="1:26" ht="13.75" customHeight="1" x14ac:dyDescent="0.25">
      <c r="A94" s="35"/>
      <c r="B94" s="9" t="s">
        <v>115</v>
      </c>
      <c r="C94" s="14">
        <v>17397498</v>
      </c>
      <c r="D94" s="14">
        <v>7424715</v>
      </c>
      <c r="E94" s="29">
        <v>1.3431873142605473</v>
      </c>
      <c r="F94" s="14">
        <v>18137114</v>
      </c>
      <c r="G94" s="29">
        <v>-4.0779144906957082E-2</v>
      </c>
      <c r="H94" s="29">
        <v>3.0926111934594793E-2</v>
      </c>
      <c r="I94" s="18">
        <v>15754.216329000001</v>
      </c>
      <c r="J94" s="18">
        <v>5348.3663720000004</v>
      </c>
      <c r="K94" s="29">
        <v>1.9456127784134531</v>
      </c>
      <c r="L94" s="18">
        <v>15440.008249</v>
      </c>
      <c r="M94" s="29">
        <v>2.0350253376344551E-2</v>
      </c>
      <c r="N94" s="29">
        <v>3.0555268541521369E-2</v>
      </c>
      <c r="O94" s="14">
        <v>35534612</v>
      </c>
      <c r="P94" s="14">
        <v>21260528</v>
      </c>
      <c r="Q94" s="29">
        <v>0.67138897020807764</v>
      </c>
      <c r="R94" s="29">
        <v>3.186208197979315E-2</v>
      </c>
      <c r="S94" s="18">
        <v>31194.224578000001</v>
      </c>
      <c r="T94" s="18">
        <v>15393.603216</v>
      </c>
      <c r="U94" s="29">
        <v>1.0264407325750056</v>
      </c>
      <c r="V94" s="29">
        <v>3.1059745575918705E-2</v>
      </c>
      <c r="W94" s="14">
        <v>683201</v>
      </c>
      <c r="X94" s="29">
        <v>1.4813537471907008E-2</v>
      </c>
      <c r="Y94" s="14">
        <v>516282</v>
      </c>
      <c r="Z94" s="29">
        <v>0.32330999999999999</v>
      </c>
    </row>
    <row r="95" spans="1:26" ht="13.75" customHeight="1" x14ac:dyDescent="0.25">
      <c r="A95" s="35"/>
      <c r="B95" s="9" t="s">
        <v>116</v>
      </c>
      <c r="C95" s="14">
        <v>16760498</v>
      </c>
      <c r="D95" s="14">
        <v>10430584</v>
      </c>
      <c r="E95" s="29">
        <v>0.60686093894646742</v>
      </c>
      <c r="F95" s="14">
        <v>17885884</v>
      </c>
      <c r="G95" s="29">
        <v>-6.292034545231312E-2</v>
      </c>
      <c r="H95" s="29">
        <v>2.9793769036648383E-2</v>
      </c>
      <c r="I95" s="18">
        <v>4383.5814110000001</v>
      </c>
      <c r="J95" s="18">
        <v>3051.4015810000001</v>
      </c>
      <c r="K95" s="29">
        <v>0.43657964860967935</v>
      </c>
      <c r="L95" s="18">
        <v>4652.1688549999999</v>
      </c>
      <c r="M95" s="29">
        <v>-5.7733812415542686E-2</v>
      </c>
      <c r="N95" s="29">
        <v>8.5019466782469983E-3</v>
      </c>
      <c r="O95" s="14">
        <v>34646382</v>
      </c>
      <c r="P95" s="14">
        <v>26131953</v>
      </c>
      <c r="Q95" s="29">
        <v>0.32582444182415299</v>
      </c>
      <c r="R95" s="29">
        <v>3.1065651246937203E-2</v>
      </c>
      <c r="S95" s="18">
        <v>9035.7502669999994</v>
      </c>
      <c r="T95" s="18">
        <v>7652.8594549999998</v>
      </c>
      <c r="U95" s="29">
        <v>0.1807024969074125</v>
      </c>
      <c r="V95" s="29">
        <v>8.9967969448578322E-3</v>
      </c>
      <c r="W95" s="14">
        <v>1275791</v>
      </c>
      <c r="X95" s="29">
        <v>2.7662397720175636E-2</v>
      </c>
      <c r="Y95" s="14">
        <v>1107706</v>
      </c>
      <c r="Z95" s="29">
        <v>0.15174199999999999</v>
      </c>
    </row>
    <row r="96" spans="1:26" ht="13.75" customHeight="1" x14ac:dyDescent="0.25">
      <c r="A96" s="35"/>
      <c r="B96" s="9" t="s">
        <v>117</v>
      </c>
      <c r="C96" s="14">
        <v>415486</v>
      </c>
      <c r="D96" s="14">
        <v>328332</v>
      </c>
      <c r="E96" s="29">
        <v>0.26544473277048841</v>
      </c>
      <c r="F96" s="14">
        <v>354335</v>
      </c>
      <c r="G96" s="29">
        <v>0.1725796209801459</v>
      </c>
      <c r="H96" s="29">
        <v>7.3857554363604763E-4</v>
      </c>
      <c r="I96" s="18">
        <v>713.04232100000002</v>
      </c>
      <c r="J96" s="18">
        <v>769.31161199999997</v>
      </c>
      <c r="K96" s="29">
        <v>-7.314239135649496E-2</v>
      </c>
      <c r="L96" s="18">
        <v>621.35695099999998</v>
      </c>
      <c r="M96" s="29">
        <v>0.14755668195623034</v>
      </c>
      <c r="N96" s="29">
        <v>1.3829440414322169E-3</v>
      </c>
      <c r="O96" s="14">
        <v>769821</v>
      </c>
      <c r="P96" s="14">
        <v>847629</v>
      </c>
      <c r="Q96" s="29">
        <v>-9.1794877239924549E-2</v>
      </c>
      <c r="R96" s="29">
        <v>6.902593958748259E-4</v>
      </c>
      <c r="S96" s="18">
        <v>1334.3992720000001</v>
      </c>
      <c r="T96" s="18">
        <v>2041.2368650000001</v>
      </c>
      <c r="U96" s="29">
        <v>-0.34627906497269734</v>
      </c>
      <c r="V96" s="29">
        <v>1.3286466467976052E-3</v>
      </c>
      <c r="W96" s="14">
        <v>51708</v>
      </c>
      <c r="X96" s="29">
        <v>1.12116111597812E-3</v>
      </c>
      <c r="Y96" s="14">
        <v>32035</v>
      </c>
      <c r="Z96" s="29">
        <v>0.61411000000000004</v>
      </c>
    </row>
    <row r="97" spans="1:26" ht="13.75" customHeight="1" x14ac:dyDescent="0.25">
      <c r="A97" s="35"/>
      <c r="B97" s="9" t="s">
        <v>118</v>
      </c>
      <c r="C97" s="14">
        <v>4578295</v>
      </c>
      <c r="D97" s="14">
        <v>1764800</v>
      </c>
      <c r="E97" s="29">
        <v>1.5942288077969176</v>
      </c>
      <c r="F97" s="14">
        <v>3774113</v>
      </c>
      <c r="G97" s="29">
        <v>0.21307841074180875</v>
      </c>
      <c r="H97" s="29">
        <v>8.1384612683729398E-3</v>
      </c>
      <c r="I97" s="18">
        <v>3051.8147300000001</v>
      </c>
      <c r="J97" s="18">
        <v>1832.2845460000001</v>
      </c>
      <c r="K97" s="29">
        <v>0.6655790371982977</v>
      </c>
      <c r="L97" s="18">
        <v>2575.1691300000002</v>
      </c>
      <c r="M97" s="29">
        <v>0.18509293018746306</v>
      </c>
      <c r="N97" s="29">
        <v>5.9189880770184602E-3</v>
      </c>
      <c r="O97" s="14">
        <v>8352408</v>
      </c>
      <c r="P97" s="14">
        <v>4212714</v>
      </c>
      <c r="Q97" s="29">
        <v>0.98266675592029273</v>
      </c>
      <c r="R97" s="29">
        <v>7.4891800823568893E-3</v>
      </c>
      <c r="S97" s="18">
        <v>5626.9838609999997</v>
      </c>
      <c r="T97" s="18">
        <v>4504.0796250000003</v>
      </c>
      <c r="U97" s="29">
        <v>0.24930825595695369</v>
      </c>
      <c r="V97" s="29">
        <v>5.6027258073188544E-3</v>
      </c>
      <c r="W97" s="14">
        <v>450531</v>
      </c>
      <c r="X97" s="29">
        <v>9.7686593707499506E-3</v>
      </c>
      <c r="Y97" s="14">
        <v>294868</v>
      </c>
      <c r="Z97" s="29">
        <v>0.52790700000000002</v>
      </c>
    </row>
    <row r="98" spans="1:26" ht="13.75" customHeight="1" x14ac:dyDescent="0.25">
      <c r="A98" s="35"/>
      <c r="B98" s="9" t="s">
        <v>119</v>
      </c>
      <c r="C98" s="14">
        <v>8367732</v>
      </c>
      <c r="D98" s="14">
        <v>7423282</v>
      </c>
      <c r="E98" s="29">
        <v>0.12722809129438972</v>
      </c>
      <c r="F98" s="14">
        <v>6620141</v>
      </c>
      <c r="G98" s="29">
        <v>0.26398093333661626</v>
      </c>
      <c r="H98" s="29">
        <v>1.4874634069260463E-2</v>
      </c>
      <c r="I98" s="18">
        <v>6778.0743579999998</v>
      </c>
      <c r="J98" s="18">
        <v>6680.0531739999997</v>
      </c>
      <c r="K98" s="29">
        <v>1.4673713134727212E-2</v>
      </c>
      <c r="L98" s="18">
        <v>5144.6480579999998</v>
      </c>
      <c r="M98" s="29">
        <v>0.31750010527153538</v>
      </c>
      <c r="N98" s="29">
        <v>1.3146060576929765E-2</v>
      </c>
      <c r="O98" s="14">
        <v>14987873</v>
      </c>
      <c r="P98" s="14">
        <v>15931416</v>
      </c>
      <c r="Q98" s="29">
        <v>-5.9225306777501763E-2</v>
      </c>
      <c r="R98" s="29">
        <v>1.3438864570372354E-2</v>
      </c>
      <c r="S98" s="18">
        <v>11922.722416000001</v>
      </c>
      <c r="T98" s="18">
        <v>14869.945922000001</v>
      </c>
      <c r="U98" s="29">
        <v>-0.19820001508139984</v>
      </c>
      <c r="V98" s="29">
        <v>1.1871323292146583E-2</v>
      </c>
      <c r="W98" s="14">
        <v>877638</v>
      </c>
      <c r="X98" s="29">
        <v>1.9029426771578969E-2</v>
      </c>
      <c r="Y98" s="14">
        <v>746293</v>
      </c>
      <c r="Z98" s="29">
        <v>0.17599699999999999</v>
      </c>
    </row>
    <row r="99" spans="1:26" ht="13.75" customHeight="1" x14ac:dyDescent="0.25">
      <c r="A99" s="35"/>
      <c r="B99" s="9" t="s">
        <v>120</v>
      </c>
      <c r="C99" s="14">
        <v>2643482</v>
      </c>
      <c r="D99" s="14">
        <v>3023774</v>
      </c>
      <c r="E99" s="29">
        <v>-0.12576733578633853</v>
      </c>
      <c r="F99" s="14">
        <v>2927263</v>
      </c>
      <c r="G99" s="29">
        <v>-9.6944142019353918E-2</v>
      </c>
      <c r="H99" s="29">
        <v>4.699102148428844E-3</v>
      </c>
      <c r="I99" s="18">
        <v>862.04915500000004</v>
      </c>
      <c r="J99" s="18">
        <v>1032.570692</v>
      </c>
      <c r="K99" s="29">
        <v>-0.16514272419422882</v>
      </c>
      <c r="L99" s="18">
        <v>958.67085199999997</v>
      </c>
      <c r="M99" s="29">
        <v>-0.10078714378185767</v>
      </c>
      <c r="N99" s="29">
        <v>1.671942474125498E-3</v>
      </c>
      <c r="O99" s="14">
        <v>5570745</v>
      </c>
      <c r="P99" s="14">
        <v>6957050</v>
      </c>
      <c r="Q99" s="29">
        <v>-0.19926621197202837</v>
      </c>
      <c r="R99" s="29">
        <v>4.9950041350816715E-3</v>
      </c>
      <c r="S99" s="18">
        <v>1820.7200069999999</v>
      </c>
      <c r="T99" s="18">
        <v>2365.3250079999998</v>
      </c>
      <c r="U99" s="29">
        <v>-0.23024531476986776</v>
      </c>
      <c r="V99" s="29">
        <v>1.812870842197119E-3</v>
      </c>
      <c r="W99" s="14">
        <v>394096</v>
      </c>
      <c r="X99" s="29">
        <v>8.545004857324073E-3</v>
      </c>
      <c r="Y99" s="14">
        <v>299724</v>
      </c>
      <c r="Z99" s="29">
        <v>0.314863</v>
      </c>
    </row>
    <row r="100" spans="1:26" ht="13.75" customHeight="1" x14ac:dyDescent="0.25">
      <c r="A100" s="35"/>
      <c r="B100" s="9" t="s">
        <v>121</v>
      </c>
      <c r="C100" s="14">
        <v>6308</v>
      </c>
      <c r="D100" s="14">
        <v>147030</v>
      </c>
      <c r="E100" s="29">
        <v>-0.95709719104944568</v>
      </c>
      <c r="F100" s="14">
        <v>5867</v>
      </c>
      <c r="G100" s="29">
        <v>7.5166183739560258E-2</v>
      </c>
      <c r="H100" s="29">
        <v>1.1213216640888474E-5</v>
      </c>
      <c r="I100" s="18">
        <v>0.82821</v>
      </c>
      <c r="J100" s="18">
        <v>17.982924000000001</v>
      </c>
      <c r="K100" s="29">
        <v>-0.95394464215052011</v>
      </c>
      <c r="L100" s="18">
        <v>0.77534400000000003</v>
      </c>
      <c r="M100" s="29">
        <v>6.8183928681978576E-2</v>
      </c>
      <c r="N100" s="29">
        <v>1.6063115060944277E-6</v>
      </c>
      <c r="O100" s="14">
        <v>12175</v>
      </c>
      <c r="P100" s="14">
        <v>1703300</v>
      </c>
      <c r="Q100" s="29">
        <v>-0.99285211060881817</v>
      </c>
      <c r="R100" s="29">
        <v>1.0916704201075323E-5</v>
      </c>
      <c r="S100" s="18">
        <v>1.603553</v>
      </c>
      <c r="T100" s="18">
        <v>228.688276</v>
      </c>
      <c r="U100" s="29">
        <v>-0.99298804019144382</v>
      </c>
      <c r="V100" s="29">
        <v>1.5966400470370162E-6</v>
      </c>
      <c r="W100" s="14">
        <v>507</v>
      </c>
      <c r="X100" s="29">
        <v>1.099305109075785E-5</v>
      </c>
      <c r="Y100" s="14">
        <v>372</v>
      </c>
      <c r="Z100" s="29">
        <v>0.36290299999999998</v>
      </c>
    </row>
    <row r="101" spans="1:26" ht="13.75" customHeight="1" x14ac:dyDescent="0.25">
      <c r="A101" s="35"/>
      <c r="B101" s="9" t="s">
        <v>122</v>
      </c>
      <c r="C101" s="14">
        <v>4497213</v>
      </c>
      <c r="D101" s="14">
        <v>4523575</v>
      </c>
      <c r="E101" s="29">
        <v>-5.8276915934852413E-3</v>
      </c>
      <c r="F101" s="14">
        <v>5361414</v>
      </c>
      <c r="G101" s="29">
        <v>-0.161189007228317</v>
      </c>
      <c r="H101" s="29">
        <v>7.9943284161731101E-3</v>
      </c>
      <c r="I101" s="18">
        <v>1659.8626839999999</v>
      </c>
      <c r="J101" s="18">
        <v>1676.4766360000001</v>
      </c>
      <c r="K101" s="29">
        <v>-9.9100408817149772E-3</v>
      </c>
      <c r="L101" s="18">
        <v>1984.5870150000001</v>
      </c>
      <c r="M101" s="29">
        <v>-0.16362312589251723</v>
      </c>
      <c r="N101" s="29">
        <v>3.2193000903707743E-3</v>
      </c>
      <c r="O101" s="14">
        <v>9858627</v>
      </c>
      <c r="P101" s="14">
        <v>11606694</v>
      </c>
      <c r="Q101" s="29">
        <v>-0.15060851953191839</v>
      </c>
      <c r="R101" s="29">
        <v>8.8397301673703993E-3</v>
      </c>
      <c r="S101" s="18">
        <v>3644.4496989999998</v>
      </c>
      <c r="T101" s="18">
        <v>4294.783203</v>
      </c>
      <c r="U101" s="29">
        <v>-0.15142405873845455</v>
      </c>
      <c r="V101" s="29">
        <v>3.6287383945746723E-3</v>
      </c>
      <c r="W101" s="14">
        <v>516198</v>
      </c>
      <c r="X101" s="29">
        <v>1.1192487153741658E-2</v>
      </c>
      <c r="Y101" s="14">
        <v>448529</v>
      </c>
      <c r="Z101" s="29">
        <v>0.150869</v>
      </c>
    </row>
    <row r="102" spans="1:26" ht="13.75" customHeight="1" x14ac:dyDescent="0.25">
      <c r="A102" s="35"/>
      <c r="B102" s="9" t="s">
        <v>123</v>
      </c>
      <c r="C102" s="14">
        <v>2707574</v>
      </c>
      <c r="D102" s="14">
        <v>2178791</v>
      </c>
      <c r="E102" s="29">
        <v>0.24269560503967566</v>
      </c>
      <c r="F102" s="14">
        <v>2248369</v>
      </c>
      <c r="G102" s="29">
        <v>0.20423916181018328</v>
      </c>
      <c r="H102" s="29">
        <v>4.8130332646222213E-3</v>
      </c>
      <c r="I102" s="18">
        <v>705.18746499999997</v>
      </c>
      <c r="J102" s="18">
        <v>629.00315999999998</v>
      </c>
      <c r="K102" s="29">
        <v>0.12111911329666451</v>
      </c>
      <c r="L102" s="18">
        <v>567.85685699999999</v>
      </c>
      <c r="M102" s="29">
        <v>0.24184018614395283</v>
      </c>
      <c r="N102" s="29">
        <v>1.3677095651864399E-3</v>
      </c>
      <c r="O102" s="14">
        <v>4955943</v>
      </c>
      <c r="P102" s="14">
        <v>6512390</v>
      </c>
      <c r="Q102" s="29">
        <v>-0.23899781800537129</v>
      </c>
      <c r="R102" s="29">
        <v>4.4437424039745245E-3</v>
      </c>
      <c r="S102" s="18">
        <v>1273.044322</v>
      </c>
      <c r="T102" s="18">
        <v>1859.116941</v>
      </c>
      <c r="U102" s="29">
        <v>-0.31524247134489425</v>
      </c>
      <c r="V102" s="29">
        <v>1.2675561993637169E-3</v>
      </c>
      <c r="W102" s="14">
        <v>271162</v>
      </c>
      <c r="X102" s="29">
        <v>5.8794826821934511E-3</v>
      </c>
      <c r="Y102" s="14">
        <v>234381</v>
      </c>
      <c r="Z102" s="29">
        <v>0.15692800000000001</v>
      </c>
    </row>
    <row r="103" spans="1:26" ht="13.75" customHeight="1" x14ac:dyDescent="0.25">
      <c r="A103" s="35"/>
      <c r="B103" s="9" t="s">
        <v>124</v>
      </c>
      <c r="C103" s="14">
        <v>2546404</v>
      </c>
      <c r="D103" s="14">
        <v>7495692</v>
      </c>
      <c r="E103" s="29">
        <v>-0.66028433398810948</v>
      </c>
      <c r="F103" s="14">
        <v>3150747</v>
      </c>
      <c r="G103" s="29">
        <v>-0.19180943439762063</v>
      </c>
      <c r="H103" s="29">
        <v>4.5265345128765021E-3</v>
      </c>
      <c r="I103" s="18">
        <v>1190.839747</v>
      </c>
      <c r="J103" s="18">
        <v>3486.8277050000002</v>
      </c>
      <c r="K103" s="29">
        <v>-0.65847473756951813</v>
      </c>
      <c r="L103" s="18">
        <v>1501.1073100000001</v>
      </c>
      <c r="M103" s="29">
        <v>-0.20669246024789528</v>
      </c>
      <c r="N103" s="29">
        <v>2.3096311171329461E-3</v>
      </c>
      <c r="O103" s="14">
        <v>5697151</v>
      </c>
      <c r="P103" s="14">
        <v>23929495</v>
      </c>
      <c r="Q103" s="29">
        <v>-0.76191929666714653</v>
      </c>
      <c r="R103" s="29">
        <v>5.1083459758406958E-3</v>
      </c>
      <c r="S103" s="18">
        <v>2691.9470569999999</v>
      </c>
      <c r="T103" s="18">
        <v>11111.320862</v>
      </c>
      <c r="U103" s="29">
        <v>-0.75772933835379686</v>
      </c>
      <c r="V103" s="29">
        <v>2.680342012836269E-3</v>
      </c>
      <c r="W103" s="14">
        <v>421568</v>
      </c>
      <c r="X103" s="29">
        <v>9.1406677755988264E-3</v>
      </c>
      <c r="Y103" s="14">
        <v>268904</v>
      </c>
      <c r="Z103" s="29">
        <v>0.56772699999999998</v>
      </c>
    </row>
    <row r="104" spans="1:26" ht="13.75" customHeight="1" x14ac:dyDescent="0.25">
      <c r="A104" s="35"/>
      <c r="B104" s="9" t="s">
        <v>125</v>
      </c>
      <c r="C104" s="14">
        <v>67345</v>
      </c>
      <c r="D104" s="14">
        <v>30863</v>
      </c>
      <c r="E104" s="29">
        <v>1.1820626640313645</v>
      </c>
      <c r="F104" s="14">
        <v>74237</v>
      </c>
      <c r="G104" s="29">
        <v>-9.2837803251747786E-2</v>
      </c>
      <c r="H104" s="29">
        <v>1.1971370873186974E-4</v>
      </c>
      <c r="I104" s="18">
        <v>23.75245</v>
      </c>
      <c r="J104" s="18">
        <v>10.782641</v>
      </c>
      <c r="K104" s="29">
        <v>1.2028415858415391</v>
      </c>
      <c r="L104" s="18">
        <v>25.855450000000001</v>
      </c>
      <c r="M104" s="29">
        <v>-8.1336816802647025E-2</v>
      </c>
      <c r="N104" s="29">
        <v>4.6067825470511808E-5</v>
      </c>
      <c r="O104" s="14">
        <v>141582</v>
      </c>
      <c r="P104" s="14">
        <v>138749</v>
      </c>
      <c r="Q104" s="29">
        <v>2.0418165175965231E-2</v>
      </c>
      <c r="R104" s="29">
        <v>1.2694938925639806E-4</v>
      </c>
      <c r="S104" s="18">
        <v>49.607900000000001</v>
      </c>
      <c r="T104" s="18">
        <v>48.863723</v>
      </c>
      <c r="U104" s="29">
        <v>1.5229641834700151E-2</v>
      </c>
      <c r="V104" s="29">
        <v>4.9394039230014597E-5</v>
      </c>
      <c r="W104" s="14">
        <v>12358</v>
      </c>
      <c r="X104" s="29">
        <v>2.6795291001890633E-4</v>
      </c>
      <c r="Y104" s="14">
        <v>15445</v>
      </c>
      <c r="Z104" s="29">
        <v>-0.19987099999999999</v>
      </c>
    </row>
    <row r="105" spans="1:26" ht="13.75" customHeight="1" x14ac:dyDescent="0.25">
      <c r="A105" s="35"/>
      <c r="B105" s="9" t="s">
        <v>126</v>
      </c>
      <c r="C105" s="14">
        <v>4194009</v>
      </c>
      <c r="D105" s="14">
        <v>8467643</v>
      </c>
      <c r="E105" s="29">
        <v>-0.50470172160068627</v>
      </c>
      <c r="F105" s="14">
        <v>4993022</v>
      </c>
      <c r="G105" s="29">
        <v>-0.16002593219096573</v>
      </c>
      <c r="H105" s="29">
        <v>7.4553474176975321E-3</v>
      </c>
      <c r="I105" s="18">
        <v>1796.5928550000001</v>
      </c>
      <c r="J105" s="18">
        <v>3815.6595619999998</v>
      </c>
      <c r="K105" s="29">
        <v>-0.52915273865305068</v>
      </c>
      <c r="L105" s="18">
        <v>2096.4397370000002</v>
      </c>
      <c r="M105" s="29">
        <v>-0.1430267117666259</v>
      </c>
      <c r="N105" s="29">
        <v>3.484487961692732E-3</v>
      </c>
      <c r="O105" s="14">
        <v>9187031</v>
      </c>
      <c r="P105" s="14">
        <v>21040456</v>
      </c>
      <c r="Q105" s="29">
        <v>-0.56336350314841088</v>
      </c>
      <c r="R105" s="29">
        <v>8.2375441407071225E-3</v>
      </c>
      <c r="S105" s="18">
        <v>3893.032592</v>
      </c>
      <c r="T105" s="18">
        <v>9254.3123240000004</v>
      </c>
      <c r="U105" s="29">
        <v>-0.57932772790649545</v>
      </c>
      <c r="V105" s="29">
        <v>3.87624964114533E-3</v>
      </c>
      <c r="W105" s="14">
        <v>375884</v>
      </c>
      <c r="X105" s="29">
        <v>8.1501223199179941E-3</v>
      </c>
      <c r="Y105" s="14">
        <v>335058</v>
      </c>
      <c r="Z105" s="29">
        <v>0.121848</v>
      </c>
    </row>
    <row r="106" spans="1:26" ht="13.75" customHeight="1" x14ac:dyDescent="0.25">
      <c r="A106" s="35"/>
      <c r="B106" s="9" t="s">
        <v>127</v>
      </c>
      <c r="C106" s="14">
        <v>1477784</v>
      </c>
      <c r="D106" s="14">
        <v>3128846</v>
      </c>
      <c r="E106" s="29">
        <v>-0.52769040086984143</v>
      </c>
      <c r="F106" s="14">
        <v>2072162</v>
      </c>
      <c r="G106" s="29">
        <v>-0.2868395424682047</v>
      </c>
      <c r="H106" s="29">
        <v>2.626935976607282E-3</v>
      </c>
      <c r="I106" s="18">
        <v>1316.6189549999999</v>
      </c>
      <c r="J106" s="18">
        <v>2696.2507869999999</v>
      </c>
      <c r="K106" s="29">
        <v>-0.51168527744225745</v>
      </c>
      <c r="L106" s="18">
        <v>1868.9447520000001</v>
      </c>
      <c r="M106" s="29">
        <v>-0.2955281564149736</v>
      </c>
      <c r="N106" s="29">
        <v>2.5535796193701132E-3</v>
      </c>
      <c r="O106" s="14">
        <v>3549946</v>
      </c>
      <c r="P106" s="14">
        <v>8674400</v>
      </c>
      <c r="Q106" s="29">
        <v>-0.59075601770727659</v>
      </c>
      <c r="R106" s="29">
        <v>3.1830562966563068E-3</v>
      </c>
      <c r="S106" s="18">
        <v>3185.5637069999998</v>
      </c>
      <c r="T106" s="18">
        <v>7629.9864399999997</v>
      </c>
      <c r="U106" s="29">
        <v>-0.58249418500932482</v>
      </c>
      <c r="V106" s="29">
        <v>3.1718306703825143E-3</v>
      </c>
      <c r="W106" s="14">
        <v>107364</v>
      </c>
      <c r="X106" s="29">
        <v>2.3279249256570526E-3</v>
      </c>
      <c r="Y106" s="14">
        <v>97010</v>
      </c>
      <c r="Z106" s="29">
        <v>0.10673100000000001</v>
      </c>
    </row>
    <row r="107" spans="1:26" ht="13.75" customHeight="1" x14ac:dyDescent="0.25">
      <c r="A107" s="35"/>
      <c r="B107" s="9" t="s">
        <v>128</v>
      </c>
      <c r="C107" s="14">
        <v>801467</v>
      </c>
      <c r="D107" s="14">
        <v>937483</v>
      </c>
      <c r="E107" s="29">
        <v>-0.14508636423273807</v>
      </c>
      <c r="F107" s="14">
        <v>1031238</v>
      </c>
      <c r="G107" s="29">
        <v>-0.22281083513214214</v>
      </c>
      <c r="H107" s="29">
        <v>1.4247024574386435E-3</v>
      </c>
      <c r="I107" s="18">
        <v>1692.118686</v>
      </c>
      <c r="J107" s="18">
        <v>2164.0163980000002</v>
      </c>
      <c r="K107" s="29">
        <v>-0.21806568214368957</v>
      </c>
      <c r="L107" s="18">
        <v>2150.9739599999998</v>
      </c>
      <c r="M107" s="29">
        <v>-0.21332442071962601</v>
      </c>
      <c r="N107" s="29">
        <v>3.2818605365779016E-3</v>
      </c>
      <c r="O107" s="14">
        <v>1832705</v>
      </c>
      <c r="P107" s="14">
        <v>2750320</v>
      </c>
      <c r="Q107" s="29">
        <v>-0.3336393583292126</v>
      </c>
      <c r="R107" s="29">
        <v>1.6432935008486036E-3</v>
      </c>
      <c r="S107" s="18">
        <v>3843.0926460000001</v>
      </c>
      <c r="T107" s="18">
        <v>6256.2870489999996</v>
      </c>
      <c r="U107" s="29">
        <v>-0.38572309488032891</v>
      </c>
      <c r="V107" s="29">
        <v>3.8265249873730717E-3</v>
      </c>
      <c r="W107" s="14">
        <v>150200</v>
      </c>
      <c r="X107" s="29">
        <v>3.2567184888201753E-3</v>
      </c>
      <c r="Y107" s="14">
        <v>130872</v>
      </c>
      <c r="Z107" s="29">
        <v>0.14768600000000001</v>
      </c>
    </row>
    <row r="108" spans="1:26" ht="13.75" customHeight="1" x14ac:dyDescent="0.25">
      <c r="A108" s="35"/>
      <c r="B108" s="9" t="s">
        <v>129</v>
      </c>
      <c r="C108" s="14">
        <v>599958</v>
      </c>
      <c r="D108" s="14"/>
      <c r="E108" s="29"/>
      <c r="F108" s="14">
        <v>541063</v>
      </c>
      <c r="G108" s="29">
        <v>0.10885054051007</v>
      </c>
      <c r="H108" s="29">
        <v>1.066496358502563E-3</v>
      </c>
      <c r="I108" s="18">
        <v>475.80288000000002</v>
      </c>
      <c r="J108" s="18"/>
      <c r="K108" s="29"/>
      <c r="L108" s="18">
        <v>416.84056600000002</v>
      </c>
      <c r="M108" s="29">
        <v>0.14145051803811245</v>
      </c>
      <c r="N108" s="29">
        <v>9.2281865804188091E-4</v>
      </c>
      <c r="O108" s="14">
        <v>1141021</v>
      </c>
      <c r="P108" s="14"/>
      <c r="Q108" s="29"/>
      <c r="R108" s="29">
        <v>1.0230955847404654E-3</v>
      </c>
      <c r="S108" s="18">
        <v>892.64344600000004</v>
      </c>
      <c r="T108" s="18"/>
      <c r="U108" s="29"/>
      <c r="V108" s="29">
        <v>8.8879524007546011E-4</v>
      </c>
      <c r="W108" s="14">
        <v>43866</v>
      </c>
      <c r="X108" s="29">
        <v>9.5112658608912E-4</v>
      </c>
      <c r="Y108" s="14">
        <v>28862</v>
      </c>
      <c r="Z108" s="29">
        <v>0.51985300000000001</v>
      </c>
    </row>
    <row r="109" spans="1:26" ht="13.75" customHeight="1" x14ac:dyDescent="0.25">
      <c r="A109" s="35"/>
      <c r="B109" s="9" t="s">
        <v>130</v>
      </c>
      <c r="C109" s="14">
        <v>59</v>
      </c>
      <c r="D109" s="14"/>
      <c r="E109" s="29"/>
      <c r="F109" s="14">
        <v>63</v>
      </c>
      <c r="G109" s="29">
        <v>-6.3492063492063489E-2</v>
      </c>
      <c r="H109" s="29">
        <v>1.0487948348326253E-7</v>
      </c>
      <c r="I109" s="18">
        <v>4.4762999999999997E-2</v>
      </c>
      <c r="J109" s="18"/>
      <c r="K109" s="29"/>
      <c r="L109" s="18">
        <v>5.0167999999999997E-2</v>
      </c>
      <c r="M109" s="29">
        <v>-0.1077380003189284</v>
      </c>
      <c r="N109" s="29">
        <v>8.6817741813434833E-8</v>
      </c>
      <c r="O109" s="14">
        <v>122</v>
      </c>
      <c r="P109" s="14"/>
      <c r="Q109" s="29"/>
      <c r="R109" s="29">
        <v>1.0939120431467674E-7</v>
      </c>
      <c r="S109" s="18">
        <v>9.4931000000000001E-2</v>
      </c>
      <c r="T109" s="18"/>
      <c r="U109" s="29"/>
      <c r="V109" s="29">
        <v>9.4521750328970098E-8</v>
      </c>
      <c r="W109" s="14">
        <v>12</v>
      </c>
      <c r="X109" s="29">
        <v>2.6019055836113251E-7</v>
      </c>
      <c r="Y109" s="14">
        <v>16</v>
      </c>
      <c r="Z109" s="29">
        <v>-0.25</v>
      </c>
    </row>
    <row r="110" spans="1:26" ht="13.75" customHeight="1" x14ac:dyDescent="0.25">
      <c r="A110" s="35"/>
      <c r="B110" s="9" t="s">
        <v>131</v>
      </c>
      <c r="C110" s="14">
        <v>9782694</v>
      </c>
      <c r="D110" s="14">
        <v>2834901</v>
      </c>
      <c r="E110" s="29">
        <v>2.4508062186298569</v>
      </c>
      <c r="F110" s="14">
        <v>4385851</v>
      </c>
      <c r="G110" s="29">
        <v>1.2305121628618938</v>
      </c>
      <c r="H110" s="29">
        <v>1.7389896504996803E-2</v>
      </c>
      <c r="I110" s="18">
        <v>29.686941000000001</v>
      </c>
      <c r="J110" s="18">
        <v>8.6231059999999999</v>
      </c>
      <c r="K110" s="29">
        <v>2.4427201753057424</v>
      </c>
      <c r="L110" s="18">
        <v>19.127392</v>
      </c>
      <c r="M110" s="29">
        <v>0.55206423332569332</v>
      </c>
      <c r="N110" s="29">
        <v>5.7577757946712081E-5</v>
      </c>
      <c r="O110" s="14">
        <v>14168545</v>
      </c>
      <c r="P110" s="14">
        <v>7975876</v>
      </c>
      <c r="Q110" s="29">
        <v>0.77642493438965199</v>
      </c>
      <c r="R110" s="29">
        <v>1.2704214761776161E-2</v>
      </c>
      <c r="S110" s="18">
        <v>48.814332999999998</v>
      </c>
      <c r="T110" s="18">
        <v>29.279539</v>
      </c>
      <c r="U110" s="29">
        <v>0.66718243070698624</v>
      </c>
      <c r="V110" s="29">
        <v>4.860389331515739E-5</v>
      </c>
      <c r="W110" s="14">
        <v>933812</v>
      </c>
      <c r="X110" s="29">
        <v>2.0247422140360492E-2</v>
      </c>
      <c r="Y110" s="14">
        <v>792230</v>
      </c>
      <c r="Z110" s="29">
        <v>0.17871300000000001</v>
      </c>
    </row>
    <row r="111" spans="1:26" ht="13.75" customHeight="1" x14ac:dyDescent="0.25">
      <c r="A111" s="35"/>
      <c r="B111" s="9" t="s">
        <v>132</v>
      </c>
      <c r="C111" s="14">
        <v>1647123</v>
      </c>
      <c r="D111" s="14">
        <v>957302</v>
      </c>
      <c r="E111" s="29">
        <v>0.72058869614813303</v>
      </c>
      <c r="F111" s="14">
        <v>1257868</v>
      </c>
      <c r="G111" s="29">
        <v>0.30945615915183466</v>
      </c>
      <c r="H111" s="29">
        <v>2.9279560927695223E-3</v>
      </c>
      <c r="I111" s="18">
        <v>2.7492719999999999</v>
      </c>
      <c r="J111" s="18">
        <v>1.7544999999999999</v>
      </c>
      <c r="K111" s="29">
        <v>0.56698318609290399</v>
      </c>
      <c r="L111" s="18">
        <v>2.916534</v>
      </c>
      <c r="M111" s="29">
        <v>-5.7349580015182408E-2</v>
      </c>
      <c r="N111" s="29">
        <v>5.3322071056655182E-6</v>
      </c>
      <c r="O111" s="14">
        <v>2904991</v>
      </c>
      <c r="P111" s="14">
        <v>2616295</v>
      </c>
      <c r="Q111" s="29">
        <v>0.11034535478606197</v>
      </c>
      <c r="R111" s="29">
        <v>2.6047579017483371E-3</v>
      </c>
      <c r="S111" s="18">
        <v>5.6658059999999999</v>
      </c>
      <c r="T111" s="18">
        <v>4.6714339999999996</v>
      </c>
      <c r="U111" s="29">
        <v>0.21286226028238867</v>
      </c>
      <c r="V111" s="29">
        <v>5.6413805832065476E-6</v>
      </c>
      <c r="W111" s="14">
        <v>339961</v>
      </c>
      <c r="X111" s="29">
        <v>7.3712202009174142E-3</v>
      </c>
      <c r="Y111" s="14">
        <v>404101</v>
      </c>
      <c r="Z111" s="29">
        <v>-0.158723</v>
      </c>
    </row>
    <row r="112" spans="1:26" ht="13.75" customHeight="1" x14ac:dyDescent="0.25">
      <c r="A112" s="35"/>
      <c r="B112" s="9" t="s">
        <v>133</v>
      </c>
      <c r="C112" s="14">
        <v>4599418</v>
      </c>
      <c r="D112" s="14">
        <v>5456412</v>
      </c>
      <c r="E112" s="29">
        <v>-0.1570618201118244</v>
      </c>
      <c r="F112" s="14">
        <v>3579190</v>
      </c>
      <c r="G112" s="29">
        <v>0.28504438155001549</v>
      </c>
      <c r="H112" s="29">
        <v>8.1760099010783106E-3</v>
      </c>
      <c r="I112" s="18">
        <v>35.806786000000002</v>
      </c>
      <c r="J112" s="18">
        <v>70.188726000000003</v>
      </c>
      <c r="K112" s="29">
        <v>-0.48984989412687158</v>
      </c>
      <c r="L112" s="18">
        <v>29.652661999999999</v>
      </c>
      <c r="M112" s="29">
        <v>0.20754035506154558</v>
      </c>
      <c r="N112" s="29">
        <v>6.9447184105553977E-5</v>
      </c>
      <c r="O112" s="14">
        <v>8178608</v>
      </c>
      <c r="P112" s="14">
        <v>11929356</v>
      </c>
      <c r="Q112" s="29">
        <v>-0.31441328433823251</v>
      </c>
      <c r="R112" s="29">
        <v>7.3333424486692602E-3</v>
      </c>
      <c r="S112" s="18">
        <v>65.459446999999997</v>
      </c>
      <c r="T112" s="18">
        <v>143.819222</v>
      </c>
      <c r="U112" s="29">
        <v>-0.54484910925189123</v>
      </c>
      <c r="V112" s="29">
        <v>6.5177249855225908E-5</v>
      </c>
      <c r="W112" s="14">
        <v>421384</v>
      </c>
      <c r="X112" s="29">
        <v>9.1366781870372889E-3</v>
      </c>
      <c r="Y112" s="14">
        <v>273299</v>
      </c>
      <c r="Z112" s="29">
        <v>0.54184200000000005</v>
      </c>
    </row>
    <row r="113" spans="1:26" ht="13.75" customHeight="1" x14ac:dyDescent="0.25">
      <c r="A113" s="35"/>
      <c r="B113" s="9" t="s">
        <v>134</v>
      </c>
      <c r="C113" s="14">
        <v>744051</v>
      </c>
      <c r="D113" s="14">
        <v>914630</v>
      </c>
      <c r="E113" s="29">
        <v>-0.18650055213583636</v>
      </c>
      <c r="F113" s="14">
        <v>1098609</v>
      </c>
      <c r="G113" s="29">
        <v>-0.32273356580912771</v>
      </c>
      <c r="H113" s="29">
        <v>1.3226387214441519E-3</v>
      </c>
      <c r="I113" s="18">
        <v>2.6265100000000001</v>
      </c>
      <c r="J113" s="18">
        <v>2.953989</v>
      </c>
      <c r="K113" s="29">
        <v>-0.11085992534163126</v>
      </c>
      <c r="L113" s="18">
        <v>4.6081779999999997</v>
      </c>
      <c r="M113" s="29">
        <v>-0.43003286765398385</v>
      </c>
      <c r="N113" s="29">
        <v>5.094110471827284E-6</v>
      </c>
      <c r="O113" s="14">
        <v>1842660</v>
      </c>
      <c r="P113" s="14">
        <v>2478211</v>
      </c>
      <c r="Q113" s="29">
        <v>-0.25645556411459719</v>
      </c>
      <c r="R113" s="29">
        <v>1.652219643790838E-3</v>
      </c>
      <c r="S113" s="18">
        <v>7.2346880000000002</v>
      </c>
      <c r="T113" s="18">
        <v>10.383944</v>
      </c>
      <c r="U113" s="29">
        <v>-0.30328129658634523</v>
      </c>
      <c r="V113" s="29">
        <v>7.2034990977024996E-6</v>
      </c>
      <c r="W113" s="14">
        <v>26504</v>
      </c>
      <c r="X113" s="29">
        <v>5.7467421323362136E-4</v>
      </c>
      <c r="Y113" s="14">
        <v>19841</v>
      </c>
      <c r="Z113" s="29">
        <v>0.33582000000000001</v>
      </c>
    </row>
    <row r="114" spans="1:26" ht="13.75" customHeight="1" x14ac:dyDescent="0.25">
      <c r="A114" s="35"/>
      <c r="B114" s="9" t="s">
        <v>135</v>
      </c>
      <c r="C114" s="14">
        <v>231601</v>
      </c>
      <c r="D114" s="14">
        <v>77999</v>
      </c>
      <c r="E114" s="29">
        <v>1.9692816574571468</v>
      </c>
      <c r="F114" s="14">
        <v>327032</v>
      </c>
      <c r="G114" s="29">
        <v>-0.29180936422123827</v>
      </c>
      <c r="H114" s="29">
        <v>4.1169819074927261E-4</v>
      </c>
      <c r="I114" s="18">
        <v>0.46363199999999999</v>
      </c>
      <c r="J114" s="18">
        <v>0.27340100000000001</v>
      </c>
      <c r="K114" s="29">
        <v>0.69579482152589056</v>
      </c>
      <c r="L114" s="18">
        <v>0.63694799999999996</v>
      </c>
      <c r="M114" s="29">
        <v>-0.27210384521185405</v>
      </c>
      <c r="N114" s="29">
        <v>8.992132625705698E-7</v>
      </c>
      <c r="O114" s="14">
        <v>558633</v>
      </c>
      <c r="P114" s="14">
        <v>165842</v>
      </c>
      <c r="Q114" s="29">
        <v>2.3684651656395848</v>
      </c>
      <c r="R114" s="29">
        <v>5.0089784131082638E-4</v>
      </c>
      <c r="S114" s="18">
        <v>1.1005799999999999</v>
      </c>
      <c r="T114" s="18">
        <v>0.67496</v>
      </c>
      <c r="U114" s="29">
        <v>0.63058551617873648</v>
      </c>
      <c r="V114" s="29">
        <v>1.0958353749255556E-6</v>
      </c>
      <c r="W114" s="14">
        <v>39821</v>
      </c>
      <c r="X114" s="29">
        <v>8.6342068537488819E-4</v>
      </c>
      <c r="Y114" s="14">
        <v>24658</v>
      </c>
      <c r="Z114" s="29">
        <v>0.61493200000000003</v>
      </c>
    </row>
    <row r="115" spans="1:26" ht="13.75" customHeight="1" x14ac:dyDescent="0.25">
      <c r="A115" s="35"/>
      <c r="B115" s="9" t="s">
        <v>136</v>
      </c>
      <c r="C115" s="14">
        <v>250793</v>
      </c>
      <c r="D115" s="14">
        <v>77865</v>
      </c>
      <c r="E115" s="29">
        <v>2.2208694535413858</v>
      </c>
      <c r="F115" s="14">
        <v>266577</v>
      </c>
      <c r="G115" s="29">
        <v>-5.9209909332012887E-2</v>
      </c>
      <c r="H115" s="29">
        <v>4.45814242393523E-4</v>
      </c>
      <c r="I115" s="18">
        <v>0.35093299999999999</v>
      </c>
      <c r="J115" s="18">
        <v>0.20261499999999999</v>
      </c>
      <c r="K115" s="29">
        <v>0.73201885349061024</v>
      </c>
      <c r="L115" s="18">
        <v>0.38770300000000002</v>
      </c>
      <c r="M115" s="29">
        <v>-9.484063832366528E-2</v>
      </c>
      <c r="N115" s="29">
        <v>6.8063379549659602E-7</v>
      </c>
      <c r="O115" s="14">
        <v>517370</v>
      </c>
      <c r="P115" s="14">
        <v>170776</v>
      </c>
      <c r="Q115" s="29">
        <v>2.0295240549023283</v>
      </c>
      <c r="R115" s="29">
        <v>4.6389940472364185E-4</v>
      </c>
      <c r="S115" s="18">
        <v>0.73863599999999996</v>
      </c>
      <c r="T115" s="18">
        <v>0.56983899999999998</v>
      </c>
      <c r="U115" s="29">
        <v>0.29621875652596613</v>
      </c>
      <c r="V115" s="29">
        <v>7.3545172363073344E-7</v>
      </c>
      <c r="W115" s="14">
        <v>60568</v>
      </c>
      <c r="X115" s="29">
        <v>1.3132684782347563E-3</v>
      </c>
      <c r="Y115" s="14">
        <v>32201</v>
      </c>
      <c r="Z115" s="29">
        <v>0.88093500000000002</v>
      </c>
    </row>
    <row r="116" spans="1:26" ht="13.75" customHeight="1" x14ac:dyDescent="0.25">
      <c r="A116" s="35"/>
      <c r="B116" s="9" t="s">
        <v>137</v>
      </c>
      <c r="C116" s="14">
        <v>2032506</v>
      </c>
      <c r="D116" s="14">
        <v>468965</v>
      </c>
      <c r="E116" s="29">
        <v>3.3340249272333757</v>
      </c>
      <c r="F116" s="14">
        <v>2236831</v>
      </c>
      <c r="G116" s="29">
        <v>-9.1345747622417608E-2</v>
      </c>
      <c r="H116" s="29">
        <v>3.6130199907903724E-3</v>
      </c>
      <c r="I116" s="18">
        <v>3.1231460000000002</v>
      </c>
      <c r="J116" s="18">
        <v>1.057358</v>
      </c>
      <c r="K116" s="29">
        <v>1.9537261741056482</v>
      </c>
      <c r="L116" s="18">
        <v>3.6261169999999998</v>
      </c>
      <c r="M116" s="29">
        <v>-0.13870787953063843</v>
      </c>
      <c r="N116" s="29">
        <v>6.0573349211103306E-6</v>
      </c>
      <c r="O116" s="14">
        <v>4269337</v>
      </c>
      <c r="P116" s="14">
        <v>849263</v>
      </c>
      <c r="Q116" s="29">
        <v>4.02710821029528</v>
      </c>
      <c r="R116" s="29">
        <v>3.8280976725836809E-3</v>
      </c>
      <c r="S116" s="18">
        <v>6.7492640000000002</v>
      </c>
      <c r="T116" s="18">
        <v>2.3032560000000002</v>
      </c>
      <c r="U116" s="29">
        <v>1.930314302882528</v>
      </c>
      <c r="V116" s="29">
        <v>6.720167771458281E-6</v>
      </c>
      <c r="W116" s="14">
        <v>211559</v>
      </c>
      <c r="X116" s="29">
        <v>4.5871378613602364E-3</v>
      </c>
      <c r="Y116" s="14">
        <v>121450</v>
      </c>
      <c r="Z116" s="29">
        <v>0.74194300000000002</v>
      </c>
    </row>
    <row r="117" spans="1:26" ht="13.75" customHeight="1" x14ac:dyDescent="0.25">
      <c r="A117" s="35"/>
      <c r="B117" s="9" t="s">
        <v>138</v>
      </c>
      <c r="C117" s="14">
        <v>5034603</v>
      </c>
      <c r="D117" s="14">
        <v>1266259</v>
      </c>
      <c r="E117" s="29">
        <v>2.975966212283585</v>
      </c>
      <c r="F117" s="14">
        <v>4795705</v>
      </c>
      <c r="G117" s="29">
        <v>4.9814990705224778E-2</v>
      </c>
      <c r="H117" s="29">
        <v>8.9496027488692193E-3</v>
      </c>
      <c r="I117" s="18">
        <v>30.038658999999999</v>
      </c>
      <c r="J117" s="18">
        <v>5.8014229999999998</v>
      </c>
      <c r="K117" s="29">
        <v>4.1778087893263427</v>
      </c>
      <c r="L117" s="18">
        <v>25.900130000000001</v>
      </c>
      <c r="M117" s="29">
        <v>0.15978796245424251</v>
      </c>
      <c r="N117" s="29">
        <v>5.8259914248013103E-5</v>
      </c>
      <c r="O117" s="14">
        <v>9830308</v>
      </c>
      <c r="P117" s="14">
        <v>3544419</v>
      </c>
      <c r="Q117" s="29">
        <v>1.7734610383253222</v>
      </c>
      <c r="R117" s="29">
        <v>8.8143379582311578E-3</v>
      </c>
      <c r="S117" s="18">
        <v>55.938789</v>
      </c>
      <c r="T117" s="18">
        <v>17.248131999999998</v>
      </c>
      <c r="U117" s="29">
        <v>2.2431795512696677</v>
      </c>
      <c r="V117" s="29">
        <v>5.5697635625485235E-5</v>
      </c>
      <c r="W117" s="14">
        <v>251585</v>
      </c>
      <c r="X117" s="29">
        <v>5.455003468773794E-3</v>
      </c>
      <c r="Y117" s="14">
        <v>122688</v>
      </c>
      <c r="Z117" s="29">
        <v>1.050608</v>
      </c>
    </row>
    <row r="118" spans="1:26" ht="13.75" customHeight="1" x14ac:dyDescent="0.25">
      <c r="A118" s="35"/>
      <c r="B118" s="9" t="s">
        <v>139</v>
      </c>
      <c r="C118" s="14">
        <v>739718</v>
      </c>
      <c r="D118" s="14">
        <v>232856</v>
      </c>
      <c r="E118" s="29">
        <v>2.1767186587418834</v>
      </c>
      <c r="F118" s="14">
        <v>427540</v>
      </c>
      <c r="G118" s="29">
        <v>0.73017261542779621</v>
      </c>
      <c r="H118" s="29">
        <v>1.3149363010724066E-3</v>
      </c>
      <c r="I118" s="18">
        <v>2.0749369999999998</v>
      </c>
      <c r="J118" s="18">
        <v>0.49590600000000001</v>
      </c>
      <c r="K118" s="29">
        <v>3.1841336866260943</v>
      </c>
      <c r="L118" s="18">
        <v>1.448742</v>
      </c>
      <c r="M118" s="29">
        <v>0.4322336206170595</v>
      </c>
      <c r="N118" s="29">
        <v>4.0243358297062984E-6</v>
      </c>
      <c r="O118" s="14">
        <v>1167258</v>
      </c>
      <c r="P118" s="14">
        <v>769121</v>
      </c>
      <c r="Q118" s="29">
        <v>0.51765196893596721</v>
      </c>
      <c r="R118" s="29">
        <v>1.0466209702126308E-3</v>
      </c>
      <c r="S118" s="18">
        <v>3.523679</v>
      </c>
      <c r="T118" s="18">
        <v>1.5796269999999999</v>
      </c>
      <c r="U118" s="29">
        <v>1.2307031976536233</v>
      </c>
      <c r="V118" s="29">
        <v>3.5084883407678739E-6</v>
      </c>
      <c r="W118" s="14">
        <v>69930</v>
      </c>
      <c r="X118" s="29">
        <v>1.5162604788494997E-3</v>
      </c>
      <c r="Y118" s="14">
        <v>69574</v>
      </c>
      <c r="Z118" s="29">
        <v>5.117E-3</v>
      </c>
    </row>
    <row r="119" spans="1:26" ht="13.75" customHeight="1" x14ac:dyDescent="0.25">
      <c r="A119" s="35"/>
      <c r="B119" s="9" t="s">
        <v>140</v>
      </c>
      <c r="C119" s="14">
        <v>858091</v>
      </c>
      <c r="D119" s="14">
        <v>353714</v>
      </c>
      <c r="E119" s="29">
        <v>1.4259458206347502</v>
      </c>
      <c r="F119" s="14">
        <v>921539</v>
      </c>
      <c r="G119" s="29">
        <v>-6.8850043242879577E-2</v>
      </c>
      <c r="H119" s="29">
        <v>1.5253583196887495E-3</v>
      </c>
      <c r="I119" s="18">
        <v>2.5115810000000001</v>
      </c>
      <c r="J119" s="18">
        <v>0.68823299999999998</v>
      </c>
      <c r="K119" s="29">
        <v>2.6493178908886961</v>
      </c>
      <c r="L119" s="18">
        <v>2.1923979999999998</v>
      </c>
      <c r="M119" s="29">
        <v>0.14558624848225551</v>
      </c>
      <c r="N119" s="29">
        <v>4.8712059245700345E-6</v>
      </c>
      <c r="O119" s="14">
        <v>1779630</v>
      </c>
      <c r="P119" s="14">
        <v>1220466</v>
      </c>
      <c r="Q119" s="29">
        <v>0.45815614691437534</v>
      </c>
      <c r="R119" s="29">
        <v>1.5957038437256408E-3</v>
      </c>
      <c r="S119" s="18">
        <v>4.7039790000000004</v>
      </c>
      <c r="T119" s="18">
        <v>2.765619</v>
      </c>
      <c r="U119" s="29">
        <v>0.70087745275108393</v>
      </c>
      <c r="V119" s="29">
        <v>4.6837000409846985E-6</v>
      </c>
      <c r="W119" s="14">
        <v>45470</v>
      </c>
      <c r="X119" s="29">
        <v>9.8590539072339139E-4</v>
      </c>
      <c r="Y119" s="14">
        <v>34312</v>
      </c>
      <c r="Z119" s="29">
        <v>0.32519199999999998</v>
      </c>
    </row>
    <row r="120" spans="1:26" ht="13.75" customHeight="1" x14ac:dyDescent="0.25">
      <c r="A120" s="35"/>
      <c r="B120" s="9" t="s">
        <v>141</v>
      </c>
      <c r="C120" s="14">
        <v>1369936</v>
      </c>
      <c r="D120" s="14">
        <v>539171</v>
      </c>
      <c r="E120" s="29">
        <v>1.5408191464303533</v>
      </c>
      <c r="F120" s="14">
        <v>625098</v>
      </c>
      <c r="G120" s="29">
        <v>1.1915539643383917</v>
      </c>
      <c r="H120" s="29">
        <v>2.4352233912733343E-3</v>
      </c>
      <c r="I120" s="18">
        <v>9.0010619999999992</v>
      </c>
      <c r="J120" s="18">
        <v>2.7334100000000001</v>
      </c>
      <c r="K120" s="29">
        <v>2.2929790993667249</v>
      </c>
      <c r="L120" s="18">
        <v>6.0304589999999996</v>
      </c>
      <c r="M120" s="29">
        <v>0.49259981702885303</v>
      </c>
      <c r="N120" s="29">
        <v>1.7457540307010686E-5</v>
      </c>
      <c r="O120" s="14">
        <v>1995034</v>
      </c>
      <c r="P120" s="14">
        <v>1413297</v>
      </c>
      <c r="Q120" s="29">
        <v>0.41161694958667572</v>
      </c>
      <c r="R120" s="29">
        <v>1.7888456713830065E-3</v>
      </c>
      <c r="S120" s="18">
        <v>15.031521</v>
      </c>
      <c r="T120" s="18">
        <v>8.5071960000000004</v>
      </c>
      <c r="U120" s="29">
        <v>0.76691838297836323</v>
      </c>
      <c r="V120" s="29">
        <v>1.496671977569678E-5</v>
      </c>
      <c r="W120" s="14">
        <v>111858</v>
      </c>
      <c r="X120" s="29">
        <v>2.4253662897632967E-3</v>
      </c>
      <c r="Y120" s="14">
        <v>127662</v>
      </c>
      <c r="Z120" s="29">
        <v>-0.123796</v>
      </c>
    </row>
    <row r="121" spans="1:26" ht="13.75" customHeight="1" x14ac:dyDescent="0.25">
      <c r="A121" s="35"/>
      <c r="B121" s="9" t="s">
        <v>142</v>
      </c>
      <c r="C121" s="14">
        <v>1545217</v>
      </c>
      <c r="D121" s="14">
        <v>1747460</v>
      </c>
      <c r="E121" s="29">
        <v>-0.11573541025259519</v>
      </c>
      <c r="F121" s="14">
        <v>2439795</v>
      </c>
      <c r="G121" s="29">
        <v>-0.36666113341489759</v>
      </c>
      <c r="H121" s="29">
        <v>2.7468061157551946E-3</v>
      </c>
      <c r="I121" s="18">
        <v>2.625019</v>
      </c>
      <c r="J121" s="18">
        <v>3.2208909999999999</v>
      </c>
      <c r="K121" s="29">
        <v>-0.18500222453973139</v>
      </c>
      <c r="L121" s="18">
        <v>4.253851</v>
      </c>
      <c r="M121" s="29">
        <v>-0.3829076288755765</v>
      </c>
      <c r="N121" s="29">
        <v>5.0912186805477936E-6</v>
      </c>
      <c r="O121" s="14">
        <v>3985012</v>
      </c>
      <c r="P121" s="14">
        <v>3905307</v>
      </c>
      <c r="Q121" s="29">
        <v>2.0409406994123639E-2</v>
      </c>
      <c r="R121" s="29">
        <v>3.5731578843314639E-3</v>
      </c>
      <c r="S121" s="18">
        <v>6.87887</v>
      </c>
      <c r="T121" s="18">
        <v>8.0649490000000004</v>
      </c>
      <c r="U121" s="29">
        <v>-0.14706590209063938</v>
      </c>
      <c r="V121" s="29">
        <v>6.8492150370842245E-6</v>
      </c>
      <c r="W121" s="14">
        <v>54349</v>
      </c>
      <c r="X121" s="29">
        <v>1.1784247213640993E-3</v>
      </c>
      <c r="Y121" s="14">
        <v>50300</v>
      </c>
      <c r="Z121" s="29">
        <v>8.0496999999999999E-2</v>
      </c>
    </row>
    <row r="122" spans="1:26" ht="13.75" customHeight="1" x14ac:dyDescent="0.25">
      <c r="A122" s="35"/>
      <c r="B122" s="9" t="s">
        <v>143</v>
      </c>
      <c r="C122" s="14">
        <v>412936</v>
      </c>
      <c r="D122" s="14">
        <v>387049</v>
      </c>
      <c r="E122" s="29">
        <v>6.6883004477469254E-2</v>
      </c>
      <c r="F122" s="14">
        <v>631055</v>
      </c>
      <c r="G122" s="29">
        <v>-0.34564182202819088</v>
      </c>
      <c r="H122" s="29">
        <v>7.3404261680753383E-4</v>
      </c>
      <c r="I122" s="18">
        <v>1.504089</v>
      </c>
      <c r="J122" s="18">
        <v>2.0951819999999999</v>
      </c>
      <c r="K122" s="29">
        <v>-0.28212012130688408</v>
      </c>
      <c r="L122" s="18">
        <v>2.1717749999999998</v>
      </c>
      <c r="M122" s="29">
        <v>-0.30743792519943364</v>
      </c>
      <c r="N122" s="29">
        <v>2.9171773667186601E-6</v>
      </c>
      <c r="O122" s="14">
        <v>1043991</v>
      </c>
      <c r="P122" s="14">
        <v>1188928</v>
      </c>
      <c r="Q122" s="29">
        <v>-0.12190561581525543</v>
      </c>
      <c r="R122" s="29">
        <v>9.3609371134166953E-4</v>
      </c>
      <c r="S122" s="18">
        <v>3.6758639999999998</v>
      </c>
      <c r="T122" s="18">
        <v>7.9493900000000002</v>
      </c>
      <c r="U122" s="29">
        <v>-0.53759168942522639</v>
      </c>
      <c r="V122" s="29">
        <v>3.660017267818198E-6</v>
      </c>
      <c r="W122" s="14">
        <v>85151</v>
      </c>
      <c r="X122" s="29">
        <v>1.8462905195840663E-3</v>
      </c>
      <c r="Y122" s="14">
        <v>44401</v>
      </c>
      <c r="Z122" s="29">
        <v>0.91777200000000003</v>
      </c>
    </row>
    <row r="123" spans="1:26" ht="13.75" customHeight="1" x14ac:dyDescent="0.25">
      <c r="A123" s="35"/>
      <c r="B123" s="9" t="s">
        <v>144</v>
      </c>
      <c r="C123" s="14">
        <v>508094</v>
      </c>
      <c r="D123" s="14"/>
      <c r="E123" s="29"/>
      <c r="F123" s="14">
        <v>484648</v>
      </c>
      <c r="G123" s="29">
        <v>4.8377379046235618E-2</v>
      </c>
      <c r="H123" s="29">
        <v>9.0319722510075911E-4</v>
      </c>
      <c r="I123" s="18">
        <v>1.244756</v>
      </c>
      <c r="J123" s="18"/>
      <c r="K123" s="29"/>
      <c r="L123" s="18">
        <v>1.0447960000000001</v>
      </c>
      <c r="M123" s="29">
        <v>0.19138664389986179</v>
      </c>
      <c r="N123" s="29">
        <v>2.4142015733691638E-6</v>
      </c>
      <c r="O123" s="14">
        <v>992742</v>
      </c>
      <c r="P123" s="14"/>
      <c r="Q123" s="29"/>
      <c r="R123" s="29">
        <v>8.9014133568656405E-4</v>
      </c>
      <c r="S123" s="18">
        <v>2.289552</v>
      </c>
      <c r="T123" s="18"/>
      <c r="U123" s="29"/>
      <c r="V123" s="29">
        <v>2.2796816899558012E-6</v>
      </c>
      <c r="W123" s="14">
        <v>48808</v>
      </c>
      <c r="X123" s="29">
        <v>1.0582817310408465E-3</v>
      </c>
      <c r="Y123" s="14">
        <v>33047</v>
      </c>
      <c r="Z123" s="29">
        <v>0.47692699999999999</v>
      </c>
    </row>
    <row r="124" spans="1:26" ht="13.75" customHeight="1" x14ac:dyDescent="0.25">
      <c r="A124" s="35"/>
      <c r="B124" s="9" t="s">
        <v>145</v>
      </c>
      <c r="C124" s="14">
        <v>384994</v>
      </c>
      <c r="D124" s="14"/>
      <c r="E124" s="29"/>
      <c r="F124" s="14">
        <v>174415</v>
      </c>
      <c r="G124" s="29">
        <v>1.2073445517874035</v>
      </c>
      <c r="H124" s="29">
        <v>6.8437240447720633E-4</v>
      </c>
      <c r="I124" s="18">
        <v>0.90613600000000005</v>
      </c>
      <c r="J124" s="18"/>
      <c r="K124" s="29"/>
      <c r="L124" s="18">
        <v>0.39177200000000001</v>
      </c>
      <c r="M124" s="29">
        <v>1.312916696445892</v>
      </c>
      <c r="N124" s="29">
        <v>1.7574488147769047E-6</v>
      </c>
      <c r="O124" s="14">
        <v>559409</v>
      </c>
      <c r="P124" s="14"/>
      <c r="Q124" s="29"/>
      <c r="R124" s="29">
        <v>5.015936411022049E-4</v>
      </c>
      <c r="S124" s="18">
        <v>1.2979080000000001</v>
      </c>
      <c r="T124" s="18"/>
      <c r="U124" s="29"/>
      <c r="V124" s="29">
        <v>1.292312689489976E-6</v>
      </c>
      <c r="W124" s="14">
        <v>22302</v>
      </c>
      <c r="X124" s="29">
        <v>4.8356415271416479E-4</v>
      </c>
      <c r="Y124" s="14">
        <v>32936</v>
      </c>
      <c r="Z124" s="29">
        <v>-0.32286900000000002</v>
      </c>
    </row>
    <row r="125" spans="1:26" ht="13.75" customHeight="1" x14ac:dyDescent="0.25">
      <c r="A125" s="35"/>
      <c r="B125" s="9" t="s">
        <v>146</v>
      </c>
      <c r="C125" s="14">
        <v>150345</v>
      </c>
      <c r="D125" s="14"/>
      <c r="E125" s="29"/>
      <c r="F125" s="14">
        <v>121237</v>
      </c>
      <c r="G125" s="29">
        <v>0.240091721174229</v>
      </c>
      <c r="H125" s="29">
        <v>2.6725603295408651E-4</v>
      </c>
      <c r="I125" s="18">
        <v>2.2606419999999998</v>
      </c>
      <c r="J125" s="18"/>
      <c r="K125" s="29"/>
      <c r="L125" s="18">
        <v>2.1383999999999999</v>
      </c>
      <c r="M125" s="29">
        <v>5.7165170220725779E-2</v>
      </c>
      <c r="N125" s="29">
        <v>4.3845102760897827E-6</v>
      </c>
      <c r="O125" s="14">
        <v>271582</v>
      </c>
      <c r="P125" s="14"/>
      <c r="Q125" s="29"/>
      <c r="R125" s="29">
        <v>2.4351378729662738E-4</v>
      </c>
      <c r="S125" s="18">
        <v>4.3990419999999997</v>
      </c>
      <c r="T125" s="18"/>
      <c r="U125" s="29"/>
      <c r="V125" s="29">
        <v>4.3800776312337731E-6</v>
      </c>
      <c r="W125" s="14">
        <v>27695</v>
      </c>
      <c r="X125" s="29">
        <v>6.0049812615096379E-4</v>
      </c>
      <c r="Y125" s="14">
        <v>33223</v>
      </c>
      <c r="Z125" s="29">
        <v>-0.16639100000000001</v>
      </c>
    </row>
    <row r="126" spans="1:26" ht="13.75" customHeight="1" x14ac:dyDescent="0.25">
      <c r="A126" s="35"/>
      <c r="B126" s="9" t="s">
        <v>147</v>
      </c>
      <c r="C126" s="14">
        <v>102926</v>
      </c>
      <c r="D126" s="14"/>
      <c r="E126" s="29"/>
      <c r="F126" s="14">
        <v>79144</v>
      </c>
      <c r="G126" s="29">
        <v>0.30049024562822196</v>
      </c>
      <c r="H126" s="29">
        <v>1.8296314774573352E-4</v>
      </c>
      <c r="I126" s="18">
        <v>2.3192590000000002</v>
      </c>
      <c r="J126" s="18"/>
      <c r="K126" s="29"/>
      <c r="L126" s="18">
        <v>1.6194040000000001</v>
      </c>
      <c r="M126" s="29">
        <v>0.4321682544936285</v>
      </c>
      <c r="N126" s="29">
        <v>4.4981978209790461E-6</v>
      </c>
      <c r="O126" s="14">
        <v>182070</v>
      </c>
      <c r="P126" s="14"/>
      <c r="Q126" s="29"/>
      <c r="R126" s="29">
        <v>1.6325292270141963E-4</v>
      </c>
      <c r="S126" s="18">
        <v>3.938663</v>
      </c>
      <c r="T126" s="18"/>
      <c r="U126" s="29"/>
      <c r="V126" s="29">
        <v>3.921683335432602E-6</v>
      </c>
      <c r="W126" s="14">
        <v>25462</v>
      </c>
      <c r="X126" s="29">
        <v>5.5208099974926302E-4</v>
      </c>
      <c r="Y126" s="14">
        <v>16034</v>
      </c>
      <c r="Z126" s="29">
        <v>0.58799999999999997</v>
      </c>
    </row>
    <row r="127" spans="1:26" ht="13.75" customHeight="1" x14ac:dyDescent="0.25">
      <c r="A127" s="11"/>
      <c r="B127" s="13" t="s">
        <v>169</v>
      </c>
      <c r="C127" s="15">
        <v>175236514</v>
      </c>
      <c r="D127" s="15">
        <v>113854605</v>
      </c>
      <c r="E127" s="30">
        <v>0.53912539593809139</v>
      </c>
      <c r="F127" s="15">
        <v>163185201</v>
      </c>
      <c r="G127" s="30">
        <v>7.3850526433460101E-2</v>
      </c>
      <c r="H127" s="30">
        <v>0.31150364535131359</v>
      </c>
      <c r="I127" s="19">
        <v>68600.064926000006</v>
      </c>
      <c r="J127" s="19">
        <v>49054.838548</v>
      </c>
      <c r="K127" s="30">
        <v>0.39843625942984318</v>
      </c>
      <c r="L127" s="19">
        <v>64741.447169999999</v>
      </c>
      <c r="M127" s="30">
        <v>5.9600424838634328E-2</v>
      </c>
      <c r="N127" s="30">
        <v>0.13304967775015827</v>
      </c>
      <c r="O127" s="15">
        <v>338421715</v>
      </c>
      <c r="P127" s="15">
        <v>297274993</v>
      </c>
      <c r="Q127" s="30">
        <v>0.13841299459722803</v>
      </c>
      <c r="R127" s="30">
        <v>0.30344556532859263</v>
      </c>
      <c r="S127" s="19">
        <v>133341.51209599999</v>
      </c>
      <c r="T127" s="19">
        <v>129600.10698</v>
      </c>
      <c r="U127" s="30">
        <v>2.8868842805641951E-2</v>
      </c>
      <c r="V127" s="30">
        <v>0.13276667384548207</v>
      </c>
      <c r="W127" s="15">
        <v>17345818</v>
      </c>
      <c r="X127" s="30">
        <v>0.37610150588754859</v>
      </c>
      <c r="Y127" s="15">
        <v>14771935</v>
      </c>
      <c r="Z127" s="30">
        <v>0.17424000000000001</v>
      </c>
    </row>
    <row r="128" spans="1:26" ht="13.75" customHeight="1" x14ac:dyDescent="0.25">
      <c r="A128" s="35" t="s">
        <v>148</v>
      </c>
      <c r="B128" s="9" t="s">
        <v>149</v>
      </c>
      <c r="C128" s="14">
        <v>2314595</v>
      </c>
      <c r="D128" s="14">
        <v>2086836</v>
      </c>
      <c r="E128" s="29">
        <v>0.10914082371590293</v>
      </c>
      <c r="F128" s="14">
        <v>2449644</v>
      </c>
      <c r="G128" s="29">
        <v>-5.5130051550347725E-2</v>
      </c>
      <c r="H128" s="29">
        <v>4.1144665775074921E-3</v>
      </c>
      <c r="I128" s="18">
        <v>27148.233118</v>
      </c>
      <c r="J128" s="18">
        <v>20894.699574999999</v>
      </c>
      <c r="K128" s="29">
        <v>0.29928803333847409</v>
      </c>
      <c r="L128" s="18">
        <v>27908.638971</v>
      </c>
      <c r="M128" s="29">
        <v>-2.7246253527093936E-2</v>
      </c>
      <c r="N128" s="29">
        <v>5.2653939493096193E-2</v>
      </c>
      <c r="O128" s="14">
        <v>4764239</v>
      </c>
      <c r="P128" s="14">
        <v>5002167</v>
      </c>
      <c r="Q128" s="29">
        <v>-4.7564985335355657E-2</v>
      </c>
      <c r="R128" s="29">
        <v>4.2718511627291081E-3</v>
      </c>
      <c r="S128" s="18">
        <v>55056.872088999997</v>
      </c>
      <c r="T128" s="18">
        <v>49536.710095000002</v>
      </c>
      <c r="U128" s="29">
        <v>0.11143578133092813</v>
      </c>
      <c r="V128" s="29">
        <v>5.4819520678076709E-2</v>
      </c>
      <c r="W128" s="14">
        <v>287086</v>
      </c>
      <c r="X128" s="29">
        <v>6.224755553138674E-3</v>
      </c>
      <c r="Y128" s="14">
        <v>270058</v>
      </c>
      <c r="Z128" s="29">
        <v>6.3100000000000003E-2</v>
      </c>
    </row>
    <row r="129" spans="1:26" ht="13.75" customHeight="1" x14ac:dyDescent="0.25">
      <c r="A129" s="35"/>
      <c r="B129" s="9" t="s">
        <v>150</v>
      </c>
      <c r="C129" s="14">
        <v>1485988</v>
      </c>
      <c r="D129" s="14">
        <v>900988</v>
      </c>
      <c r="E129" s="29">
        <v>0.64928722691090224</v>
      </c>
      <c r="F129" s="14">
        <v>1298584</v>
      </c>
      <c r="G129" s="29">
        <v>0.14431411445081721</v>
      </c>
      <c r="H129" s="29">
        <v>2.6415195576665476E-3</v>
      </c>
      <c r="I129" s="18">
        <v>15765.222594000001</v>
      </c>
      <c r="J129" s="18">
        <v>9269.4369470000001</v>
      </c>
      <c r="K129" s="29">
        <v>0.70077456528816717</v>
      </c>
      <c r="L129" s="18">
        <v>13836.954503000001</v>
      </c>
      <c r="M129" s="29">
        <v>0.13935639454346191</v>
      </c>
      <c r="N129" s="29">
        <v>3.057661516871571E-2</v>
      </c>
      <c r="O129" s="14">
        <v>2784572</v>
      </c>
      <c r="P129" s="14">
        <v>2171565</v>
      </c>
      <c r="Q129" s="29">
        <v>0.28228811939776155</v>
      </c>
      <c r="R129" s="29">
        <v>2.4967842998436726E-3</v>
      </c>
      <c r="S129" s="18">
        <v>29602.177097</v>
      </c>
      <c r="T129" s="18">
        <v>22300.826692999999</v>
      </c>
      <c r="U129" s="29">
        <v>0.32740267903574261</v>
      </c>
      <c r="V129" s="29">
        <v>2.9474561447331123E-2</v>
      </c>
      <c r="W129" s="14">
        <v>147057</v>
      </c>
      <c r="X129" s="29">
        <v>3.1885702450760887E-3</v>
      </c>
      <c r="Y129" s="14">
        <v>143518</v>
      </c>
      <c r="Z129" s="29">
        <v>2.47E-2</v>
      </c>
    </row>
    <row r="130" spans="1:26" ht="13.75" customHeight="1" x14ac:dyDescent="0.25">
      <c r="A130" s="35"/>
      <c r="B130" s="9" t="s">
        <v>151</v>
      </c>
      <c r="C130" s="14">
        <v>1958285</v>
      </c>
      <c r="D130" s="14">
        <v>1281770</v>
      </c>
      <c r="E130" s="29">
        <v>0.52779749877123039</v>
      </c>
      <c r="F130" s="14">
        <v>1501913</v>
      </c>
      <c r="G130" s="29">
        <v>0.30386047660550247</v>
      </c>
      <c r="H130" s="29">
        <v>3.4810833781867925E-3</v>
      </c>
      <c r="I130" s="18">
        <v>21265.528470000001</v>
      </c>
      <c r="J130" s="18">
        <v>13279.883978</v>
      </c>
      <c r="K130" s="29">
        <v>0.60133390511764606</v>
      </c>
      <c r="L130" s="18">
        <v>16396.737133999999</v>
      </c>
      <c r="M130" s="29">
        <v>0.29693659758100016</v>
      </c>
      <c r="N130" s="29">
        <v>4.1244446534743157E-2</v>
      </c>
      <c r="O130" s="14">
        <v>3460198</v>
      </c>
      <c r="P130" s="14">
        <v>2843929</v>
      </c>
      <c r="Q130" s="29">
        <v>0.21669633805907251</v>
      </c>
      <c r="R130" s="29">
        <v>3.1025838228461956E-3</v>
      </c>
      <c r="S130" s="18">
        <v>37662.265603</v>
      </c>
      <c r="T130" s="18">
        <v>29370.183147</v>
      </c>
      <c r="U130" s="29">
        <v>0.28232995397057953</v>
      </c>
      <c r="V130" s="29">
        <v>3.7499902730932198E-2</v>
      </c>
      <c r="W130" s="14">
        <v>176930</v>
      </c>
      <c r="X130" s="29">
        <v>3.8362929575695981E-3</v>
      </c>
      <c r="Y130" s="14">
        <v>199773</v>
      </c>
      <c r="Z130" s="29">
        <v>-0.1143</v>
      </c>
    </row>
    <row r="131" spans="1:26" ht="13.75" customHeight="1" x14ac:dyDescent="0.25">
      <c r="A131" s="35"/>
      <c r="B131" s="9" t="s">
        <v>152</v>
      </c>
      <c r="C131" s="14">
        <v>1124288</v>
      </c>
      <c r="D131" s="14">
        <v>1236013</v>
      </c>
      <c r="E131" s="29">
        <v>-9.039144410293419E-2</v>
      </c>
      <c r="F131" s="14">
        <v>1208659</v>
      </c>
      <c r="G131" s="29">
        <v>-6.9805462086494199E-2</v>
      </c>
      <c r="H131" s="29">
        <v>1.9985549953632246E-3</v>
      </c>
      <c r="I131" s="18">
        <v>8909.2594779999999</v>
      </c>
      <c r="J131" s="18">
        <v>8648.9517579999992</v>
      </c>
      <c r="K131" s="29">
        <v>3.0097025313989501E-2</v>
      </c>
      <c r="L131" s="18">
        <v>9387.5021030000007</v>
      </c>
      <c r="M131" s="29">
        <v>-5.0944609093314205E-2</v>
      </c>
      <c r="N131" s="29">
        <v>1.7279489513882026E-2</v>
      </c>
      <c r="O131" s="14">
        <v>2332947</v>
      </c>
      <c r="P131" s="14">
        <v>2977100</v>
      </c>
      <c r="Q131" s="29">
        <v>-0.21636928554633703</v>
      </c>
      <c r="R131" s="29">
        <v>2.0918350978058374E-3</v>
      </c>
      <c r="S131" s="18">
        <v>18296.761579999999</v>
      </c>
      <c r="T131" s="18">
        <v>20419.60628</v>
      </c>
      <c r="U131" s="29">
        <v>-0.10396109850948605</v>
      </c>
      <c r="V131" s="29">
        <v>1.8217883830292027E-2</v>
      </c>
      <c r="W131" s="14">
        <v>110692</v>
      </c>
      <c r="X131" s="29">
        <v>2.4000844405092066E-3</v>
      </c>
      <c r="Y131" s="14">
        <v>107366</v>
      </c>
      <c r="Z131" s="29">
        <v>3.1E-2</v>
      </c>
    </row>
    <row r="132" spans="1:26" ht="13.75" customHeight="1" x14ac:dyDescent="0.25">
      <c r="A132" s="35"/>
      <c r="B132" s="9" t="s">
        <v>153</v>
      </c>
      <c r="C132" s="14">
        <v>1969728</v>
      </c>
      <c r="D132" s="14">
        <v>2651492</v>
      </c>
      <c r="E132" s="29">
        <v>-0.2571246679228148</v>
      </c>
      <c r="F132" s="14">
        <v>2013675</v>
      </c>
      <c r="G132" s="29">
        <v>-2.1824276509367201E-2</v>
      </c>
      <c r="H132" s="29">
        <v>3.5014246651274531E-3</v>
      </c>
      <c r="I132" s="18">
        <v>23041.175379</v>
      </c>
      <c r="J132" s="18">
        <v>26170.312323999999</v>
      </c>
      <c r="K132" s="29">
        <v>-0.11956819262452452</v>
      </c>
      <c r="L132" s="18">
        <v>22128.866899000001</v>
      </c>
      <c r="M132" s="29">
        <v>4.1227076115733112E-2</v>
      </c>
      <c r="N132" s="29">
        <v>4.4688309879411421E-2</v>
      </c>
      <c r="O132" s="14">
        <v>3983403</v>
      </c>
      <c r="P132" s="14">
        <v>5158048</v>
      </c>
      <c r="Q132" s="29">
        <v>-0.22773052906836075</v>
      </c>
      <c r="R132" s="29">
        <v>3.5717151757434121E-3</v>
      </c>
      <c r="S132" s="18">
        <v>45170.042278000001</v>
      </c>
      <c r="T132" s="18">
        <v>51105.600072000001</v>
      </c>
      <c r="U132" s="29">
        <v>-0.11614300166004711</v>
      </c>
      <c r="V132" s="29">
        <v>4.49753132122293E-2</v>
      </c>
      <c r="W132" s="14">
        <v>224844</v>
      </c>
      <c r="X132" s="29">
        <v>4.8751904920125398E-3</v>
      </c>
      <c r="Y132" s="14">
        <v>224962</v>
      </c>
      <c r="Z132" s="29">
        <v>-5.0000000000000001E-4</v>
      </c>
    </row>
    <row r="133" spans="1:26" ht="13.75" customHeight="1" x14ac:dyDescent="0.25">
      <c r="A133" s="35"/>
      <c r="B133" s="9" t="s">
        <v>154</v>
      </c>
      <c r="C133" s="14">
        <v>917101</v>
      </c>
      <c r="D133" s="14">
        <v>553951</v>
      </c>
      <c r="E133" s="29">
        <v>0.65556339820670062</v>
      </c>
      <c r="F133" s="14">
        <v>715667</v>
      </c>
      <c r="G133" s="29">
        <v>0.28146330625835758</v>
      </c>
      <c r="H133" s="29">
        <v>1.6302555793556532E-3</v>
      </c>
      <c r="I133" s="18">
        <v>18819.484673999999</v>
      </c>
      <c r="J133" s="18">
        <v>11237.099878000001</v>
      </c>
      <c r="K133" s="29">
        <v>0.67476349577036299</v>
      </c>
      <c r="L133" s="18">
        <v>14725.136767</v>
      </c>
      <c r="M133" s="29">
        <v>0.27805160466663392</v>
      </c>
      <c r="N133" s="29">
        <v>3.6500349875772976E-2</v>
      </c>
      <c r="O133" s="14">
        <v>1632768</v>
      </c>
      <c r="P133" s="14">
        <v>1316696</v>
      </c>
      <c r="Q133" s="29">
        <v>0.24004933560973832</v>
      </c>
      <c r="R133" s="29">
        <v>1.464020146610378E-3</v>
      </c>
      <c r="S133" s="18">
        <v>33544.621441000003</v>
      </c>
      <c r="T133" s="18">
        <v>26680.868428999998</v>
      </c>
      <c r="U133" s="29">
        <v>0.25725373333574264</v>
      </c>
      <c r="V133" s="29">
        <v>3.3400009825304895E-2</v>
      </c>
      <c r="W133" s="14">
        <v>96417</v>
      </c>
      <c r="X133" s="29">
        <v>2.0905660887921094E-3</v>
      </c>
      <c r="Y133" s="14">
        <v>78022</v>
      </c>
      <c r="Z133" s="29">
        <v>0.23580000000000001</v>
      </c>
    </row>
    <row r="134" spans="1:26" ht="13.75" customHeight="1" x14ac:dyDescent="0.25">
      <c r="A134" s="35"/>
      <c r="B134" s="9" t="s">
        <v>155</v>
      </c>
      <c r="C134" s="14">
        <v>4796528</v>
      </c>
      <c r="D134" s="14">
        <v>3984706</v>
      </c>
      <c r="E134" s="29">
        <v>0.20373447877961384</v>
      </c>
      <c r="F134" s="14">
        <v>5094495</v>
      </c>
      <c r="G134" s="29">
        <v>-5.8488034633462201E-2</v>
      </c>
      <c r="H134" s="29">
        <v>8.5263962568306144E-3</v>
      </c>
      <c r="I134" s="18">
        <v>59245.186242000003</v>
      </c>
      <c r="J134" s="18">
        <v>38430.541024999999</v>
      </c>
      <c r="K134" s="29">
        <v>0.54161728307336521</v>
      </c>
      <c r="L134" s="18">
        <v>58023.842397</v>
      </c>
      <c r="M134" s="29">
        <v>2.1048999765364503E-2</v>
      </c>
      <c r="N134" s="29">
        <v>0.11490591074876165</v>
      </c>
      <c r="O134" s="14">
        <v>9891023</v>
      </c>
      <c r="P134" s="14">
        <v>7153376</v>
      </c>
      <c r="Q134" s="29">
        <v>0.38270699037769018</v>
      </c>
      <c r="R134" s="29">
        <v>8.8687780153620232E-3</v>
      </c>
      <c r="S134" s="18">
        <v>117269.02864</v>
      </c>
      <c r="T134" s="18">
        <v>71458.055219000002</v>
      </c>
      <c r="U134" s="29">
        <v>0.64108900362039667</v>
      </c>
      <c r="V134" s="29">
        <v>0.11676347922628988</v>
      </c>
      <c r="W134" s="14">
        <v>349116</v>
      </c>
      <c r="X134" s="29">
        <v>7.5697239144004282E-3</v>
      </c>
      <c r="Y134" s="14">
        <v>341470</v>
      </c>
      <c r="Z134" s="29">
        <v>2.24E-2</v>
      </c>
    </row>
    <row r="135" spans="1:26" ht="13.75" customHeight="1" x14ac:dyDescent="0.25">
      <c r="A135" s="35"/>
      <c r="B135" s="9" t="s">
        <v>156</v>
      </c>
      <c r="C135" s="14">
        <v>2226635</v>
      </c>
      <c r="D135" s="14">
        <v>557717</v>
      </c>
      <c r="E135" s="29">
        <v>2.9924101291515233</v>
      </c>
      <c r="F135" s="14">
        <v>1885837</v>
      </c>
      <c r="G135" s="29">
        <v>0.18071445199134389</v>
      </c>
      <c r="H135" s="29">
        <v>3.9581072661992248E-3</v>
      </c>
      <c r="I135" s="18">
        <v>26579.503947000001</v>
      </c>
      <c r="J135" s="18">
        <v>5892.5089799999996</v>
      </c>
      <c r="K135" s="29">
        <v>3.510727779493346</v>
      </c>
      <c r="L135" s="18">
        <v>22634.733933</v>
      </c>
      <c r="M135" s="29">
        <v>0.17427949564932932</v>
      </c>
      <c r="N135" s="29">
        <v>5.1550890494377458E-2</v>
      </c>
      <c r="O135" s="14">
        <v>4112472</v>
      </c>
      <c r="P135" s="14">
        <v>1170314</v>
      </c>
      <c r="Q135" s="29">
        <v>2.5139902624423871</v>
      </c>
      <c r="R135" s="29">
        <v>3.6874447933638302E-3</v>
      </c>
      <c r="S135" s="18">
        <v>49214.237880000001</v>
      </c>
      <c r="T135" s="18">
        <v>12200.694552999999</v>
      </c>
      <c r="U135" s="29">
        <v>3.0337242823523378</v>
      </c>
      <c r="V135" s="29">
        <v>4.9002074196246775E-2</v>
      </c>
      <c r="W135" s="14">
        <v>114231</v>
      </c>
      <c r="X135" s="29">
        <v>2.4768189726792106E-3</v>
      </c>
      <c r="Y135" s="14">
        <v>127486</v>
      </c>
      <c r="Z135" s="29">
        <v>-0.104</v>
      </c>
    </row>
    <row r="136" spans="1:26" ht="13.75" customHeight="1" x14ac:dyDescent="0.25">
      <c r="A136" s="35"/>
      <c r="B136" s="9" t="s">
        <v>157</v>
      </c>
      <c r="C136" s="14">
        <v>1860459</v>
      </c>
      <c r="D136" s="14">
        <v>1843737</v>
      </c>
      <c r="E136" s="29">
        <v>9.069623270564077E-3</v>
      </c>
      <c r="F136" s="14">
        <v>1908509</v>
      </c>
      <c r="G136" s="29">
        <v>-2.5176721723607277E-2</v>
      </c>
      <c r="H136" s="29">
        <v>3.3071860840980867E-3</v>
      </c>
      <c r="I136" s="18">
        <v>87.934667000000005</v>
      </c>
      <c r="J136" s="18">
        <v>97.191254999999998</v>
      </c>
      <c r="K136" s="29">
        <v>-9.5240955577742051E-2</v>
      </c>
      <c r="L136" s="18">
        <v>99.601343999999997</v>
      </c>
      <c r="M136" s="29">
        <v>-0.11713373064524109</v>
      </c>
      <c r="N136" s="29">
        <v>1.7054909671059508E-4</v>
      </c>
      <c r="O136" s="14">
        <v>3768968</v>
      </c>
      <c r="P136" s="14">
        <v>4850128</v>
      </c>
      <c r="Q136" s="29">
        <v>-0.22291370454552953</v>
      </c>
      <c r="R136" s="29">
        <v>3.379442201176054E-3</v>
      </c>
      <c r="S136" s="18">
        <v>187.536011</v>
      </c>
      <c r="T136" s="18">
        <v>238.605852</v>
      </c>
      <c r="U136" s="29">
        <v>-0.21403431882299351</v>
      </c>
      <c r="V136" s="29">
        <v>1.8672753904870897E-4</v>
      </c>
      <c r="W136" s="14">
        <v>193784</v>
      </c>
      <c r="X136" s="29">
        <v>4.2017305967878091E-3</v>
      </c>
      <c r="Y136" s="14">
        <v>176295</v>
      </c>
      <c r="Z136" s="29">
        <v>9.9199999999999997E-2</v>
      </c>
    </row>
    <row r="137" spans="1:26" ht="13.75" customHeight="1" x14ac:dyDescent="0.25">
      <c r="A137" s="35"/>
      <c r="B137" s="9" t="s">
        <v>158</v>
      </c>
      <c r="C137" s="14">
        <v>4334145</v>
      </c>
      <c r="D137" s="14">
        <v>3523842</v>
      </c>
      <c r="E137" s="29">
        <v>0.22994873209411773</v>
      </c>
      <c r="F137" s="14">
        <v>4137383</v>
      </c>
      <c r="G137" s="29">
        <v>4.7557115210266974E-2</v>
      </c>
      <c r="H137" s="29">
        <v>7.7044557447722853E-3</v>
      </c>
      <c r="I137" s="18">
        <v>363.55684500000001</v>
      </c>
      <c r="J137" s="18">
        <v>384.20862699999998</v>
      </c>
      <c r="K137" s="29">
        <v>-5.3751479141044896E-2</v>
      </c>
      <c r="L137" s="18">
        <v>385.17566099999999</v>
      </c>
      <c r="M137" s="29">
        <v>-5.6127160121885268E-2</v>
      </c>
      <c r="N137" s="29">
        <v>7.0511771560701798E-4</v>
      </c>
      <c r="O137" s="14">
        <v>8471528</v>
      </c>
      <c r="P137" s="14">
        <v>7069605</v>
      </c>
      <c r="Q137" s="29">
        <v>0.19830287547889874</v>
      </c>
      <c r="R137" s="29">
        <v>7.5959889369303672E-3</v>
      </c>
      <c r="S137" s="18">
        <v>748.73250599999994</v>
      </c>
      <c r="T137" s="18">
        <v>702.25270899999998</v>
      </c>
      <c r="U137" s="29">
        <v>6.6186710858241779E-2</v>
      </c>
      <c r="V137" s="29">
        <v>7.4550470336682542E-4</v>
      </c>
      <c r="W137" s="14">
        <v>223881</v>
      </c>
      <c r="X137" s="29">
        <v>4.8543101997040594E-3</v>
      </c>
      <c r="Y137" s="14">
        <v>221339</v>
      </c>
      <c r="Z137" s="29">
        <v>1.15E-2</v>
      </c>
    </row>
    <row r="138" spans="1:26" ht="13.75" customHeight="1" x14ac:dyDescent="0.25">
      <c r="A138" s="35"/>
      <c r="B138" s="9" t="s">
        <v>159</v>
      </c>
      <c r="C138" s="14">
        <v>622087</v>
      </c>
      <c r="D138" s="14">
        <v>884640</v>
      </c>
      <c r="E138" s="29">
        <v>-0.2967907849520709</v>
      </c>
      <c r="F138" s="14">
        <v>673828</v>
      </c>
      <c r="G138" s="29">
        <v>-7.6786657722742305E-2</v>
      </c>
      <c r="H138" s="29">
        <v>1.105833275282243E-3</v>
      </c>
      <c r="I138" s="18">
        <v>19.348587999999999</v>
      </c>
      <c r="J138" s="18">
        <v>30.741312000000001</v>
      </c>
      <c r="K138" s="29">
        <v>-0.37059979743219806</v>
      </c>
      <c r="L138" s="18">
        <v>21.854201</v>
      </c>
      <c r="M138" s="29">
        <v>-0.11465132035712493</v>
      </c>
      <c r="N138" s="29">
        <v>3.7526544633704699E-5</v>
      </c>
      <c r="O138" s="14">
        <v>1295915</v>
      </c>
      <c r="P138" s="14">
        <v>2356300</v>
      </c>
      <c r="Q138" s="29">
        <v>-0.45002121970886561</v>
      </c>
      <c r="R138" s="29">
        <v>1.1619811683561828E-3</v>
      </c>
      <c r="S138" s="18">
        <v>41.202787999999998</v>
      </c>
      <c r="T138" s="18">
        <v>76.045983000000007</v>
      </c>
      <c r="U138" s="29">
        <v>-0.45818587156668089</v>
      </c>
      <c r="V138" s="29">
        <v>4.1025161856437678E-5</v>
      </c>
      <c r="W138" s="14">
        <v>68880</v>
      </c>
      <c r="X138" s="29">
        <v>1.4934938049929007E-3</v>
      </c>
      <c r="Y138" s="14">
        <v>67702</v>
      </c>
      <c r="Z138" s="29">
        <v>1.7399999999999999E-2</v>
      </c>
    </row>
    <row r="139" spans="1:26" ht="13.75" customHeight="1" x14ac:dyDescent="0.25">
      <c r="A139" s="11"/>
      <c r="B139" s="13" t="s">
        <v>169</v>
      </c>
      <c r="C139" s="15">
        <v>23609839</v>
      </c>
      <c r="D139" s="15">
        <v>19505692</v>
      </c>
      <c r="E139" s="30">
        <v>0.21040765946678539</v>
      </c>
      <c r="F139" s="15">
        <v>22888194</v>
      </c>
      <c r="G139" s="30">
        <v>3.152913681175544E-2</v>
      </c>
      <c r="H139" s="30">
        <v>4.1969283380389619E-2</v>
      </c>
      <c r="I139" s="19">
        <v>201244.43400000001</v>
      </c>
      <c r="J139" s="19">
        <v>134335.57565799999</v>
      </c>
      <c r="K139" s="30">
        <v>0.49807251738244529</v>
      </c>
      <c r="L139" s="19">
        <v>185549.043913</v>
      </c>
      <c r="M139" s="30">
        <v>8.4588903052279993E-2</v>
      </c>
      <c r="N139" s="30">
        <v>0.3903131450618329</v>
      </c>
      <c r="O139" s="15">
        <v>46498033</v>
      </c>
      <c r="P139" s="15">
        <v>42069228</v>
      </c>
      <c r="Q139" s="30">
        <v>0.10527421610874342</v>
      </c>
      <c r="R139" s="30">
        <v>4.1692424820767064E-2</v>
      </c>
      <c r="S139" s="19">
        <v>386793.47791299998</v>
      </c>
      <c r="T139" s="19">
        <v>284089.44903100003</v>
      </c>
      <c r="U139" s="30">
        <v>0.36152003966466517</v>
      </c>
      <c r="V139" s="30">
        <v>0.3851260025509749</v>
      </c>
      <c r="W139" s="15">
        <v>1992918</v>
      </c>
      <c r="X139" s="30">
        <v>4.3211537265662625E-2</v>
      </c>
      <c r="Y139" s="15">
        <v>1957991</v>
      </c>
      <c r="Z139" s="30">
        <v>1.78E-2</v>
      </c>
    </row>
    <row r="140" spans="1:26" ht="13.75" customHeight="1" x14ac:dyDescent="0.25">
      <c r="A140" s="35" t="s">
        <v>160</v>
      </c>
      <c r="B140" s="9" t="s">
        <v>161</v>
      </c>
      <c r="C140" s="14">
        <v>5278073</v>
      </c>
      <c r="D140" s="14">
        <v>1702678</v>
      </c>
      <c r="E140" s="29">
        <v>2.099865623447299</v>
      </c>
      <c r="F140" s="14">
        <v>6495457</v>
      </c>
      <c r="G140" s="29">
        <v>-0.18742083890325192</v>
      </c>
      <c r="H140" s="29">
        <v>9.3823994919822688E-3</v>
      </c>
      <c r="I140" s="18">
        <v>2811.4498779999999</v>
      </c>
      <c r="J140" s="18">
        <v>1136.7330629999999</v>
      </c>
      <c r="K140" s="29">
        <v>1.4732718432418817</v>
      </c>
      <c r="L140" s="18">
        <v>3485.2167850000001</v>
      </c>
      <c r="M140" s="29">
        <v>-0.19332137670741764</v>
      </c>
      <c r="N140" s="29">
        <v>5.4528009657444062E-3</v>
      </c>
      <c r="O140" s="14">
        <v>11773530</v>
      </c>
      <c r="P140" s="14">
        <v>4376881</v>
      </c>
      <c r="Q140" s="29">
        <v>1.6899360526365692</v>
      </c>
      <c r="R140" s="29">
        <v>1.0556726440450623E-2</v>
      </c>
      <c r="S140" s="18">
        <v>6296.666663</v>
      </c>
      <c r="T140" s="18">
        <v>2951.6681020000001</v>
      </c>
      <c r="U140" s="29">
        <v>1.1332570077013353</v>
      </c>
      <c r="V140" s="29">
        <v>6.2695215917333144E-3</v>
      </c>
      <c r="W140" s="14">
        <v>356189</v>
      </c>
      <c r="X140" s="29">
        <v>7.7230845660077865E-3</v>
      </c>
      <c r="Y140" s="14">
        <v>257906</v>
      </c>
      <c r="Z140" s="29">
        <v>0.38109999999999999</v>
      </c>
    </row>
    <row r="141" spans="1:26" ht="13.75" customHeight="1" x14ac:dyDescent="0.25">
      <c r="A141" s="35"/>
      <c r="B141" s="9" t="s">
        <v>162</v>
      </c>
      <c r="C141" s="14">
        <v>2838657</v>
      </c>
      <c r="D141" s="14">
        <v>2984637</v>
      </c>
      <c r="E141" s="29">
        <v>-4.8910470519530513E-2</v>
      </c>
      <c r="F141" s="14">
        <v>4311393</v>
      </c>
      <c r="G141" s="29">
        <v>-0.34159168510038401</v>
      </c>
      <c r="H141" s="29">
        <v>5.046048812646569E-3</v>
      </c>
      <c r="I141" s="18">
        <v>2190.9891590000002</v>
      </c>
      <c r="J141" s="18">
        <v>3114.4295630000001</v>
      </c>
      <c r="K141" s="29">
        <v>-0.29650386541748863</v>
      </c>
      <c r="L141" s="18">
        <v>3393.686745</v>
      </c>
      <c r="M141" s="29">
        <v>-0.354392634432734</v>
      </c>
      <c r="N141" s="29">
        <v>4.249418741418062E-3</v>
      </c>
      <c r="O141" s="14">
        <v>7150050</v>
      </c>
      <c r="P141" s="14">
        <v>6135187</v>
      </c>
      <c r="Q141" s="29">
        <v>0.16541679984652466</v>
      </c>
      <c r="R141" s="29">
        <v>6.4110867246733975E-3</v>
      </c>
      <c r="S141" s="18">
        <v>5584.6759039999997</v>
      </c>
      <c r="T141" s="18">
        <v>6316.4101339999997</v>
      </c>
      <c r="U141" s="29">
        <v>-0.11584653537002257</v>
      </c>
      <c r="V141" s="29">
        <v>5.5606002408707736E-3</v>
      </c>
      <c r="W141" s="14">
        <v>400492</v>
      </c>
      <c r="X141" s="29">
        <v>8.6836864249305572E-3</v>
      </c>
      <c r="Y141" s="14">
        <v>378934</v>
      </c>
      <c r="Z141" s="29">
        <v>5.6899999999999999E-2</v>
      </c>
    </row>
    <row r="142" spans="1:26" ht="13.75" customHeight="1" x14ac:dyDescent="0.25">
      <c r="A142" s="35"/>
      <c r="B142" s="9" t="s">
        <v>163</v>
      </c>
      <c r="C142" s="14">
        <v>248858</v>
      </c>
      <c r="D142" s="14"/>
      <c r="E142" s="29"/>
      <c r="F142" s="14">
        <v>680256</v>
      </c>
      <c r="G142" s="29">
        <v>-0.6341700771474269</v>
      </c>
      <c r="H142" s="29">
        <v>4.4237455085894482E-4</v>
      </c>
      <c r="I142" s="18">
        <v>329.00564400000002</v>
      </c>
      <c r="J142" s="18"/>
      <c r="K142" s="29"/>
      <c r="L142" s="18">
        <v>888.85208299999999</v>
      </c>
      <c r="M142" s="29">
        <v>-0.62985332397539084</v>
      </c>
      <c r="N142" s="29">
        <v>6.3810573589694291E-4</v>
      </c>
      <c r="O142" s="14">
        <v>929114</v>
      </c>
      <c r="P142" s="14"/>
      <c r="Q142" s="29"/>
      <c r="R142" s="29">
        <v>8.3308933939038165E-4</v>
      </c>
      <c r="S142" s="18">
        <v>1217.857726</v>
      </c>
      <c r="T142" s="18"/>
      <c r="U142" s="29"/>
      <c r="V142" s="29">
        <v>1.2126075140173312E-3</v>
      </c>
      <c r="W142" s="14">
        <v>33517</v>
      </c>
      <c r="X142" s="29">
        <v>7.2673391204917319E-4</v>
      </c>
      <c r="Y142" s="14">
        <v>33263</v>
      </c>
      <c r="Z142" s="29">
        <v>7.6E-3</v>
      </c>
    </row>
    <row r="143" spans="1:26" ht="13.75" customHeight="1" x14ac:dyDescent="0.25">
      <c r="A143" s="35"/>
      <c r="B143" s="9" t="s">
        <v>164</v>
      </c>
      <c r="C143" s="14">
        <v>1511798</v>
      </c>
      <c r="D143" s="14">
        <v>271135</v>
      </c>
      <c r="E143" s="29">
        <v>4.5758127869880321</v>
      </c>
      <c r="F143" s="14">
        <v>2217782</v>
      </c>
      <c r="G143" s="29">
        <v>-0.31832885288094143</v>
      </c>
      <c r="H143" s="29">
        <v>2.6873998876445647E-3</v>
      </c>
      <c r="I143" s="18">
        <v>5.3050280000000001</v>
      </c>
      <c r="J143" s="18">
        <v>0.98813799999999996</v>
      </c>
      <c r="K143" s="29">
        <v>4.3687116576834413</v>
      </c>
      <c r="L143" s="18">
        <v>9.7503460000000004</v>
      </c>
      <c r="M143" s="29">
        <v>-0.45591387218463836</v>
      </c>
      <c r="N143" s="29">
        <v>1.0289090347319049E-5</v>
      </c>
      <c r="O143" s="14">
        <v>3729580</v>
      </c>
      <c r="P143" s="14">
        <v>673902</v>
      </c>
      <c r="Q143" s="29">
        <v>4.534306175081837</v>
      </c>
      <c r="R143" s="29">
        <v>3.3441249818682958E-3</v>
      </c>
      <c r="S143" s="18">
        <v>15.055374</v>
      </c>
      <c r="T143" s="18">
        <v>2.5808879999999998</v>
      </c>
      <c r="U143" s="29">
        <v>4.8334085012600312</v>
      </c>
      <c r="V143" s="29">
        <v>1.4990469944878573E-5</v>
      </c>
      <c r="W143" s="14">
        <v>159625</v>
      </c>
      <c r="X143" s="29">
        <v>3.461076489866315E-3</v>
      </c>
      <c r="Y143" s="14">
        <v>117799</v>
      </c>
      <c r="Z143" s="29">
        <v>0.35510000000000003</v>
      </c>
    </row>
    <row r="144" spans="1:26" ht="13.75" customHeight="1" x14ac:dyDescent="0.25">
      <c r="A144" s="35"/>
      <c r="B144" s="9" t="s">
        <v>165</v>
      </c>
      <c r="C144" s="14">
        <v>1064539</v>
      </c>
      <c r="D144" s="14">
        <v>878687</v>
      </c>
      <c r="E144" s="29">
        <v>0.21151103862922746</v>
      </c>
      <c r="F144" s="14">
        <v>1497846</v>
      </c>
      <c r="G144" s="29">
        <v>-0.2892867491050482</v>
      </c>
      <c r="H144" s="29">
        <v>1.892344075725234E-3</v>
      </c>
      <c r="I144" s="18">
        <v>6.1945199999999998</v>
      </c>
      <c r="J144" s="18">
        <v>13.381823000000001</v>
      </c>
      <c r="K144" s="29">
        <v>-0.53709446014941309</v>
      </c>
      <c r="L144" s="18">
        <v>11.264200000000001</v>
      </c>
      <c r="M144" s="29">
        <v>-0.45007013369791021</v>
      </c>
      <c r="N144" s="29">
        <v>1.2014258160046429E-5</v>
      </c>
      <c r="O144" s="14">
        <v>2562385</v>
      </c>
      <c r="P144" s="14">
        <v>1650972</v>
      </c>
      <c r="Q144" s="29">
        <v>0.55204630968908008</v>
      </c>
      <c r="R144" s="29">
        <v>2.2975605005562537E-3</v>
      </c>
      <c r="S144" s="18">
        <v>17.45872</v>
      </c>
      <c r="T144" s="18">
        <v>23.435324999999999</v>
      </c>
      <c r="U144" s="29">
        <v>-0.25502547969784928</v>
      </c>
      <c r="V144" s="29">
        <v>1.7383455066347102E-5</v>
      </c>
      <c r="W144" s="14">
        <v>194208</v>
      </c>
      <c r="X144" s="29">
        <v>4.210923996516569E-3</v>
      </c>
      <c r="Y144" s="14">
        <v>127153</v>
      </c>
      <c r="Z144" s="29">
        <v>0.52739999999999998</v>
      </c>
    </row>
    <row r="145" spans="1:26" ht="13.75" customHeight="1" x14ac:dyDescent="0.25">
      <c r="A145" s="35"/>
      <c r="B145" s="9" t="s">
        <v>166</v>
      </c>
      <c r="C145" s="14">
        <v>48281</v>
      </c>
      <c r="D145" s="14"/>
      <c r="E145" s="29"/>
      <c r="F145" s="14">
        <v>94987</v>
      </c>
      <c r="G145" s="29">
        <v>-0.49170939181151108</v>
      </c>
      <c r="H145" s="29">
        <v>8.5825192238227086E-5</v>
      </c>
      <c r="I145" s="18">
        <v>1.323226</v>
      </c>
      <c r="J145" s="18"/>
      <c r="K145" s="29"/>
      <c r="L145" s="18">
        <v>3.9323649999999999</v>
      </c>
      <c r="M145" s="29">
        <v>-0.66350376936016875</v>
      </c>
      <c r="N145" s="29">
        <v>2.5663939688766196E-6</v>
      </c>
      <c r="O145" s="14">
        <v>143268</v>
      </c>
      <c r="P145" s="14"/>
      <c r="Q145" s="29"/>
      <c r="R145" s="29">
        <v>1.2846113983405825E-4</v>
      </c>
      <c r="S145" s="18">
        <v>5.2555899999999998</v>
      </c>
      <c r="T145" s="18"/>
      <c r="U145" s="29"/>
      <c r="V145" s="29">
        <v>5.2329330335868365E-6</v>
      </c>
      <c r="W145" s="14">
        <v>22215</v>
      </c>
      <c r="X145" s="29">
        <v>4.8167777116604656E-4</v>
      </c>
      <c r="Y145" s="14">
        <v>19268</v>
      </c>
      <c r="Z145" s="29">
        <v>0.15290000000000001</v>
      </c>
    </row>
    <row r="146" spans="1:26" ht="13.75" customHeight="1" x14ac:dyDescent="0.25">
      <c r="A146" s="11"/>
      <c r="B146" s="13" t="s">
        <v>169</v>
      </c>
      <c r="C146" s="15">
        <v>10990206</v>
      </c>
      <c r="D146" s="15">
        <v>5837137</v>
      </c>
      <c r="E146" s="30">
        <v>0.88280761613099024</v>
      </c>
      <c r="F146" s="15">
        <v>15297721</v>
      </c>
      <c r="G146" s="30">
        <v>-0.28157887047358232</v>
      </c>
      <c r="H146" s="30">
        <v>1.9536392011095808E-2</v>
      </c>
      <c r="I146" s="19">
        <v>5344.2674550000002</v>
      </c>
      <c r="J146" s="19">
        <v>4265.5325869999997</v>
      </c>
      <c r="K146" s="30">
        <v>0.25289570434595771</v>
      </c>
      <c r="L146" s="19">
        <v>7792.7025229999999</v>
      </c>
      <c r="M146" s="30">
        <v>-0.31419588528799791</v>
      </c>
      <c r="N146" s="30">
        <v>1.0365195185535653E-2</v>
      </c>
      <c r="O146" s="15">
        <v>26287927</v>
      </c>
      <c r="P146" s="15">
        <v>12836942</v>
      </c>
      <c r="Q146" s="30">
        <v>1.0478340558055026</v>
      </c>
      <c r="R146" s="30">
        <v>2.3571049126773009E-2</v>
      </c>
      <c r="S146" s="19">
        <v>13136.969977000001</v>
      </c>
      <c r="T146" s="19">
        <v>9294.0944479999998</v>
      </c>
      <c r="U146" s="30">
        <v>0.41347498139820926</v>
      </c>
      <c r="V146" s="30">
        <v>1.3080336204666232E-2</v>
      </c>
      <c r="W146" s="15">
        <v>1166246</v>
      </c>
      <c r="X146" s="30">
        <v>2.5287183160536447E-2</v>
      </c>
      <c r="Y146" s="15">
        <v>934323</v>
      </c>
      <c r="Z146" s="30">
        <v>0.2482</v>
      </c>
    </row>
    <row r="147" spans="1:26" ht="14.95" customHeight="1" x14ac:dyDescent="0.25">
      <c r="A147" s="36" t="s">
        <v>167</v>
      </c>
      <c r="B147" s="37"/>
      <c r="C147" s="16">
        <f>SUM(C34,C41,C87,C127,C139,C146)</f>
        <v>562550444</v>
      </c>
      <c r="D147" s="16">
        <f>SUM(D34,D41,D87,D127,D139,D146)</f>
        <v>331552061</v>
      </c>
      <c r="E147" s="30">
        <f>IFERROR((C147-D147)/ABS(D147),"-")</f>
        <v>0.69671828401030511</v>
      </c>
      <c r="F147" s="17">
        <f>SUM(F34,F41,F87,F127,F139,F146)</f>
        <v>552712897</v>
      </c>
      <c r="G147" s="30">
        <f>IFERROR((C147-F147)/ABS(F147),"-")</f>
        <v>1.7798656505748228E-2</v>
      </c>
      <c r="H147" s="31">
        <f>IFERROR(C147/C147,"-")</f>
        <v>1</v>
      </c>
      <c r="I147" s="20">
        <f>SUM(I34,I41,I87,I127,I139,I146)</f>
        <v>515597.37750600005</v>
      </c>
      <c r="J147" s="20">
        <f>SUM(J34,J41,J87,J127,J139,J146)</f>
        <v>304663.61455799994</v>
      </c>
      <c r="K147" s="32">
        <f>IFERROR((I147-J147)/ABS(J147),"-")</f>
        <v>0.69234970265162354</v>
      </c>
      <c r="L147" s="20">
        <f>SUM(L34,L41,L87,L127,L139,L146)</f>
        <v>488732.31031599996</v>
      </c>
      <c r="M147" s="32">
        <f>IFERROR((I147-L147)/ABS(L147),"-")</f>
        <v>5.4968878919893646E-2</v>
      </c>
      <c r="N147" s="33">
        <f>IFERROR(I147/I147,"-")</f>
        <v>1</v>
      </c>
      <c r="O147" s="16">
        <f>SUM(O34,O41,O87,O127,O139,O146)</f>
        <v>1115263341</v>
      </c>
      <c r="P147" s="16">
        <f>SUM(P34,P41,P87,P127,P139,P146)</f>
        <v>883791838</v>
      </c>
      <c r="Q147" s="30">
        <f>IFERROR((O147-P147)/ABS(P147),"-")</f>
        <v>0.26190726486433108</v>
      </c>
      <c r="R147" s="33">
        <f>IFERROR(O147/O147,"-")</f>
        <v>1</v>
      </c>
      <c r="S147" s="20">
        <f>SUM(S34,S41,S87,S127,S139,S146)</f>
        <v>1004329.6878190001</v>
      </c>
      <c r="T147" s="20">
        <f>SUM(T34,T41,T87,T127,T139,T146)</f>
        <v>744905.17436599988</v>
      </c>
      <c r="U147" s="32">
        <f>IFERROR((S147-T147)/ABS(T147),"-")</f>
        <v>0.34826515156617133</v>
      </c>
      <c r="V147" s="33">
        <f>IFERROR(S147/S147,"-")</f>
        <v>1</v>
      </c>
      <c r="W147" s="16">
        <f>SUM(W34,W41,W87,W127,W139,W146)</f>
        <v>46120044</v>
      </c>
      <c r="X147" s="33">
        <f>IFERROR(W147/W147,"-")</f>
        <v>1</v>
      </c>
      <c r="Y147" s="16">
        <f>SUM(Y34,Y41,Y87,Y127,Y139,Y146)</f>
        <v>38008196</v>
      </c>
      <c r="Z147" s="34">
        <f>IFERROR((W147-Y147)/ABS(Y147),"-")</f>
        <v>0.21342365209861577</v>
      </c>
    </row>
    <row r="148" spans="1:26" ht="13.75" customHeight="1" x14ac:dyDescent="0.25">
      <c r="A148" s="38" t="s">
        <v>168</v>
      </c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</row>
  </sheetData>
  <mergeCells count="8">
    <mergeCell ref="A140:A145"/>
    <mergeCell ref="A147:B147"/>
    <mergeCell ref="A148:Z148"/>
    <mergeCell ref="A4:A33"/>
    <mergeCell ref="A35:A40"/>
    <mergeCell ref="A42:A86"/>
    <mergeCell ref="A88:A126"/>
    <mergeCell ref="A128:A13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C828D-5CBD-4C88-9B0B-665CA9708658}">
  <dimension ref="A1:Z148"/>
  <sheetViews>
    <sheetView workbookViewId="0">
      <selection activeCell="A17" sqref="A17:Z17"/>
    </sheetView>
  </sheetViews>
  <sheetFormatPr defaultColWidth="8.875" defaultRowHeight="14.3" x14ac:dyDescent="0.25"/>
  <cols>
    <col min="1" max="1" width="20.75" style="1" customWidth="1"/>
    <col min="2" max="2" width="15.75" style="1" customWidth="1"/>
    <col min="3" max="3" width="13.875" style="1" bestFit="1" customWidth="1"/>
    <col min="4" max="4" width="13.875" style="1" bestFit="1" customWidth="1" collapsed="1"/>
    <col min="5" max="5" width="11.25" style="1" bestFit="1" customWidth="1"/>
    <col min="6" max="6" width="13.875" style="1" bestFit="1" customWidth="1"/>
    <col min="7" max="7" width="11.25" style="1" bestFit="1" customWidth="1"/>
    <col min="8" max="8" width="12.75" style="1" bestFit="1" customWidth="1"/>
    <col min="9" max="9" width="16.75" style="1" customWidth="1"/>
    <col min="10" max="10" width="15.75" style="1" customWidth="1"/>
    <col min="11" max="11" width="11.25" style="1" bestFit="1" customWidth="1"/>
    <col min="12" max="12" width="12.75" style="1" bestFit="1" customWidth="1"/>
    <col min="13" max="13" width="12.25" style="1" bestFit="1" customWidth="1"/>
    <col min="14" max="14" width="12.25" style="1" bestFit="1" customWidth="1" collapsed="1"/>
    <col min="15" max="15" width="16.125" style="1" bestFit="1" customWidth="1"/>
    <col min="16" max="16" width="16.125" style="1" bestFit="1" customWidth="1" collapsed="1"/>
    <col min="17" max="17" width="12.25" style="1" bestFit="1" customWidth="1"/>
    <col min="18" max="18" width="13.75" style="1" customWidth="1"/>
    <col min="19" max="19" width="15.875" style="1" customWidth="1"/>
    <col min="20" max="20" width="15.875" style="1" customWidth="1" collapsed="1"/>
    <col min="21" max="21" width="12.25" style="1" bestFit="1" customWidth="1"/>
    <col min="22" max="22" width="14.125" style="1" customWidth="1"/>
    <col min="23" max="23" width="13.75" style="1" customWidth="1"/>
    <col min="24" max="24" width="12.25" style="1" bestFit="1" customWidth="1"/>
    <col min="25" max="25" width="12.75" style="1" bestFit="1" customWidth="1"/>
    <col min="26" max="26" width="12.25" style="1" bestFit="1" customWidth="1"/>
    <col min="27" max="16384" width="8.875" style="1"/>
  </cols>
  <sheetData>
    <row r="1" spans="1:26" ht="13.75" customHeight="1" x14ac:dyDescent="0.25">
      <c r="A1"/>
    </row>
    <row r="2" spans="1:26" ht="14.95" customHeight="1" thickBot="1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2" t="s">
        <v>11</v>
      </c>
      <c r="N2" s="12" t="s">
        <v>171</v>
      </c>
      <c r="O2" s="3" t="s">
        <v>14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2.950000000000003" customHeight="1" x14ac:dyDescent="0.25">
      <c r="A3" s="4" t="s">
        <v>0</v>
      </c>
      <c r="B3" s="5" t="s">
        <v>1</v>
      </c>
      <c r="C3" s="6" t="s">
        <v>2</v>
      </c>
      <c r="D3" s="6" t="s">
        <v>3</v>
      </c>
      <c r="E3" s="7" t="s">
        <v>4</v>
      </c>
      <c r="F3" s="6" t="s">
        <v>5</v>
      </c>
      <c r="G3" s="7" t="s">
        <v>6</v>
      </c>
      <c r="H3" s="7" t="s">
        <v>7</v>
      </c>
      <c r="I3" s="5" t="s">
        <v>8</v>
      </c>
      <c r="J3" s="5" t="s">
        <v>9</v>
      </c>
      <c r="K3" s="7" t="s">
        <v>4</v>
      </c>
      <c r="L3" s="5" t="s">
        <v>10</v>
      </c>
      <c r="M3" s="7" t="s">
        <v>6</v>
      </c>
      <c r="N3" s="7" t="s">
        <v>13</v>
      </c>
      <c r="O3" s="6" t="s">
        <v>15</v>
      </c>
      <c r="P3" s="6" t="s">
        <v>16</v>
      </c>
      <c r="Q3" s="7" t="s">
        <v>4</v>
      </c>
      <c r="R3" s="7" t="s">
        <v>17</v>
      </c>
      <c r="S3" s="5" t="s">
        <v>18</v>
      </c>
      <c r="T3" s="5" t="s">
        <v>19</v>
      </c>
      <c r="U3" s="7" t="s">
        <v>4</v>
      </c>
      <c r="V3" s="7" t="s">
        <v>20</v>
      </c>
      <c r="W3" s="6" t="s">
        <v>21</v>
      </c>
      <c r="X3" s="7" t="s">
        <v>22</v>
      </c>
      <c r="Y3" s="6" t="s">
        <v>23</v>
      </c>
      <c r="Z3" s="8" t="s">
        <v>6</v>
      </c>
    </row>
    <row r="4" spans="1:26" ht="13.75" customHeight="1" x14ac:dyDescent="0.25">
      <c r="A4" s="35" t="s">
        <v>24</v>
      </c>
      <c r="B4" s="9" t="s">
        <v>25</v>
      </c>
      <c r="C4" s="14">
        <v>4745680</v>
      </c>
      <c r="D4" s="14">
        <v>4204651</v>
      </c>
      <c r="E4" s="29">
        <v>0.12867393750396883</v>
      </c>
      <c r="F4" s="14">
        <v>3045297</v>
      </c>
      <c r="G4" s="29">
        <v>0.55836360131704721</v>
      </c>
      <c r="H4" s="29">
        <v>6.4621984965807563E-3</v>
      </c>
      <c r="I4" s="18">
        <v>18962.059499999999</v>
      </c>
      <c r="J4" s="18">
        <v>15058.449823000001</v>
      </c>
      <c r="K4" s="29">
        <v>0.2592305132921251</v>
      </c>
      <c r="L4" s="18">
        <v>11750.141825000001</v>
      </c>
      <c r="M4" s="29">
        <v>0.61377281929105565</v>
      </c>
      <c r="N4" s="29">
        <v>3.078571587410997E-2</v>
      </c>
      <c r="O4" s="14">
        <v>10270088</v>
      </c>
      <c r="P4" s="14">
        <v>8466393</v>
      </c>
      <c r="Q4" s="29">
        <v>0.21304172863225224</v>
      </c>
      <c r="R4" s="29">
        <v>5.5524829977047592E-3</v>
      </c>
      <c r="S4" s="18">
        <v>40013.349901000001</v>
      </c>
      <c r="T4" s="18">
        <v>29655.171889000001</v>
      </c>
      <c r="U4" s="29">
        <v>0.34928740426023835</v>
      </c>
      <c r="V4" s="29">
        <v>2.4695534252957264E-2</v>
      </c>
      <c r="W4" s="14">
        <v>571026</v>
      </c>
      <c r="X4" s="29">
        <v>1.0861369321593241E-2</v>
      </c>
      <c r="Y4" s="14">
        <v>477555</v>
      </c>
      <c r="Z4" s="29">
        <v>0.19572800000000001</v>
      </c>
    </row>
    <row r="5" spans="1:26" ht="13.75" customHeight="1" x14ac:dyDescent="0.25">
      <c r="A5" s="35"/>
      <c r="B5" s="9" t="s">
        <v>26</v>
      </c>
      <c r="C5" s="14">
        <v>6050161</v>
      </c>
      <c r="D5" s="14">
        <v>5508854</v>
      </c>
      <c r="E5" s="29">
        <v>9.826127176360093E-2</v>
      </c>
      <c r="F5" s="14">
        <v>4358459</v>
      </c>
      <c r="G5" s="29">
        <v>0.38814223100412326</v>
      </c>
      <c r="H5" s="29">
        <v>8.2385119347009334E-3</v>
      </c>
      <c r="I5" s="18">
        <v>6285.7442600000004</v>
      </c>
      <c r="J5" s="18">
        <v>5311.1984229999998</v>
      </c>
      <c r="K5" s="29">
        <v>0.18348887753463622</v>
      </c>
      <c r="L5" s="18">
        <v>4493.2842479999999</v>
      </c>
      <c r="M5" s="29">
        <v>0.39891979075168449</v>
      </c>
      <c r="N5" s="29">
        <v>1.0205175067912724E-2</v>
      </c>
      <c r="O5" s="14">
        <v>14894088</v>
      </c>
      <c r="P5" s="14">
        <v>14302831</v>
      </c>
      <c r="Q5" s="29">
        <v>4.1338459497983301E-2</v>
      </c>
      <c r="R5" s="29">
        <v>8.0524305523300768E-3</v>
      </c>
      <c r="S5" s="18">
        <v>15292.472293000001</v>
      </c>
      <c r="T5" s="18">
        <v>13644.714988</v>
      </c>
      <c r="U5" s="29">
        <v>0.12076157739089009</v>
      </c>
      <c r="V5" s="29">
        <v>9.4382443424149091E-3</v>
      </c>
      <c r="W5" s="14">
        <v>498242</v>
      </c>
      <c r="X5" s="29">
        <v>9.4769596717649632E-3</v>
      </c>
      <c r="Y5" s="14">
        <v>468172</v>
      </c>
      <c r="Z5" s="29">
        <v>6.4228999999999994E-2</v>
      </c>
    </row>
    <row r="6" spans="1:26" ht="13.75" customHeight="1" x14ac:dyDescent="0.25">
      <c r="A6" s="35"/>
      <c r="B6" s="9" t="s">
        <v>27</v>
      </c>
      <c r="C6" s="14">
        <v>5567886</v>
      </c>
      <c r="D6" s="14">
        <v>3831627</v>
      </c>
      <c r="E6" s="29">
        <v>0.45313883632201152</v>
      </c>
      <c r="F6" s="14">
        <v>3925152</v>
      </c>
      <c r="G6" s="29">
        <v>0.41851474796390048</v>
      </c>
      <c r="H6" s="29">
        <v>7.5817974533329349E-3</v>
      </c>
      <c r="I6" s="18">
        <v>6650.4655110000003</v>
      </c>
      <c r="J6" s="18">
        <v>4043.05</v>
      </c>
      <c r="K6" s="29">
        <v>0.6449130015705965</v>
      </c>
      <c r="L6" s="18">
        <v>4658.869044</v>
      </c>
      <c r="M6" s="29">
        <v>0.42748496431014943</v>
      </c>
      <c r="N6" s="29">
        <v>1.0797315642439239E-2</v>
      </c>
      <c r="O6" s="14">
        <v>14485683</v>
      </c>
      <c r="P6" s="14">
        <v>9624224</v>
      </c>
      <c r="Q6" s="29">
        <v>0.50512737442520039</v>
      </c>
      <c r="R6" s="29">
        <v>7.8316279828995507E-3</v>
      </c>
      <c r="S6" s="18">
        <v>17339.308787000002</v>
      </c>
      <c r="T6" s="18">
        <v>10093.198816</v>
      </c>
      <c r="U6" s="29">
        <v>0.71792006707658218</v>
      </c>
      <c r="V6" s="29">
        <v>1.070151574740459E-2</v>
      </c>
      <c r="W6" s="14">
        <v>225779</v>
      </c>
      <c r="X6" s="29">
        <v>4.2944964048221975E-3</v>
      </c>
      <c r="Y6" s="14">
        <v>186585</v>
      </c>
      <c r="Z6" s="29">
        <v>0.21006</v>
      </c>
    </row>
    <row r="7" spans="1:26" ht="13.75" customHeight="1" x14ac:dyDescent="0.25">
      <c r="A7" s="35"/>
      <c r="B7" s="9" t="s">
        <v>28</v>
      </c>
      <c r="C7" s="14">
        <v>1527363</v>
      </c>
      <c r="D7" s="14">
        <v>1340002</v>
      </c>
      <c r="E7" s="29">
        <v>0.13982143310233866</v>
      </c>
      <c r="F7" s="14">
        <v>1043158</v>
      </c>
      <c r="G7" s="29">
        <v>0.46417225386758287</v>
      </c>
      <c r="H7" s="29">
        <v>2.079812141217502E-3</v>
      </c>
      <c r="I7" s="18">
        <v>1337.258677</v>
      </c>
      <c r="J7" s="18">
        <v>1091.6027879999999</v>
      </c>
      <c r="K7" s="29">
        <v>0.22504146352546692</v>
      </c>
      <c r="L7" s="18">
        <v>893.15567999999996</v>
      </c>
      <c r="M7" s="29">
        <v>0.49722910232178114</v>
      </c>
      <c r="N7" s="29">
        <v>2.1710967461266639E-3</v>
      </c>
      <c r="O7" s="14">
        <v>3673450</v>
      </c>
      <c r="P7" s="14">
        <v>3694507</v>
      </c>
      <c r="Q7" s="29">
        <v>-5.6995425912036435E-3</v>
      </c>
      <c r="R7" s="29">
        <v>1.9860364066908239E-3</v>
      </c>
      <c r="S7" s="18">
        <v>3149.3227729999999</v>
      </c>
      <c r="T7" s="18">
        <v>2998.4140819999998</v>
      </c>
      <c r="U7" s="29">
        <v>5.0329503154994855E-2</v>
      </c>
      <c r="V7" s="29">
        <v>1.9437065031212531E-3</v>
      </c>
      <c r="W7" s="14">
        <v>93420</v>
      </c>
      <c r="X7" s="29">
        <v>1.7769228056572566E-3</v>
      </c>
      <c r="Y7" s="14">
        <v>80205</v>
      </c>
      <c r="Z7" s="29">
        <v>0.16476499999999999</v>
      </c>
    </row>
    <row r="8" spans="1:26" ht="13.75" customHeight="1" x14ac:dyDescent="0.25">
      <c r="A8" s="35"/>
      <c r="B8" s="9" t="s">
        <v>29</v>
      </c>
      <c r="C8" s="14">
        <v>8955445</v>
      </c>
      <c r="D8" s="14">
        <v>6377434</v>
      </c>
      <c r="E8" s="29">
        <v>0.40423954211051027</v>
      </c>
      <c r="F8" s="14">
        <v>7639436</v>
      </c>
      <c r="G8" s="29">
        <v>0.17226520387107111</v>
      </c>
      <c r="H8" s="29">
        <v>1.2194640855517367E-2</v>
      </c>
      <c r="I8" s="18">
        <v>62251.126070999999</v>
      </c>
      <c r="J8" s="18">
        <v>32368.795327</v>
      </c>
      <c r="K8" s="29">
        <v>0.92318328322444709</v>
      </c>
      <c r="L8" s="18">
        <v>52048.762898000001</v>
      </c>
      <c r="M8" s="29">
        <v>0.19601547865784205</v>
      </c>
      <c r="N8" s="29">
        <v>0.1010673698215748</v>
      </c>
      <c r="O8" s="14">
        <v>22579587</v>
      </c>
      <c r="P8" s="14">
        <v>12654792</v>
      </c>
      <c r="Q8" s="29">
        <v>0.78427168143103421</v>
      </c>
      <c r="R8" s="29">
        <v>1.2207565593663405E-2</v>
      </c>
      <c r="S8" s="18">
        <v>152364.38654400001</v>
      </c>
      <c r="T8" s="18">
        <v>62575.717691999998</v>
      </c>
      <c r="U8" s="29">
        <v>1.4348803683553923</v>
      </c>
      <c r="V8" s="29">
        <v>9.403661368362802E-2</v>
      </c>
      <c r="W8" s="14">
        <v>393691</v>
      </c>
      <c r="X8" s="29">
        <v>7.4883163806680692E-3</v>
      </c>
      <c r="Y8" s="14">
        <v>329682</v>
      </c>
      <c r="Z8" s="29">
        <v>0.19415399999999999</v>
      </c>
    </row>
    <row r="9" spans="1:26" ht="13.75" customHeight="1" x14ac:dyDescent="0.25">
      <c r="A9" s="35"/>
      <c r="B9" s="9" t="s">
        <v>30</v>
      </c>
      <c r="C9" s="14">
        <v>8126357</v>
      </c>
      <c r="D9" s="14">
        <v>11824739</v>
      </c>
      <c r="E9" s="29">
        <v>-0.31276648051174744</v>
      </c>
      <c r="F9" s="14">
        <v>8439368</v>
      </c>
      <c r="G9" s="29">
        <v>-3.7089388684081556E-2</v>
      </c>
      <c r="H9" s="29">
        <v>1.1065670670605373E-2</v>
      </c>
      <c r="I9" s="18">
        <v>13981.459875</v>
      </c>
      <c r="J9" s="18">
        <v>17418.885955999998</v>
      </c>
      <c r="K9" s="29">
        <v>-0.19733903130676195</v>
      </c>
      <c r="L9" s="18">
        <v>14934.019265000001</v>
      </c>
      <c r="M9" s="29">
        <v>-6.3784529341840243E-2</v>
      </c>
      <c r="N9" s="29">
        <v>2.2699499029470882E-2</v>
      </c>
      <c r="O9" s="14">
        <v>25909207</v>
      </c>
      <c r="P9" s="14">
        <v>20106483</v>
      </c>
      <c r="Q9" s="29">
        <v>0.288599652161942</v>
      </c>
      <c r="R9" s="29">
        <v>1.4007711652666767E-2</v>
      </c>
      <c r="S9" s="18">
        <v>44992.077230000003</v>
      </c>
      <c r="T9" s="18">
        <v>28753.610132999998</v>
      </c>
      <c r="U9" s="29">
        <v>0.56474533186924603</v>
      </c>
      <c r="V9" s="29">
        <v>2.7768317001556402E-2</v>
      </c>
      <c r="W9" s="14">
        <v>229274</v>
      </c>
      <c r="X9" s="29">
        <v>4.3609740884635179E-3</v>
      </c>
      <c r="Y9" s="14">
        <v>234217</v>
      </c>
      <c r="Z9" s="29">
        <v>-2.1104000000000001E-2</v>
      </c>
    </row>
    <row r="10" spans="1:26" ht="13.75" customHeight="1" x14ac:dyDescent="0.25">
      <c r="A10" s="35"/>
      <c r="B10" s="9" t="s">
        <v>31</v>
      </c>
      <c r="C10" s="14">
        <v>16561181</v>
      </c>
      <c r="D10" s="14">
        <v>13680491</v>
      </c>
      <c r="E10" s="29">
        <v>0.2105691966757626</v>
      </c>
      <c r="F10" s="14">
        <v>13128304</v>
      </c>
      <c r="G10" s="29">
        <v>0.26148670841260224</v>
      </c>
      <c r="H10" s="29">
        <v>2.2551381247745694E-2</v>
      </c>
      <c r="I10" s="18">
        <v>5157.180327</v>
      </c>
      <c r="J10" s="18">
        <v>4482.6829079999998</v>
      </c>
      <c r="K10" s="29">
        <v>0.1504673502103531</v>
      </c>
      <c r="L10" s="18">
        <v>4530.2634340000004</v>
      </c>
      <c r="M10" s="29">
        <v>0.13838420262604093</v>
      </c>
      <c r="N10" s="29">
        <v>8.3729031785060876E-3</v>
      </c>
      <c r="O10" s="14">
        <v>44420400</v>
      </c>
      <c r="P10" s="14">
        <v>45328612</v>
      </c>
      <c r="Q10" s="29">
        <v>-2.0036174943984606E-2</v>
      </c>
      <c r="R10" s="29">
        <v>2.4015715907326644E-2</v>
      </c>
      <c r="S10" s="18">
        <v>14825.517796</v>
      </c>
      <c r="T10" s="18">
        <v>14041.735456</v>
      </c>
      <c r="U10" s="29">
        <v>5.5818053434776235E-2</v>
      </c>
      <c r="V10" s="29">
        <v>9.1500482577639777E-3</v>
      </c>
      <c r="W10" s="14">
        <v>460322</v>
      </c>
      <c r="X10" s="29">
        <v>8.7556910698539884E-3</v>
      </c>
      <c r="Y10" s="14">
        <v>431476</v>
      </c>
      <c r="Z10" s="29">
        <v>6.6853999999999997E-2</v>
      </c>
    </row>
    <row r="11" spans="1:26" ht="13.75" customHeight="1" x14ac:dyDescent="0.25">
      <c r="A11" s="35"/>
      <c r="B11" s="9" t="s">
        <v>32</v>
      </c>
      <c r="C11" s="14">
        <v>42265756</v>
      </c>
      <c r="D11" s="14">
        <v>48547057</v>
      </c>
      <c r="E11" s="29">
        <v>-0.12938582456192968</v>
      </c>
      <c r="F11" s="14">
        <v>30211500</v>
      </c>
      <c r="G11" s="29">
        <v>0.39899561425285074</v>
      </c>
      <c r="H11" s="29">
        <v>5.7553333743541303E-2</v>
      </c>
      <c r="I11" s="18">
        <v>13676.676804999999</v>
      </c>
      <c r="J11" s="18">
        <v>17404.146908999999</v>
      </c>
      <c r="K11" s="29">
        <v>-0.21417137671209024</v>
      </c>
      <c r="L11" s="18">
        <v>10028.105625</v>
      </c>
      <c r="M11" s="29">
        <v>0.36383453829047596</v>
      </c>
      <c r="N11" s="29">
        <v>2.2204670659363775E-2</v>
      </c>
      <c r="O11" s="14">
        <v>100223796</v>
      </c>
      <c r="P11" s="14">
        <v>96112364</v>
      </c>
      <c r="Q11" s="29">
        <v>4.2777347563732797E-2</v>
      </c>
      <c r="R11" s="29">
        <v>5.418560417938291E-2</v>
      </c>
      <c r="S11" s="18">
        <v>32848.370348999997</v>
      </c>
      <c r="T11" s="18">
        <v>35870.496734</v>
      </c>
      <c r="U11" s="29">
        <v>-8.4251032468570894E-2</v>
      </c>
      <c r="V11" s="29">
        <v>2.0273435168878019E-2</v>
      </c>
      <c r="W11" s="14">
        <v>3163141</v>
      </c>
      <c r="X11" s="29">
        <v>6.0165461147607582E-2</v>
      </c>
      <c r="Y11" s="14">
        <v>2702579</v>
      </c>
      <c r="Z11" s="29">
        <v>0.17041600000000001</v>
      </c>
    </row>
    <row r="12" spans="1:26" ht="13.75" customHeight="1" x14ac:dyDescent="0.25">
      <c r="A12" s="35"/>
      <c r="B12" s="9" t="s">
        <v>33</v>
      </c>
      <c r="C12" s="14">
        <v>1429</v>
      </c>
      <c r="D12" s="14">
        <v>3865</v>
      </c>
      <c r="E12" s="29">
        <v>-0.63027166882276842</v>
      </c>
      <c r="F12" s="14">
        <v>1134</v>
      </c>
      <c r="G12" s="29">
        <v>0.26014109347442682</v>
      </c>
      <c r="H12" s="29">
        <v>1.9458711189152872E-6</v>
      </c>
      <c r="I12" s="18">
        <v>0.492456</v>
      </c>
      <c r="J12" s="18">
        <v>1.497069</v>
      </c>
      <c r="K12" s="29">
        <v>-0.67105323802710493</v>
      </c>
      <c r="L12" s="18">
        <v>0.40326099999999998</v>
      </c>
      <c r="M12" s="29">
        <v>0.22118429503472936</v>
      </c>
      <c r="N12" s="29">
        <v>7.9952341128877379E-7</v>
      </c>
      <c r="O12" s="14">
        <v>3194</v>
      </c>
      <c r="P12" s="14">
        <v>11465</v>
      </c>
      <c r="Q12" s="29">
        <v>-0.72141299607501086</v>
      </c>
      <c r="R12" s="29">
        <v>1.7268236352667087E-6</v>
      </c>
      <c r="S12" s="18">
        <v>1.1211660000000001</v>
      </c>
      <c r="T12" s="18">
        <v>4.6417630000000001</v>
      </c>
      <c r="U12" s="29">
        <v>-0.75846117089562737</v>
      </c>
      <c r="V12" s="29">
        <v>6.9196389266970913E-7</v>
      </c>
      <c r="W12" s="14">
        <v>157</v>
      </c>
      <c r="X12" s="29">
        <v>2.9862650448318269E-6</v>
      </c>
      <c r="Y12" s="14">
        <v>160</v>
      </c>
      <c r="Z12" s="29">
        <v>-1.8749999999999999E-2</v>
      </c>
    </row>
    <row r="13" spans="1:26" ht="13.75" customHeight="1" x14ac:dyDescent="0.25">
      <c r="A13" s="35"/>
      <c r="B13" s="9" t="s">
        <v>34</v>
      </c>
      <c r="C13" s="14">
        <v>20861780</v>
      </c>
      <c r="D13" s="14">
        <v>18464657</v>
      </c>
      <c r="E13" s="29">
        <v>0.1298222328202468</v>
      </c>
      <c r="F13" s="14">
        <v>19364965</v>
      </c>
      <c r="G13" s="29">
        <v>7.7295001565972368E-2</v>
      </c>
      <c r="H13" s="29">
        <v>2.8407512380101165E-2</v>
      </c>
      <c r="I13" s="18">
        <v>25718.259821</v>
      </c>
      <c r="J13" s="18">
        <v>17306.031886000001</v>
      </c>
      <c r="K13" s="29">
        <v>0.48608646918102644</v>
      </c>
      <c r="L13" s="18">
        <v>23379.916943</v>
      </c>
      <c r="M13" s="29">
        <v>0.10001502074198365</v>
      </c>
      <c r="N13" s="29">
        <v>4.1754696509935768E-2</v>
      </c>
      <c r="O13" s="14">
        <v>57535689</v>
      </c>
      <c r="P13" s="14">
        <v>38729133</v>
      </c>
      <c r="Q13" s="29">
        <v>0.48559197026176654</v>
      </c>
      <c r="R13" s="29">
        <v>3.1106445722152404E-2</v>
      </c>
      <c r="S13" s="18">
        <v>69187.028982000003</v>
      </c>
      <c r="T13" s="18">
        <v>35241.758522999997</v>
      </c>
      <c r="U13" s="29">
        <v>0.9632115956088324</v>
      </c>
      <c r="V13" s="29">
        <v>4.270101474414735E-2</v>
      </c>
      <c r="W13" s="14">
        <v>887250</v>
      </c>
      <c r="X13" s="29">
        <v>1.6876201662592603E-2</v>
      </c>
      <c r="Y13" s="14">
        <v>741070</v>
      </c>
      <c r="Z13" s="29">
        <v>0.19725500000000001</v>
      </c>
    </row>
    <row r="14" spans="1:26" ht="13.75" customHeight="1" x14ac:dyDescent="0.25">
      <c r="A14" s="35"/>
      <c r="B14" s="9" t="s">
        <v>35</v>
      </c>
      <c r="C14" s="14">
        <v>8338235</v>
      </c>
      <c r="D14" s="14">
        <v>2697793</v>
      </c>
      <c r="E14" s="29">
        <v>2.0907615966087834</v>
      </c>
      <c r="F14" s="14">
        <v>8021289</v>
      </c>
      <c r="G14" s="29">
        <v>3.9513100699899981E-2</v>
      </c>
      <c r="H14" s="29">
        <v>1.1354185212896158E-2</v>
      </c>
      <c r="I14" s="18">
        <v>2959.6256619999999</v>
      </c>
      <c r="J14" s="18">
        <v>990.70002399999998</v>
      </c>
      <c r="K14" s="29">
        <v>1.9874084892522421</v>
      </c>
      <c r="L14" s="18">
        <v>3034.3184630000001</v>
      </c>
      <c r="M14" s="29">
        <v>-2.4616005838145275E-2</v>
      </c>
      <c r="N14" s="29">
        <v>4.8050790434476087E-3</v>
      </c>
      <c r="O14" s="14">
        <v>24052099</v>
      </c>
      <c r="P14" s="14">
        <v>9204542</v>
      </c>
      <c r="Q14" s="29">
        <v>1.6130685263862123</v>
      </c>
      <c r="R14" s="29">
        <v>1.3003673459916959E-2</v>
      </c>
      <c r="S14" s="18">
        <v>8858.4102739999998</v>
      </c>
      <c r="T14" s="18">
        <v>3404.909545</v>
      </c>
      <c r="U14" s="29">
        <v>1.6016580343546247</v>
      </c>
      <c r="V14" s="29">
        <v>5.4672546759912313E-3</v>
      </c>
      <c r="W14" s="14">
        <v>436975</v>
      </c>
      <c r="X14" s="29">
        <v>8.3116125348113856E-3</v>
      </c>
      <c r="Y14" s="14">
        <v>468483</v>
      </c>
      <c r="Z14" s="29">
        <v>-6.7254999999999995E-2</v>
      </c>
    </row>
    <row r="15" spans="1:26" ht="13.75" customHeight="1" x14ac:dyDescent="0.25">
      <c r="A15" s="35"/>
      <c r="B15" s="9" t="s">
        <v>36</v>
      </c>
      <c r="C15" s="14">
        <v>15595336</v>
      </c>
      <c r="D15" s="14">
        <v>12622613</v>
      </c>
      <c r="E15" s="29">
        <v>0.23550773520506413</v>
      </c>
      <c r="F15" s="14">
        <v>9967466</v>
      </c>
      <c r="G15" s="29">
        <v>0.56462394755096235</v>
      </c>
      <c r="H15" s="29">
        <v>2.1236188881861344E-2</v>
      </c>
      <c r="I15" s="18">
        <v>5283.0163249999996</v>
      </c>
      <c r="J15" s="18">
        <v>4751.1417819999997</v>
      </c>
      <c r="K15" s="29">
        <v>0.1119466787994078</v>
      </c>
      <c r="L15" s="18">
        <v>3411.5017269999998</v>
      </c>
      <c r="M15" s="29">
        <v>0.54858966747344107</v>
      </c>
      <c r="N15" s="29">
        <v>8.5772033116832385E-3</v>
      </c>
      <c r="O15" s="14">
        <v>34561665</v>
      </c>
      <c r="P15" s="14">
        <v>27492472</v>
      </c>
      <c r="Q15" s="29">
        <v>0.25713195233953501</v>
      </c>
      <c r="R15" s="29">
        <v>1.8685629303747706E-2</v>
      </c>
      <c r="S15" s="18">
        <v>11759.613255</v>
      </c>
      <c r="T15" s="18">
        <v>10709.956459999999</v>
      </c>
      <c r="U15" s="29">
        <v>9.8007568837492731E-2</v>
      </c>
      <c r="V15" s="29">
        <v>7.2578260170395011E-3</v>
      </c>
      <c r="W15" s="14">
        <v>1856096</v>
      </c>
      <c r="X15" s="29">
        <v>3.5304424233453341E-2</v>
      </c>
      <c r="Y15" s="14">
        <v>1606101</v>
      </c>
      <c r="Z15" s="29">
        <v>0.15565300000000001</v>
      </c>
    </row>
    <row r="16" spans="1:26" ht="13.75" customHeight="1" thickBot="1" x14ac:dyDescent="0.3">
      <c r="A16" s="35"/>
      <c r="B16" s="9" t="s">
        <v>37</v>
      </c>
      <c r="C16" s="14">
        <v>6603725</v>
      </c>
      <c r="D16" s="14">
        <v>8147952</v>
      </c>
      <c r="E16" s="29">
        <v>-0.18952333052526574</v>
      </c>
      <c r="F16" s="14">
        <v>3367278</v>
      </c>
      <c r="G16" s="29">
        <v>0.96114636213582605</v>
      </c>
      <c r="H16" s="29">
        <v>8.992300738109766E-3</v>
      </c>
      <c r="I16" s="18">
        <v>8629.9979700000004</v>
      </c>
      <c r="J16" s="18">
        <v>11172.275465999999</v>
      </c>
      <c r="K16" s="29">
        <v>-0.22755234631806026</v>
      </c>
      <c r="L16" s="18">
        <v>4215.2847519999996</v>
      </c>
      <c r="M16" s="29">
        <v>1.0473107933942964</v>
      </c>
      <c r="N16" s="29">
        <v>1.401117138666113E-2</v>
      </c>
      <c r="O16" s="14">
        <v>13365893</v>
      </c>
      <c r="P16" s="14">
        <v>17963361</v>
      </c>
      <c r="Q16" s="29">
        <v>-0.25593584630404076</v>
      </c>
      <c r="R16" s="29">
        <v>7.2262178894320142E-3</v>
      </c>
      <c r="S16" s="18">
        <v>17117.984548</v>
      </c>
      <c r="T16" s="18">
        <v>23843.216090000002</v>
      </c>
      <c r="U16" s="29">
        <v>-0.2820605876579127</v>
      </c>
      <c r="V16" s="29">
        <v>1.0564918328324274E-2</v>
      </c>
      <c r="W16" s="14">
        <v>184613</v>
      </c>
      <c r="X16" s="29">
        <v>3.5114862975894148E-3</v>
      </c>
      <c r="Y16" s="14">
        <v>181607</v>
      </c>
      <c r="Z16" s="29">
        <v>1.6552000000000001E-2</v>
      </c>
    </row>
    <row r="17" spans="1:26" ht="13.75" customHeight="1" x14ac:dyDescent="0.25">
      <c r="A17" s="35"/>
      <c r="B17" s="9" t="s">
        <v>38</v>
      </c>
      <c r="C17" s="14">
        <v>4189517</v>
      </c>
      <c r="D17" s="14">
        <v>2078109</v>
      </c>
      <c r="E17" s="29">
        <v>1.0160237023178285</v>
      </c>
      <c r="F17" s="14">
        <v>1848605</v>
      </c>
      <c r="G17" s="29">
        <v>1.2663127060675483</v>
      </c>
      <c r="H17" s="29">
        <v>5.7048706315637639E-3</v>
      </c>
      <c r="I17" s="18">
        <v>11600.485032000001</v>
      </c>
      <c r="J17" s="18">
        <v>4660.7627119999997</v>
      </c>
      <c r="K17" s="29">
        <v>1.4889670959073704</v>
      </c>
      <c r="L17" s="18">
        <v>4813.3311299999996</v>
      </c>
      <c r="M17" s="29">
        <v>1.4100741708165005</v>
      </c>
      <c r="N17" s="29">
        <v>1.883388437827745E-2</v>
      </c>
      <c r="O17" s="14">
        <v>7701274</v>
      </c>
      <c r="P17" s="14">
        <v>4745546</v>
      </c>
      <c r="Q17" s="29">
        <v>0.62284255594614402</v>
      </c>
      <c r="R17" s="29">
        <v>4.1636637335206598E-3</v>
      </c>
      <c r="S17" s="18">
        <v>20549.133202000001</v>
      </c>
      <c r="T17" s="18">
        <v>10376.354283999999</v>
      </c>
      <c r="U17" s="29">
        <v>0.98038083893165573</v>
      </c>
      <c r="V17" s="29">
        <v>1.268256279751998E-2</v>
      </c>
      <c r="W17" s="14">
        <v>71213</v>
      </c>
      <c r="X17" s="29">
        <v>1.3545279785834963E-3</v>
      </c>
      <c r="Y17" s="14">
        <v>60706</v>
      </c>
      <c r="Z17" s="29">
        <v>0.17308000000000001</v>
      </c>
    </row>
    <row r="18" spans="1:26" ht="13.75" customHeight="1" x14ac:dyDescent="0.25">
      <c r="A18" s="35"/>
      <c r="B18" s="9" t="s">
        <v>39</v>
      </c>
      <c r="C18" s="14">
        <v>4627956</v>
      </c>
      <c r="D18" s="14">
        <v>7757476</v>
      </c>
      <c r="E18" s="29">
        <v>-0.40341987522745798</v>
      </c>
      <c r="F18" s="14">
        <v>3416648</v>
      </c>
      <c r="G18" s="29">
        <v>0.35453110768214929</v>
      </c>
      <c r="H18" s="29">
        <v>6.301893575934722E-3</v>
      </c>
      <c r="I18" s="18">
        <v>2700.3061619999999</v>
      </c>
      <c r="J18" s="18">
        <v>4695.1124749999999</v>
      </c>
      <c r="K18" s="29">
        <v>-0.42486869561096086</v>
      </c>
      <c r="L18" s="18">
        <v>2080.357587</v>
      </c>
      <c r="M18" s="29">
        <v>0.29800096813836841</v>
      </c>
      <c r="N18" s="29">
        <v>4.3840627267539359E-3</v>
      </c>
      <c r="O18" s="14">
        <v>12822815</v>
      </c>
      <c r="P18" s="14">
        <v>23022929</v>
      </c>
      <c r="Q18" s="29">
        <v>-0.44304154349778868</v>
      </c>
      <c r="R18" s="29">
        <v>6.9326048881191236E-3</v>
      </c>
      <c r="S18" s="18">
        <v>7655.6508009999998</v>
      </c>
      <c r="T18" s="18">
        <v>13463.566188999999</v>
      </c>
      <c r="U18" s="29">
        <v>-0.43138016380423649</v>
      </c>
      <c r="V18" s="29">
        <v>4.7249327300149463E-3</v>
      </c>
      <c r="W18" s="14">
        <v>317297</v>
      </c>
      <c r="X18" s="29">
        <v>6.0352416556051225E-3</v>
      </c>
      <c r="Y18" s="14">
        <v>258359</v>
      </c>
      <c r="Z18" s="29">
        <v>0.22812399999999999</v>
      </c>
    </row>
    <row r="19" spans="1:26" ht="13.75" customHeight="1" x14ac:dyDescent="0.25">
      <c r="A19" s="35"/>
      <c r="B19" s="9" t="s">
        <v>40</v>
      </c>
      <c r="C19" s="14">
        <v>5690103</v>
      </c>
      <c r="D19" s="14">
        <v>5961764</v>
      </c>
      <c r="E19" s="29">
        <v>-4.5567218024732278E-2</v>
      </c>
      <c r="F19" s="14">
        <v>3682876</v>
      </c>
      <c r="G19" s="29">
        <v>0.54501617757426535</v>
      </c>
      <c r="H19" s="29">
        <v>7.7482204977979245E-3</v>
      </c>
      <c r="I19" s="18">
        <v>3830.8998900000001</v>
      </c>
      <c r="J19" s="18">
        <v>4077.9915249999999</v>
      </c>
      <c r="K19" s="29">
        <v>-6.0591502823194317E-2</v>
      </c>
      <c r="L19" s="18">
        <v>2433.482712</v>
      </c>
      <c r="M19" s="29">
        <v>0.57424577997166393</v>
      </c>
      <c r="N19" s="29">
        <v>6.2196300752931999E-3</v>
      </c>
      <c r="O19" s="14">
        <v>14089458</v>
      </c>
      <c r="P19" s="14">
        <v>14425515</v>
      </c>
      <c r="Q19" s="29">
        <v>-2.3296014041786377E-2</v>
      </c>
      <c r="R19" s="29">
        <v>7.6174104829360087E-3</v>
      </c>
      <c r="S19" s="18">
        <v>9345.2366529999999</v>
      </c>
      <c r="T19" s="18">
        <v>9979.0366709999998</v>
      </c>
      <c r="U19" s="29">
        <v>-6.3513146498587511E-2</v>
      </c>
      <c r="V19" s="29">
        <v>5.7677153359355568E-3</v>
      </c>
      <c r="W19" s="14">
        <v>293518</v>
      </c>
      <c r="X19" s="29">
        <v>5.5829461364901162E-3</v>
      </c>
      <c r="Y19" s="14">
        <v>300135</v>
      </c>
      <c r="Z19" s="29">
        <v>-2.2047000000000001E-2</v>
      </c>
    </row>
    <row r="20" spans="1:26" ht="13.75" customHeight="1" x14ac:dyDescent="0.25">
      <c r="A20" s="35"/>
      <c r="B20" s="9" t="s">
        <v>41</v>
      </c>
      <c r="C20" s="14">
        <v>4508928</v>
      </c>
      <c r="D20" s="14">
        <v>1934408</v>
      </c>
      <c r="E20" s="29">
        <v>1.3309084743239274</v>
      </c>
      <c r="F20" s="14">
        <v>3147845</v>
      </c>
      <c r="G20" s="29">
        <v>0.43238564795915935</v>
      </c>
      <c r="H20" s="29">
        <v>6.1398129968288796E-3</v>
      </c>
      <c r="I20" s="18">
        <v>2810.8722910000001</v>
      </c>
      <c r="J20" s="18">
        <v>1270.820776</v>
      </c>
      <c r="K20" s="29">
        <v>1.2118557896475561</v>
      </c>
      <c r="L20" s="18">
        <v>2153.796542</v>
      </c>
      <c r="M20" s="29">
        <v>0.30507791065067091</v>
      </c>
      <c r="N20" s="29">
        <v>4.5635715734957255E-3</v>
      </c>
      <c r="O20" s="14">
        <v>13387280</v>
      </c>
      <c r="P20" s="14">
        <v>8818714</v>
      </c>
      <c r="Q20" s="29">
        <v>0.51805353932557519</v>
      </c>
      <c r="R20" s="29">
        <v>7.2377806875182542E-3</v>
      </c>
      <c r="S20" s="18">
        <v>9473.4555120000005</v>
      </c>
      <c r="T20" s="18">
        <v>5940.3155969999998</v>
      </c>
      <c r="U20" s="29">
        <v>0.59477309871958983</v>
      </c>
      <c r="V20" s="29">
        <v>5.8468497556265825E-3</v>
      </c>
      <c r="W20" s="14">
        <v>401964</v>
      </c>
      <c r="X20" s="29">
        <v>7.6456754298138887E-3</v>
      </c>
      <c r="Y20" s="14">
        <v>237481</v>
      </c>
      <c r="Z20" s="29">
        <v>0.69261499999999998</v>
      </c>
    </row>
    <row r="21" spans="1:26" ht="13.75" customHeight="1" x14ac:dyDescent="0.25">
      <c r="A21" s="35"/>
      <c r="B21" s="9" t="s">
        <v>42</v>
      </c>
      <c r="C21" s="14">
        <v>2318845</v>
      </c>
      <c r="D21" s="14">
        <v>891591</v>
      </c>
      <c r="E21" s="29">
        <v>1.6007945347137869</v>
      </c>
      <c r="F21" s="14">
        <v>2899552</v>
      </c>
      <c r="G21" s="29">
        <v>-0.20027473209654456</v>
      </c>
      <c r="H21" s="29">
        <v>3.157574188062365E-3</v>
      </c>
      <c r="I21" s="18">
        <v>1588.451652</v>
      </c>
      <c r="J21" s="18">
        <v>606.64593200000002</v>
      </c>
      <c r="K21" s="29">
        <v>1.6184163911940648</v>
      </c>
      <c r="L21" s="18">
        <v>2060.463874</v>
      </c>
      <c r="M21" s="29">
        <v>-0.22908056188516315</v>
      </c>
      <c r="N21" s="29">
        <v>2.5789193013676919E-3</v>
      </c>
      <c r="O21" s="14">
        <v>9194870</v>
      </c>
      <c r="P21" s="14">
        <v>2009289</v>
      </c>
      <c r="Q21" s="29">
        <v>3.5761809276813836</v>
      </c>
      <c r="R21" s="29">
        <v>4.9711705820929247E-3</v>
      </c>
      <c r="S21" s="18">
        <v>6472.1332030000003</v>
      </c>
      <c r="T21" s="18">
        <v>1312.6271449999999</v>
      </c>
      <c r="U21" s="29">
        <v>3.9306714611634823</v>
      </c>
      <c r="V21" s="29">
        <v>3.99448653011664E-3</v>
      </c>
      <c r="W21" s="14">
        <v>48555</v>
      </c>
      <c r="X21" s="29">
        <v>9.2355477230451823E-4</v>
      </c>
      <c r="Y21" s="14">
        <v>61795</v>
      </c>
      <c r="Z21" s="29">
        <v>-0.214257</v>
      </c>
    </row>
    <row r="22" spans="1:26" ht="13.75" customHeight="1" x14ac:dyDescent="0.25">
      <c r="A22" s="35"/>
      <c r="B22" s="9" t="s">
        <v>43</v>
      </c>
      <c r="C22" s="14">
        <v>2425479</v>
      </c>
      <c r="D22" s="14">
        <v>1655928</v>
      </c>
      <c r="E22" s="29">
        <v>0.46472491557603957</v>
      </c>
      <c r="F22" s="14">
        <v>1475487</v>
      </c>
      <c r="G22" s="29">
        <v>0.64384979332247594</v>
      </c>
      <c r="H22" s="29">
        <v>3.302777841592395E-3</v>
      </c>
      <c r="I22" s="18">
        <v>54.914124999999999</v>
      </c>
      <c r="J22" s="18">
        <v>32.807437999999998</v>
      </c>
      <c r="K22" s="29">
        <v>0.67383155612455936</v>
      </c>
      <c r="L22" s="18">
        <v>28.68291</v>
      </c>
      <c r="M22" s="29">
        <v>0.91452418879395436</v>
      </c>
      <c r="N22" s="29">
        <v>8.9155434288419946E-5</v>
      </c>
      <c r="O22" s="14">
        <v>5073951</v>
      </c>
      <c r="P22" s="14">
        <v>3044706</v>
      </c>
      <c r="Q22" s="29">
        <v>0.66648306930127243</v>
      </c>
      <c r="R22" s="29">
        <v>2.7432118068206487E-3</v>
      </c>
      <c r="S22" s="18">
        <v>105.601586</v>
      </c>
      <c r="T22" s="18">
        <v>49.635115999999996</v>
      </c>
      <c r="U22" s="29">
        <v>1.1275579571527545</v>
      </c>
      <c r="V22" s="29">
        <v>6.5175437464795629E-5</v>
      </c>
      <c r="W22" s="14">
        <v>88227</v>
      </c>
      <c r="X22" s="29">
        <v>1.6781478096202396E-3</v>
      </c>
      <c r="Y22" s="14">
        <v>66851</v>
      </c>
      <c r="Z22" s="29">
        <v>0.31975599999999998</v>
      </c>
    </row>
    <row r="23" spans="1:26" ht="13.75" customHeight="1" x14ac:dyDescent="0.25">
      <c r="A23" s="35"/>
      <c r="B23" s="9" t="s">
        <v>44</v>
      </c>
      <c r="C23" s="14">
        <v>971472</v>
      </c>
      <c r="D23" s="14">
        <v>1678878</v>
      </c>
      <c r="E23" s="29">
        <v>-0.42135640588535916</v>
      </c>
      <c r="F23" s="14">
        <v>913097</v>
      </c>
      <c r="G23" s="29">
        <v>6.3930776248306592E-2</v>
      </c>
      <c r="H23" s="29">
        <v>1.3228546589467264E-3</v>
      </c>
      <c r="I23" s="18">
        <v>16.587875</v>
      </c>
      <c r="J23" s="18">
        <v>34.155473999999998</v>
      </c>
      <c r="K23" s="29">
        <v>-0.51434212272972701</v>
      </c>
      <c r="L23" s="18">
        <v>17.289356999999999</v>
      </c>
      <c r="M23" s="29">
        <v>-4.0573053121640092E-2</v>
      </c>
      <c r="N23" s="29">
        <v>2.6931125635654288E-5</v>
      </c>
      <c r="O23" s="14">
        <v>2444208</v>
      </c>
      <c r="P23" s="14">
        <v>2453207</v>
      </c>
      <c r="Q23" s="29">
        <v>-3.6682595476044215E-3</v>
      </c>
      <c r="R23" s="29">
        <v>1.3214515165648E-3</v>
      </c>
      <c r="S23" s="18">
        <v>50.195211999999998</v>
      </c>
      <c r="T23" s="18">
        <v>46.152599000000002</v>
      </c>
      <c r="U23" s="29">
        <v>8.7592315223677872E-2</v>
      </c>
      <c r="V23" s="29">
        <v>3.0979600067163381E-5</v>
      </c>
      <c r="W23" s="14">
        <v>91197</v>
      </c>
      <c r="X23" s="29">
        <v>1.7346395751180136E-3</v>
      </c>
      <c r="Y23" s="14">
        <v>90298</v>
      </c>
      <c r="Z23" s="29">
        <v>9.9559999999999996E-3</v>
      </c>
    </row>
    <row r="24" spans="1:26" ht="13.75" customHeight="1" x14ac:dyDescent="0.25">
      <c r="A24" s="35"/>
      <c r="B24" s="9" t="s">
        <v>45</v>
      </c>
      <c r="C24" s="14">
        <v>2125352</v>
      </c>
      <c r="D24" s="14">
        <v>1162828</v>
      </c>
      <c r="E24" s="29">
        <v>0.82774408596972204</v>
      </c>
      <c r="F24" s="14">
        <v>1414002</v>
      </c>
      <c r="G24" s="29">
        <v>0.50307566750259192</v>
      </c>
      <c r="H24" s="29">
        <v>2.8940945236730887E-3</v>
      </c>
      <c r="I24" s="18">
        <v>94.665563000000006</v>
      </c>
      <c r="J24" s="18">
        <v>34.785086999999997</v>
      </c>
      <c r="K24" s="29">
        <v>1.7214410301747987</v>
      </c>
      <c r="L24" s="18">
        <v>93.235895999999997</v>
      </c>
      <c r="M24" s="29">
        <v>1.5333868835239167E-2</v>
      </c>
      <c r="N24" s="29">
        <v>1.5369359670982244E-4</v>
      </c>
      <c r="O24" s="14">
        <v>5100565</v>
      </c>
      <c r="P24" s="14">
        <v>1824710</v>
      </c>
      <c r="Q24" s="29">
        <v>1.7952743175627908</v>
      </c>
      <c r="R24" s="29">
        <v>2.7576005620582782E-3</v>
      </c>
      <c r="S24" s="18">
        <v>245.48247000000001</v>
      </c>
      <c r="T24" s="18">
        <v>49.826925000000003</v>
      </c>
      <c r="U24" s="29">
        <v>3.9267031830681907</v>
      </c>
      <c r="V24" s="29">
        <v>1.5150745342204017E-4</v>
      </c>
      <c r="W24" s="14">
        <v>89894</v>
      </c>
      <c r="X24" s="29">
        <v>1.7098554773255557E-3</v>
      </c>
      <c r="Y24" s="14">
        <v>123457</v>
      </c>
      <c r="Z24" s="29">
        <v>-0.27185999999999999</v>
      </c>
    </row>
    <row r="25" spans="1:26" ht="13.75" customHeight="1" x14ac:dyDescent="0.25">
      <c r="A25" s="35"/>
      <c r="B25" s="9" t="s">
        <v>46</v>
      </c>
      <c r="C25" s="14">
        <v>1452407</v>
      </c>
      <c r="D25" s="14">
        <v>1347903</v>
      </c>
      <c r="E25" s="29">
        <v>7.7530801548776132E-2</v>
      </c>
      <c r="F25" s="14">
        <v>1187070</v>
      </c>
      <c r="G25" s="29">
        <v>0.22352262292872366</v>
      </c>
      <c r="H25" s="29">
        <v>1.9777444606090943E-3</v>
      </c>
      <c r="I25" s="18">
        <v>7.0029279999999998</v>
      </c>
      <c r="J25" s="18">
        <v>6.1831360000000002</v>
      </c>
      <c r="K25" s="29">
        <v>0.13258514773086019</v>
      </c>
      <c r="L25" s="18">
        <v>6.4026420000000002</v>
      </c>
      <c r="M25" s="29">
        <v>9.3755983857913658E-2</v>
      </c>
      <c r="N25" s="29">
        <v>1.1369553591731383E-5</v>
      </c>
      <c r="O25" s="14">
        <v>3927559</v>
      </c>
      <c r="P25" s="14">
        <v>3496406</v>
      </c>
      <c r="Q25" s="29">
        <v>0.12331319646517024</v>
      </c>
      <c r="R25" s="29">
        <v>2.1234194458686533E-3</v>
      </c>
      <c r="S25" s="18">
        <v>19.966988000000001</v>
      </c>
      <c r="T25" s="18">
        <v>14.935309</v>
      </c>
      <c r="U25" s="29">
        <v>0.33689821884502019</v>
      </c>
      <c r="V25" s="29">
        <v>1.2323273040182605E-5</v>
      </c>
      <c r="W25" s="14">
        <v>76832</v>
      </c>
      <c r="X25" s="29">
        <v>1.4614058339141333E-3</v>
      </c>
      <c r="Y25" s="14">
        <v>61022</v>
      </c>
      <c r="Z25" s="29">
        <v>0.25908700000000001</v>
      </c>
    </row>
    <row r="26" spans="1:26" ht="13.75" customHeight="1" x14ac:dyDescent="0.25">
      <c r="A26" s="35"/>
      <c r="B26" s="9" t="s">
        <v>47</v>
      </c>
      <c r="C26" s="14">
        <v>1714938</v>
      </c>
      <c r="D26" s="14">
        <v>779298</v>
      </c>
      <c r="E26" s="29">
        <v>1.2006190186552512</v>
      </c>
      <c r="F26" s="14">
        <v>1371531</v>
      </c>
      <c r="G26" s="29">
        <v>0.25038223707666835</v>
      </c>
      <c r="H26" s="29">
        <v>2.3352332574739995E-3</v>
      </c>
      <c r="I26" s="18">
        <v>9.5520980000000009</v>
      </c>
      <c r="J26" s="18">
        <v>3.7883849999999999</v>
      </c>
      <c r="K26" s="29">
        <v>1.5214169098441683</v>
      </c>
      <c r="L26" s="18">
        <v>8.2935350000000003</v>
      </c>
      <c r="M26" s="29">
        <v>0.15175229862778658</v>
      </c>
      <c r="N26" s="29">
        <v>1.5508240285273556E-5</v>
      </c>
      <c r="O26" s="14">
        <v>4962747</v>
      </c>
      <c r="P26" s="14">
        <v>2041103</v>
      </c>
      <c r="Q26" s="29">
        <v>1.4314044906112038</v>
      </c>
      <c r="R26" s="29">
        <v>2.6830897981994215E-3</v>
      </c>
      <c r="S26" s="18">
        <v>30.265993000000002</v>
      </c>
      <c r="T26" s="18">
        <v>9.6378369999999993</v>
      </c>
      <c r="U26" s="29">
        <v>2.1403304496641726</v>
      </c>
      <c r="V26" s="29">
        <v>1.8679637388035464E-5</v>
      </c>
      <c r="W26" s="14">
        <v>54832</v>
      </c>
      <c r="X26" s="29">
        <v>1.0429483117083997E-3</v>
      </c>
      <c r="Y26" s="14">
        <v>38810</v>
      </c>
      <c r="Z26" s="29">
        <v>0.41283199999999998</v>
      </c>
    </row>
    <row r="27" spans="1:26" ht="13.75" customHeight="1" x14ac:dyDescent="0.25">
      <c r="A27" s="35"/>
      <c r="B27" s="9" t="s">
        <v>48</v>
      </c>
      <c r="C27" s="14">
        <v>7214213</v>
      </c>
      <c r="D27" s="14">
        <v>2930471</v>
      </c>
      <c r="E27" s="29">
        <v>1.4617930018758076</v>
      </c>
      <c r="F27" s="14">
        <v>6737197</v>
      </c>
      <c r="G27" s="29">
        <v>7.0803332602564537E-2</v>
      </c>
      <c r="H27" s="29">
        <v>9.8236030247748161E-3</v>
      </c>
      <c r="I27" s="18">
        <v>66.107853000000006</v>
      </c>
      <c r="J27" s="18">
        <v>22.373096</v>
      </c>
      <c r="K27" s="29">
        <v>1.9547923541739596</v>
      </c>
      <c r="L27" s="18">
        <v>62.071497000000001</v>
      </c>
      <c r="M27" s="29">
        <v>6.5027527852276543E-2</v>
      </c>
      <c r="N27" s="29">
        <v>1.0732893120103481E-4</v>
      </c>
      <c r="O27" s="14">
        <v>19609721</v>
      </c>
      <c r="P27" s="14">
        <v>5639804</v>
      </c>
      <c r="Q27" s="29">
        <v>2.477021719194497</v>
      </c>
      <c r="R27" s="29">
        <v>1.0601919130803356E-2</v>
      </c>
      <c r="S27" s="18">
        <v>172.099312</v>
      </c>
      <c r="T27" s="18">
        <v>37.557917000000003</v>
      </c>
      <c r="U27" s="29">
        <v>3.5822379340153501</v>
      </c>
      <c r="V27" s="29">
        <v>1.062166618121659E-4</v>
      </c>
      <c r="W27" s="14">
        <v>264436</v>
      </c>
      <c r="X27" s="29">
        <v>5.0297833337270637E-3</v>
      </c>
      <c r="Y27" s="14">
        <v>239333</v>
      </c>
      <c r="Z27" s="29">
        <v>0.10488699999999999</v>
      </c>
    </row>
    <row r="28" spans="1:26" ht="13.75" customHeight="1" x14ac:dyDescent="0.25">
      <c r="A28" s="35"/>
      <c r="B28" s="9" t="s">
        <v>49</v>
      </c>
      <c r="C28" s="14">
        <v>3684118</v>
      </c>
      <c r="D28" s="14">
        <v>5166388</v>
      </c>
      <c r="E28" s="29">
        <v>-0.28690644217972017</v>
      </c>
      <c r="F28" s="14">
        <v>2816265</v>
      </c>
      <c r="G28" s="29">
        <v>0.30815743546860824</v>
      </c>
      <c r="H28" s="29">
        <v>5.0166681699621773E-3</v>
      </c>
      <c r="I28" s="18">
        <v>11.270481999999999</v>
      </c>
      <c r="J28" s="18">
        <v>22.613776999999999</v>
      </c>
      <c r="K28" s="29">
        <v>-0.50160992566611051</v>
      </c>
      <c r="L28" s="18">
        <v>8.119294</v>
      </c>
      <c r="M28" s="29">
        <v>0.3881110845351825</v>
      </c>
      <c r="N28" s="29">
        <v>1.8298110319518335E-5</v>
      </c>
      <c r="O28" s="14">
        <v>8738413</v>
      </c>
      <c r="P28" s="14">
        <v>9854103</v>
      </c>
      <c r="Q28" s="29">
        <v>-0.11322085835717366</v>
      </c>
      <c r="R28" s="29">
        <v>4.7243888863875601E-3</v>
      </c>
      <c r="S28" s="18">
        <v>27.948028000000001</v>
      </c>
      <c r="T28" s="18">
        <v>36.066077</v>
      </c>
      <c r="U28" s="29">
        <v>-0.2250882179395336</v>
      </c>
      <c r="V28" s="29">
        <v>1.7249030248261209E-5</v>
      </c>
      <c r="W28" s="14">
        <v>541997</v>
      </c>
      <c r="X28" s="29">
        <v>1.0309214621042775E-2</v>
      </c>
      <c r="Y28" s="14">
        <v>415144</v>
      </c>
      <c r="Z28" s="29">
        <v>0.305564</v>
      </c>
    </row>
    <row r="29" spans="1:26" ht="13.75" customHeight="1" x14ac:dyDescent="0.25">
      <c r="A29" s="35"/>
      <c r="B29" s="9" t="s">
        <v>50</v>
      </c>
      <c r="C29" s="14">
        <v>1230692</v>
      </c>
      <c r="D29" s="14">
        <v>511698</v>
      </c>
      <c r="E29" s="29">
        <v>1.4051139539337656</v>
      </c>
      <c r="F29" s="14">
        <v>1486234</v>
      </c>
      <c r="G29" s="29">
        <v>-0.17193927739508044</v>
      </c>
      <c r="H29" s="29">
        <v>1.6758348628971959E-3</v>
      </c>
      <c r="I29" s="18">
        <v>4.0786069999999999</v>
      </c>
      <c r="J29" s="18">
        <v>2.4180100000000002</v>
      </c>
      <c r="K29" s="29">
        <v>0.68676184134887774</v>
      </c>
      <c r="L29" s="18">
        <v>5.7992689999999998</v>
      </c>
      <c r="M29" s="29">
        <v>-0.29670325691048305</v>
      </c>
      <c r="N29" s="29">
        <v>6.6217931793830755E-6</v>
      </c>
      <c r="O29" s="14">
        <v>4552587</v>
      </c>
      <c r="P29" s="14">
        <v>1217593</v>
      </c>
      <c r="Q29" s="29">
        <v>2.7390055626141083</v>
      </c>
      <c r="R29" s="29">
        <v>2.4613383948678645E-3</v>
      </c>
      <c r="S29" s="18">
        <v>18.201906999999999</v>
      </c>
      <c r="T29" s="18">
        <v>4.7491519999999996</v>
      </c>
      <c r="U29" s="29">
        <v>2.8326646525527082</v>
      </c>
      <c r="V29" s="29">
        <v>1.1233896159651674E-5</v>
      </c>
      <c r="W29" s="14">
        <v>18863</v>
      </c>
      <c r="X29" s="29">
        <v>3.5878928369848889E-4</v>
      </c>
      <c r="Y29" s="14">
        <v>20879</v>
      </c>
      <c r="Z29" s="29">
        <v>-9.6556000000000003E-2</v>
      </c>
    </row>
    <row r="30" spans="1:26" ht="13.75" customHeight="1" x14ac:dyDescent="0.25">
      <c r="A30" s="35"/>
      <c r="B30" s="9" t="s">
        <v>51</v>
      </c>
      <c r="C30" s="14">
        <v>309509</v>
      </c>
      <c r="D30" s="14"/>
      <c r="E30" s="29"/>
      <c r="F30" s="14">
        <v>101856</v>
      </c>
      <c r="G30" s="29">
        <v>2.0386918787307571</v>
      </c>
      <c r="H30" s="29">
        <v>4.2145879926126778E-4</v>
      </c>
      <c r="I30" s="18">
        <v>0.83279499999999995</v>
      </c>
      <c r="J30" s="18"/>
      <c r="K30" s="29"/>
      <c r="L30" s="18">
        <v>0.364259</v>
      </c>
      <c r="M30" s="29">
        <v>1.2862715814846031</v>
      </c>
      <c r="N30" s="29">
        <v>1.352078356856723E-6</v>
      </c>
      <c r="O30" s="14">
        <v>612740</v>
      </c>
      <c r="P30" s="14"/>
      <c r="Q30" s="29"/>
      <c r="R30" s="29">
        <v>3.3127548975370164E-4</v>
      </c>
      <c r="S30" s="18">
        <v>2.0400800000000001</v>
      </c>
      <c r="T30" s="18"/>
      <c r="U30" s="29"/>
      <c r="V30" s="29">
        <v>1.2591014159880164E-6</v>
      </c>
      <c r="W30" s="14">
        <v>10025</v>
      </c>
      <c r="X30" s="29">
        <v>1.9068348455056729E-4</v>
      </c>
      <c r="Y30" s="14">
        <v>5350</v>
      </c>
      <c r="Z30" s="29">
        <v>0.87383200000000005</v>
      </c>
    </row>
    <row r="31" spans="1:26" ht="13.75" customHeight="1" x14ac:dyDescent="0.25">
      <c r="A31" s="35"/>
      <c r="B31" s="9" t="s">
        <v>52</v>
      </c>
      <c r="C31" s="14">
        <v>1582429</v>
      </c>
      <c r="D31" s="14"/>
      <c r="E31" s="29"/>
      <c r="F31" s="14">
        <v>614066</v>
      </c>
      <c r="G31" s="29">
        <v>1.5769689251643959</v>
      </c>
      <c r="H31" s="29">
        <v>2.1547955835087471E-3</v>
      </c>
      <c r="I31" s="18">
        <v>11.909007000000001</v>
      </c>
      <c r="J31" s="18"/>
      <c r="K31" s="29"/>
      <c r="L31" s="18">
        <v>3.5086379999999999</v>
      </c>
      <c r="M31" s="29">
        <v>2.39419655148237</v>
      </c>
      <c r="N31" s="29">
        <v>1.933478300945036E-5</v>
      </c>
      <c r="O31" s="14">
        <v>2810084</v>
      </c>
      <c r="P31" s="14"/>
      <c r="Q31" s="29"/>
      <c r="R31" s="29">
        <v>1.5192609481167231E-3</v>
      </c>
      <c r="S31" s="18">
        <v>19.097756</v>
      </c>
      <c r="T31" s="18"/>
      <c r="U31" s="29"/>
      <c r="V31" s="29">
        <v>1.1786798371531329E-5</v>
      </c>
      <c r="W31" s="14">
        <v>41904</v>
      </c>
      <c r="X31" s="29">
        <v>7.9704745502313934E-4</v>
      </c>
      <c r="Y31" s="14">
        <v>27686</v>
      </c>
      <c r="Z31" s="29">
        <v>0.51354500000000003</v>
      </c>
    </row>
    <row r="32" spans="1:26" ht="13.75" customHeight="1" x14ac:dyDescent="0.25">
      <c r="A32" s="35"/>
      <c r="B32" s="9" t="s">
        <v>53</v>
      </c>
      <c r="C32" s="14">
        <v>1545149</v>
      </c>
      <c r="D32" s="14"/>
      <c r="E32" s="29"/>
      <c r="F32" s="14">
        <v>277552</v>
      </c>
      <c r="G32" s="29">
        <v>4.5670613074306798</v>
      </c>
      <c r="H32" s="29">
        <v>2.1040313600565693E-3</v>
      </c>
      <c r="I32" s="18">
        <v>19.585552</v>
      </c>
      <c r="J32" s="18"/>
      <c r="K32" s="29"/>
      <c r="L32" s="18">
        <v>3.0637310000000002</v>
      </c>
      <c r="M32" s="29">
        <v>5.3927126761455231</v>
      </c>
      <c r="N32" s="29">
        <v>3.1797982656346282E-5</v>
      </c>
      <c r="O32" s="14">
        <v>2044855</v>
      </c>
      <c r="P32" s="14"/>
      <c r="Q32" s="29"/>
      <c r="R32" s="29">
        <v>1.1055428756084238E-3</v>
      </c>
      <c r="S32" s="18">
        <v>24.923161</v>
      </c>
      <c r="T32" s="18"/>
      <c r="U32" s="29"/>
      <c r="V32" s="29">
        <v>1.5382135654482818E-5</v>
      </c>
      <c r="W32" s="14">
        <v>27375</v>
      </c>
      <c r="X32" s="29">
        <v>5.2069430319918E-4</v>
      </c>
      <c r="Y32" s="14">
        <v>12453</v>
      </c>
      <c r="Z32" s="29">
        <v>1.1982649999999999</v>
      </c>
    </row>
    <row r="33" spans="1:26" ht="13.75" customHeight="1" x14ac:dyDescent="0.25">
      <c r="A33" s="35"/>
      <c r="B33" s="9" t="s">
        <v>54</v>
      </c>
      <c r="C33" s="14">
        <v>2460353</v>
      </c>
      <c r="D33" s="14"/>
      <c r="E33" s="29"/>
      <c r="F33" s="14">
        <v>2323385</v>
      </c>
      <c r="G33" s="29">
        <v>5.8951917138141116E-2</v>
      </c>
      <c r="H33" s="29">
        <v>3.3502658117820741E-3</v>
      </c>
      <c r="I33" s="18">
        <v>11.114580999999999</v>
      </c>
      <c r="J33" s="18"/>
      <c r="K33" s="29"/>
      <c r="L33" s="18">
        <v>11.992845000000001</v>
      </c>
      <c r="M33" s="29">
        <v>-7.3232331444290324E-2</v>
      </c>
      <c r="N33" s="29">
        <v>1.804499836770268E-5</v>
      </c>
      <c r="O33" s="14">
        <v>10436266</v>
      </c>
      <c r="P33" s="14"/>
      <c r="Q33" s="29"/>
      <c r="R33" s="29">
        <v>5.6423264848873989E-3</v>
      </c>
      <c r="S33" s="18">
        <v>64.321712000000005</v>
      </c>
      <c r="T33" s="18"/>
      <c r="U33" s="29"/>
      <c r="V33" s="29">
        <v>3.9698226862659001E-5</v>
      </c>
      <c r="W33" s="14">
        <v>121252</v>
      </c>
      <c r="X33" s="29">
        <v>2.3063096128404376E-3</v>
      </c>
      <c r="Y33" s="14">
        <v>66983</v>
      </c>
      <c r="Z33" s="29">
        <v>0.81019099999999999</v>
      </c>
    </row>
    <row r="34" spans="1:26" ht="13.75" customHeight="1" x14ac:dyDescent="0.25">
      <c r="A34" s="11"/>
      <c r="B34" s="13" t="s">
        <v>169</v>
      </c>
      <c r="C34" s="15">
        <v>193251794</v>
      </c>
      <c r="D34" s="15">
        <v>171108475</v>
      </c>
      <c r="E34" s="30">
        <v>0.12941100082856796</v>
      </c>
      <c r="F34" s="15">
        <v>148226074</v>
      </c>
      <c r="G34" s="30">
        <v>0.30376383037710358</v>
      </c>
      <c r="H34" s="30">
        <v>0.26315121387205503</v>
      </c>
      <c r="I34" s="19">
        <v>193731.99975300001</v>
      </c>
      <c r="J34" s="19">
        <v>146870.91618199999</v>
      </c>
      <c r="K34" s="30">
        <v>0.31906305747375147</v>
      </c>
      <c r="L34" s="19">
        <v>151168.282882</v>
      </c>
      <c r="M34" s="30">
        <v>0.28156512768108033</v>
      </c>
      <c r="N34" s="30">
        <v>0.31453220047743236</v>
      </c>
      <c r="O34" s="15">
        <v>493484232</v>
      </c>
      <c r="P34" s="15">
        <v>386284804</v>
      </c>
      <c r="Q34" s="30">
        <v>0.27751396609430173</v>
      </c>
      <c r="R34" s="30">
        <v>0.26680032418567307</v>
      </c>
      <c r="S34" s="19">
        <v>482024.71747199999</v>
      </c>
      <c r="T34" s="19">
        <v>312158.00298699999</v>
      </c>
      <c r="U34" s="30">
        <v>0.54416901972580278</v>
      </c>
      <c r="V34" s="30">
        <v>0.29749715908700575</v>
      </c>
      <c r="W34" s="15">
        <v>11559367</v>
      </c>
      <c r="X34" s="30">
        <v>0.21986836695848752</v>
      </c>
      <c r="Y34" s="15">
        <v>9994634</v>
      </c>
      <c r="Z34" s="30">
        <v>0.156557</v>
      </c>
    </row>
    <row r="35" spans="1:26" ht="13.75" customHeight="1" x14ac:dyDescent="0.25">
      <c r="A35" s="35" t="s">
        <v>55</v>
      </c>
      <c r="B35" s="9" t="s">
        <v>56</v>
      </c>
      <c r="C35" s="14">
        <v>3033336</v>
      </c>
      <c r="D35" s="14">
        <v>3709607</v>
      </c>
      <c r="E35" s="29">
        <v>-0.18230259970934926</v>
      </c>
      <c r="F35" s="14">
        <v>2234274</v>
      </c>
      <c r="G35" s="29">
        <v>0.35763832009860919</v>
      </c>
      <c r="H35" s="29">
        <v>4.1304974922085529E-3</v>
      </c>
      <c r="I35" s="18">
        <v>15910.663995999999</v>
      </c>
      <c r="J35" s="18">
        <v>23066.165593000002</v>
      </c>
      <c r="K35" s="29">
        <v>-0.31021634558851491</v>
      </c>
      <c r="L35" s="18">
        <v>12832.741377</v>
      </c>
      <c r="M35" s="29">
        <v>0.2398491895516987</v>
      </c>
      <c r="N35" s="29">
        <v>2.5831644561039754E-2</v>
      </c>
      <c r="O35" s="14">
        <v>8270095</v>
      </c>
      <c r="P35" s="14">
        <v>12076026</v>
      </c>
      <c r="Q35" s="29">
        <v>-0.31516419391611117</v>
      </c>
      <c r="R35" s="29">
        <v>4.4711945873202978E-3</v>
      </c>
      <c r="S35" s="18">
        <v>46905.728284999997</v>
      </c>
      <c r="T35" s="18">
        <v>70815.600716000001</v>
      </c>
      <c r="U35" s="29">
        <v>-0.33763566487119878</v>
      </c>
      <c r="V35" s="29">
        <v>2.8949388701223801E-2</v>
      </c>
      <c r="W35" s="14">
        <v>44028</v>
      </c>
      <c r="X35" s="29">
        <v>8.3744762671245662E-4</v>
      </c>
      <c r="Y35" s="14">
        <v>61640</v>
      </c>
      <c r="Z35" s="29">
        <v>-0.28572399999999998</v>
      </c>
    </row>
    <row r="36" spans="1:26" ht="13.75" customHeight="1" x14ac:dyDescent="0.25">
      <c r="A36" s="35"/>
      <c r="B36" s="9" t="s">
        <v>57</v>
      </c>
      <c r="C36" s="14">
        <v>5001636</v>
      </c>
      <c r="D36" s="14">
        <v>2801439</v>
      </c>
      <c r="E36" s="29">
        <v>0.78538101311504549</v>
      </c>
      <c r="F36" s="14">
        <v>4253978</v>
      </c>
      <c r="G36" s="29">
        <v>0.17575502271050766</v>
      </c>
      <c r="H36" s="29">
        <v>6.8107341075766149E-3</v>
      </c>
      <c r="I36" s="18">
        <v>7377.8770910000003</v>
      </c>
      <c r="J36" s="18">
        <v>3389.9100709999998</v>
      </c>
      <c r="K36" s="29">
        <v>1.1764226591484703</v>
      </c>
      <c r="L36" s="18">
        <v>6445.3875230000003</v>
      </c>
      <c r="M36" s="29">
        <v>0.14467548532535301</v>
      </c>
      <c r="N36" s="29">
        <v>1.1978299502626863E-2</v>
      </c>
      <c r="O36" s="14">
        <v>12704901</v>
      </c>
      <c r="P36" s="14">
        <v>5371589</v>
      </c>
      <c r="Q36" s="29">
        <v>1.3652034807577422</v>
      </c>
      <c r="R36" s="29">
        <v>6.8688551441839834E-3</v>
      </c>
      <c r="S36" s="18">
        <v>18894.872598999998</v>
      </c>
      <c r="T36" s="18">
        <v>6293.7237530000002</v>
      </c>
      <c r="U36" s="29">
        <v>2.0021769846497426</v>
      </c>
      <c r="V36" s="29">
        <v>1.1661582312612285E-2</v>
      </c>
      <c r="W36" s="14">
        <v>198521</v>
      </c>
      <c r="X36" s="29">
        <v>3.776027534809294E-3</v>
      </c>
      <c r="Y36" s="14">
        <v>206157</v>
      </c>
      <c r="Z36" s="29">
        <v>-3.7039999999999997E-2</v>
      </c>
    </row>
    <row r="37" spans="1:26" ht="13.75" customHeight="1" x14ac:dyDescent="0.25">
      <c r="A37" s="35"/>
      <c r="B37" s="9" t="s">
        <v>58</v>
      </c>
      <c r="C37" s="14">
        <v>3150340</v>
      </c>
      <c r="D37" s="14">
        <v>3010620</v>
      </c>
      <c r="E37" s="29">
        <v>4.6409045312925577E-2</v>
      </c>
      <c r="F37" s="14">
        <v>2200411</v>
      </c>
      <c r="G37" s="29">
        <v>0.43170525869939752</v>
      </c>
      <c r="H37" s="29">
        <v>4.289821987938129E-3</v>
      </c>
      <c r="I37" s="18">
        <v>1134.6892640000001</v>
      </c>
      <c r="J37" s="18">
        <v>1330.4500310000001</v>
      </c>
      <c r="K37" s="29">
        <v>-0.14713875939621818</v>
      </c>
      <c r="L37" s="18">
        <v>863.83744999999999</v>
      </c>
      <c r="M37" s="29">
        <v>0.31354488509383333</v>
      </c>
      <c r="N37" s="29">
        <v>1.8422166266753334E-3</v>
      </c>
      <c r="O37" s="14">
        <v>8085883</v>
      </c>
      <c r="P37" s="14">
        <v>8811549</v>
      </c>
      <c r="Q37" s="29">
        <v>-8.2353965233581516E-2</v>
      </c>
      <c r="R37" s="29">
        <v>4.3716010884161808E-3</v>
      </c>
      <c r="S37" s="18">
        <v>3126.8932279999999</v>
      </c>
      <c r="T37" s="18">
        <v>3787.9363079999998</v>
      </c>
      <c r="U37" s="29">
        <v>-0.17451272308985191</v>
      </c>
      <c r="V37" s="29">
        <v>1.9298633833075855E-3</v>
      </c>
      <c r="W37" s="14">
        <v>119231</v>
      </c>
      <c r="X37" s="29">
        <v>2.2678685831869017E-3</v>
      </c>
      <c r="Y37" s="14">
        <v>125669</v>
      </c>
      <c r="Z37" s="29">
        <v>-5.1229999999999998E-2</v>
      </c>
    </row>
    <row r="38" spans="1:26" ht="13.75" customHeight="1" x14ac:dyDescent="0.25">
      <c r="A38" s="35"/>
      <c r="B38" s="9" t="s">
        <v>59</v>
      </c>
      <c r="C38" s="14">
        <v>289430</v>
      </c>
      <c r="D38" s="14">
        <v>288666</v>
      </c>
      <c r="E38" s="29">
        <v>2.6466573825805603E-3</v>
      </c>
      <c r="F38" s="14">
        <v>237477</v>
      </c>
      <c r="G38" s="29">
        <v>0.21877065989548461</v>
      </c>
      <c r="H38" s="29">
        <v>3.9411719940353506E-4</v>
      </c>
      <c r="I38" s="18">
        <v>1028.693215</v>
      </c>
      <c r="J38" s="18">
        <v>918.83566699999994</v>
      </c>
      <c r="K38" s="29">
        <v>0.1195616930704106</v>
      </c>
      <c r="L38" s="18">
        <v>814.61931200000004</v>
      </c>
      <c r="M38" s="29">
        <v>0.2627901153907336</v>
      </c>
      <c r="N38" s="29">
        <v>1.6701275005816072E-3</v>
      </c>
      <c r="O38" s="14">
        <v>701429</v>
      </c>
      <c r="P38" s="14">
        <v>714938</v>
      </c>
      <c r="Q38" s="29">
        <v>-1.8895344771154982E-2</v>
      </c>
      <c r="R38" s="29">
        <v>3.7922485149076147E-4</v>
      </c>
      <c r="S38" s="18">
        <v>2424.5143419999999</v>
      </c>
      <c r="T38" s="18">
        <v>2215.393685</v>
      </c>
      <c r="U38" s="29">
        <v>9.4394354563667543E-2</v>
      </c>
      <c r="V38" s="29">
        <v>1.4963675155363779E-3</v>
      </c>
      <c r="W38" s="14">
        <v>15608</v>
      </c>
      <c r="X38" s="29">
        <v>2.968765912085042E-4</v>
      </c>
      <c r="Y38" s="14">
        <v>16608</v>
      </c>
      <c r="Z38" s="29">
        <v>-6.0212000000000002E-2</v>
      </c>
    </row>
    <row r="39" spans="1:26" ht="13.75" customHeight="1" x14ac:dyDescent="0.25">
      <c r="A39" s="35"/>
      <c r="B39" s="9" t="s">
        <v>60</v>
      </c>
      <c r="C39" s="14">
        <v>2159299</v>
      </c>
      <c r="D39" s="14">
        <v>562369</v>
      </c>
      <c r="E39" s="29">
        <v>2.839647989131691</v>
      </c>
      <c r="F39" s="14">
        <v>2270303</v>
      </c>
      <c r="G39" s="29">
        <v>-4.8893914160356572E-2</v>
      </c>
      <c r="H39" s="29">
        <v>2.9403201967828281E-3</v>
      </c>
      <c r="I39" s="18">
        <v>2278.4221560000001</v>
      </c>
      <c r="J39" s="18">
        <v>499.474062</v>
      </c>
      <c r="K39" s="29">
        <v>3.5616425943655909</v>
      </c>
      <c r="L39" s="18">
        <v>2204.836217</v>
      </c>
      <c r="M39" s="29">
        <v>3.3374786949084301E-2</v>
      </c>
      <c r="N39" s="29">
        <v>3.6991159708096616E-3</v>
      </c>
      <c r="O39" s="14">
        <v>5747646</v>
      </c>
      <c r="P39" s="14">
        <v>2950005</v>
      </c>
      <c r="Q39" s="29">
        <v>0.94835127398089158</v>
      </c>
      <c r="R39" s="29">
        <v>3.1074423794446326E-3</v>
      </c>
      <c r="S39" s="18">
        <v>5476.2752019999998</v>
      </c>
      <c r="T39" s="18">
        <v>2830.526644</v>
      </c>
      <c r="U39" s="29">
        <v>0.93471953836163924</v>
      </c>
      <c r="V39" s="29">
        <v>3.3798605256550036E-3</v>
      </c>
      <c r="W39" s="14">
        <v>84789</v>
      </c>
      <c r="X39" s="29">
        <v>1.6127543113773617E-3</v>
      </c>
      <c r="Y39" s="14">
        <v>98033</v>
      </c>
      <c r="Z39" s="29">
        <v>-0.13509699999999999</v>
      </c>
    </row>
    <row r="40" spans="1:26" ht="13.75" customHeight="1" x14ac:dyDescent="0.25">
      <c r="A40" s="35"/>
      <c r="B40" s="9" t="s">
        <v>61</v>
      </c>
      <c r="C40" s="14">
        <v>1381582</v>
      </c>
      <c r="D40" s="14">
        <v>1067123</v>
      </c>
      <c r="E40" s="29">
        <v>0.29467924503548326</v>
      </c>
      <c r="F40" s="14">
        <v>885831</v>
      </c>
      <c r="G40" s="29">
        <v>0.55964512418282941</v>
      </c>
      <c r="H40" s="29">
        <v>1.8813019679588669E-3</v>
      </c>
      <c r="I40" s="18">
        <v>54.314689999999999</v>
      </c>
      <c r="J40" s="18">
        <v>55.420830000000002</v>
      </c>
      <c r="K40" s="29">
        <v>-1.9958921582372547E-2</v>
      </c>
      <c r="L40" s="18">
        <v>35.761183000000003</v>
      </c>
      <c r="M40" s="29">
        <v>0.51881692504411836</v>
      </c>
      <c r="N40" s="29">
        <v>8.8182225887982382E-5</v>
      </c>
      <c r="O40" s="14">
        <v>3505780</v>
      </c>
      <c r="P40" s="14">
        <v>3722212</v>
      </c>
      <c r="Q40" s="29">
        <v>-5.8146070132491109E-2</v>
      </c>
      <c r="R40" s="29">
        <v>1.8953862755307833E-3</v>
      </c>
      <c r="S40" s="18">
        <v>158.63601</v>
      </c>
      <c r="T40" s="18">
        <v>189.705782</v>
      </c>
      <c r="U40" s="29">
        <v>-0.16377872973845362</v>
      </c>
      <c r="V40" s="29">
        <v>9.790734913223458E-5</v>
      </c>
      <c r="W40" s="14">
        <v>40210</v>
      </c>
      <c r="X40" s="29">
        <v>7.6482622581329788E-4</v>
      </c>
      <c r="Y40" s="14">
        <v>39425</v>
      </c>
      <c r="Z40" s="29">
        <v>1.9911000000000002E-2</v>
      </c>
    </row>
    <row r="41" spans="1:26" ht="13.75" customHeight="1" x14ac:dyDescent="0.25">
      <c r="A41" s="11"/>
      <c r="B41" s="13" t="s">
        <v>169</v>
      </c>
      <c r="C41" s="15">
        <v>15015623</v>
      </c>
      <c r="D41" s="15">
        <v>11439824</v>
      </c>
      <c r="E41" s="30">
        <v>0.31257465149813496</v>
      </c>
      <c r="F41" s="15">
        <v>12082274</v>
      </c>
      <c r="G41" s="30">
        <v>0.24278120161817221</v>
      </c>
      <c r="H41" s="30">
        <v>2.0446792951868527E-2</v>
      </c>
      <c r="I41" s="19">
        <v>27784.660412000001</v>
      </c>
      <c r="J41" s="19">
        <v>29260.256254</v>
      </c>
      <c r="K41" s="30">
        <v>-5.0430038246786713E-2</v>
      </c>
      <c r="L41" s="19">
        <v>23197.183061</v>
      </c>
      <c r="M41" s="30">
        <v>0.19776010470480979</v>
      </c>
      <c r="N41" s="30">
        <v>4.5109586387621199E-2</v>
      </c>
      <c r="O41" s="15">
        <v>39015734</v>
      </c>
      <c r="P41" s="15">
        <v>33646319</v>
      </c>
      <c r="Q41" s="30">
        <v>0.15958402462985624</v>
      </c>
      <c r="R41" s="30">
        <v>2.1093704326386638E-2</v>
      </c>
      <c r="S41" s="19">
        <v>76986.919666999995</v>
      </c>
      <c r="T41" s="19">
        <v>86132.886887999994</v>
      </c>
      <c r="U41" s="30">
        <v>-0.10618438033886697</v>
      </c>
      <c r="V41" s="30">
        <v>4.751496978808447E-2</v>
      </c>
      <c r="W41" s="15">
        <v>502387</v>
      </c>
      <c r="X41" s="30">
        <v>9.5558008731078167E-3</v>
      </c>
      <c r="Y41" s="15">
        <v>547532</v>
      </c>
      <c r="Z41" s="30">
        <v>-8.2451999999999998E-2</v>
      </c>
    </row>
    <row r="42" spans="1:26" ht="13.75" customHeight="1" x14ac:dyDescent="0.25">
      <c r="A42" s="35" t="s">
        <v>62</v>
      </c>
      <c r="B42" s="9" t="s">
        <v>63</v>
      </c>
      <c r="C42" s="14">
        <v>6001483</v>
      </c>
      <c r="D42" s="14">
        <v>7649526</v>
      </c>
      <c r="E42" s="29">
        <v>-0.21544380658357132</v>
      </c>
      <c r="F42" s="14">
        <v>5319018</v>
      </c>
      <c r="G42" s="29">
        <v>0.12830657839473378</v>
      </c>
      <c r="H42" s="29">
        <v>8.1722270401407109E-3</v>
      </c>
      <c r="I42" s="18">
        <v>4094.1263640000002</v>
      </c>
      <c r="J42" s="18">
        <v>6134.6546060000001</v>
      </c>
      <c r="K42" s="29">
        <v>-0.33262316675567372</v>
      </c>
      <c r="L42" s="18">
        <v>3661.0047519999998</v>
      </c>
      <c r="M42" s="29">
        <v>0.11830676039504906</v>
      </c>
      <c r="N42" s="29">
        <v>6.6469895316385299E-3</v>
      </c>
      <c r="O42" s="14">
        <v>16356337</v>
      </c>
      <c r="P42" s="14">
        <v>20816561</v>
      </c>
      <c r="Q42" s="29">
        <v>-0.21426324934267479</v>
      </c>
      <c r="R42" s="29">
        <v>8.8429897676854646E-3</v>
      </c>
      <c r="S42" s="18">
        <v>11162.383390000001</v>
      </c>
      <c r="T42" s="18">
        <v>16617.655851</v>
      </c>
      <c r="U42" s="29">
        <v>-0.3282817089193551</v>
      </c>
      <c r="V42" s="29">
        <v>6.8892262715923459E-3</v>
      </c>
      <c r="W42" s="14">
        <v>817722</v>
      </c>
      <c r="X42" s="29">
        <v>1.5553723726050772E-2</v>
      </c>
      <c r="Y42" s="14">
        <v>804517</v>
      </c>
      <c r="Z42" s="29">
        <v>1.6400000000000001E-2</v>
      </c>
    </row>
    <row r="43" spans="1:26" ht="13.75" customHeight="1" x14ac:dyDescent="0.25">
      <c r="A43" s="35"/>
      <c r="B43" s="9" t="s">
        <v>64</v>
      </c>
      <c r="C43" s="14">
        <v>6119886</v>
      </c>
      <c r="D43" s="14">
        <v>8609494</v>
      </c>
      <c r="E43" s="29">
        <v>-0.28917007201584671</v>
      </c>
      <c r="F43" s="14">
        <v>4044401</v>
      </c>
      <c r="G43" s="29">
        <v>0.51317488053237059</v>
      </c>
      <c r="H43" s="29">
        <v>8.3334565559510156E-3</v>
      </c>
      <c r="I43" s="18">
        <v>3671.5036239999999</v>
      </c>
      <c r="J43" s="18">
        <v>5513.031892</v>
      </c>
      <c r="K43" s="29">
        <v>-0.33403185471723007</v>
      </c>
      <c r="L43" s="18">
        <v>2398.6949370000002</v>
      </c>
      <c r="M43" s="29">
        <v>0.53062549445819751</v>
      </c>
      <c r="N43" s="29">
        <v>5.9608434094001808E-3</v>
      </c>
      <c r="O43" s="14">
        <v>15711003</v>
      </c>
      <c r="P43" s="14">
        <v>22758512</v>
      </c>
      <c r="Q43" s="29">
        <v>-0.30966475312621494</v>
      </c>
      <c r="R43" s="29">
        <v>8.4940924590313615E-3</v>
      </c>
      <c r="S43" s="18">
        <v>9322.3821680000001</v>
      </c>
      <c r="T43" s="18">
        <v>14533.305294</v>
      </c>
      <c r="U43" s="29">
        <v>-0.35855044813180265</v>
      </c>
      <c r="V43" s="29">
        <v>5.7536099506442064E-3</v>
      </c>
      <c r="W43" s="14">
        <v>572685</v>
      </c>
      <c r="X43" s="29">
        <v>1.0892924822926846E-2</v>
      </c>
      <c r="Y43" s="14">
        <v>474707</v>
      </c>
      <c r="Z43" s="29">
        <v>0.2064</v>
      </c>
    </row>
    <row r="44" spans="1:26" ht="13.75" customHeight="1" x14ac:dyDescent="0.25">
      <c r="A44" s="35"/>
      <c r="B44" s="9" t="s">
        <v>65</v>
      </c>
      <c r="C44" s="14">
        <v>18176188</v>
      </c>
      <c r="D44" s="14">
        <v>19996548</v>
      </c>
      <c r="E44" s="29">
        <v>-9.1033712418763485E-2</v>
      </c>
      <c r="F44" s="14">
        <v>14059605</v>
      </c>
      <c r="G44" s="29">
        <v>0.29279506785574699</v>
      </c>
      <c r="H44" s="29">
        <v>2.4750538335321638E-2</v>
      </c>
      <c r="I44" s="18">
        <v>4423.5624529999996</v>
      </c>
      <c r="J44" s="18">
        <v>5881.8048060000001</v>
      </c>
      <c r="K44" s="29">
        <v>-0.24792430233530602</v>
      </c>
      <c r="L44" s="18">
        <v>3582.272101</v>
      </c>
      <c r="M44" s="29">
        <v>0.23484825504046769</v>
      </c>
      <c r="N44" s="29">
        <v>7.1818431341510629E-3</v>
      </c>
      <c r="O44" s="14">
        <v>49379484</v>
      </c>
      <c r="P44" s="14">
        <v>53934422</v>
      </c>
      <c r="Q44" s="29">
        <v>-8.4453264373538658E-2</v>
      </c>
      <c r="R44" s="29">
        <v>2.6696825318871097E-2</v>
      </c>
      <c r="S44" s="18">
        <v>12366.369573</v>
      </c>
      <c r="T44" s="18">
        <v>15878.785862999999</v>
      </c>
      <c r="U44" s="29">
        <v>-0.22120181733695818</v>
      </c>
      <c r="V44" s="29">
        <v>7.6323053213577024E-3</v>
      </c>
      <c r="W44" s="14">
        <v>1729937</v>
      </c>
      <c r="X44" s="29">
        <v>3.2904779572364561E-2</v>
      </c>
      <c r="Y44" s="14">
        <v>1605071</v>
      </c>
      <c r="Z44" s="29">
        <v>7.7799999999999994E-2</v>
      </c>
    </row>
    <row r="45" spans="1:26" ht="13.75" customHeight="1" x14ac:dyDescent="0.25">
      <c r="A45" s="35"/>
      <c r="B45" s="9" t="s">
        <v>66</v>
      </c>
      <c r="C45" s="14">
        <v>15683337</v>
      </c>
      <c r="D45" s="14">
        <v>11596872</v>
      </c>
      <c r="E45" s="29">
        <v>0.3523764856592364</v>
      </c>
      <c r="F45" s="14">
        <v>10504430</v>
      </c>
      <c r="G45" s="29">
        <v>0.49302123009054277</v>
      </c>
      <c r="H45" s="29">
        <v>2.1356019955574197E-2</v>
      </c>
      <c r="I45" s="18">
        <v>14216.844818</v>
      </c>
      <c r="J45" s="18">
        <v>9470.7344080000003</v>
      </c>
      <c r="K45" s="29">
        <v>0.5011343582806973</v>
      </c>
      <c r="L45" s="18">
        <v>9215.4889629999998</v>
      </c>
      <c r="M45" s="29">
        <v>0.54271193585932787</v>
      </c>
      <c r="N45" s="29">
        <v>2.3081656567592812E-2</v>
      </c>
      <c r="O45" s="14">
        <v>36684440</v>
      </c>
      <c r="P45" s="14">
        <v>27586936</v>
      </c>
      <c r="Q45" s="29">
        <v>0.32977580402549961</v>
      </c>
      <c r="R45" s="29">
        <v>1.9833299323269712E-2</v>
      </c>
      <c r="S45" s="18">
        <v>32541.644723000001</v>
      </c>
      <c r="T45" s="18">
        <v>22000.993162999999</v>
      </c>
      <c r="U45" s="29">
        <v>0.47909889712281983</v>
      </c>
      <c r="V45" s="29">
        <v>2.0084129519091536E-2</v>
      </c>
      <c r="W45" s="14">
        <v>480890</v>
      </c>
      <c r="X45" s="29">
        <v>9.1469108115234225E-3</v>
      </c>
      <c r="Y45" s="14">
        <v>395948</v>
      </c>
      <c r="Z45" s="29">
        <v>0.2145</v>
      </c>
    </row>
    <row r="46" spans="1:26" ht="13.75" customHeight="1" x14ac:dyDescent="0.25">
      <c r="A46" s="35"/>
      <c r="B46" s="9" t="s">
        <v>67</v>
      </c>
      <c r="C46" s="14">
        <v>17194371</v>
      </c>
      <c r="D46" s="14">
        <v>23960704</v>
      </c>
      <c r="E46" s="29">
        <v>-0.28239291299621244</v>
      </c>
      <c r="F46" s="14">
        <v>11050032</v>
      </c>
      <c r="G46" s="29">
        <v>0.5560471680082012</v>
      </c>
      <c r="H46" s="29">
        <v>2.3413596876707188E-2</v>
      </c>
      <c r="I46" s="18">
        <v>4383.9057080000002</v>
      </c>
      <c r="J46" s="18">
        <v>6046.9740659999998</v>
      </c>
      <c r="K46" s="29">
        <v>-0.27502488680261522</v>
      </c>
      <c r="L46" s="18">
        <v>2824.6962749999998</v>
      </c>
      <c r="M46" s="29">
        <v>0.55199188911027253</v>
      </c>
      <c r="N46" s="29">
        <v>7.1174587098715159E-3</v>
      </c>
      <c r="O46" s="14">
        <v>41621550</v>
      </c>
      <c r="P46" s="14">
        <v>61969882</v>
      </c>
      <c r="Q46" s="29">
        <v>-0.32835841126823512</v>
      </c>
      <c r="R46" s="29">
        <v>2.2502528577468716E-2</v>
      </c>
      <c r="S46" s="18">
        <v>10704.562631000001</v>
      </c>
      <c r="T46" s="18">
        <v>15287.727741999999</v>
      </c>
      <c r="U46" s="29">
        <v>-0.29979374229753336</v>
      </c>
      <c r="V46" s="29">
        <v>6.6066673690367561E-3</v>
      </c>
      <c r="W46" s="14">
        <v>1049414</v>
      </c>
      <c r="X46" s="29">
        <v>1.9960690100363995E-2</v>
      </c>
      <c r="Y46" s="14">
        <v>1022746</v>
      </c>
      <c r="Z46" s="29">
        <v>2.6100000000000002E-2</v>
      </c>
    </row>
    <row r="47" spans="1:26" ht="13.75" customHeight="1" x14ac:dyDescent="0.25">
      <c r="A47" s="35"/>
      <c r="B47" s="9" t="s">
        <v>68</v>
      </c>
      <c r="C47" s="14">
        <v>35988412</v>
      </c>
      <c r="D47" s="14">
        <v>24658001</v>
      </c>
      <c r="E47" s="29">
        <v>0.45950241465234754</v>
      </c>
      <c r="F47" s="14">
        <v>17761928</v>
      </c>
      <c r="G47" s="29">
        <v>1.0261545931275029</v>
      </c>
      <c r="H47" s="29">
        <v>4.9005466428568477E-2</v>
      </c>
      <c r="I47" s="18">
        <v>8668.8386960000007</v>
      </c>
      <c r="J47" s="18">
        <v>7672.3479690000004</v>
      </c>
      <c r="K47" s="29">
        <v>0.12988080454983336</v>
      </c>
      <c r="L47" s="18">
        <v>4560.720808</v>
      </c>
      <c r="M47" s="29">
        <v>0.90076066063809801</v>
      </c>
      <c r="N47" s="29">
        <v>1.4074230969138452E-2</v>
      </c>
      <c r="O47" s="14">
        <v>69525981</v>
      </c>
      <c r="P47" s="14">
        <v>60103721</v>
      </c>
      <c r="Q47" s="29">
        <v>0.15676666674264644</v>
      </c>
      <c r="R47" s="29">
        <v>3.7588950299281186E-2</v>
      </c>
      <c r="S47" s="18">
        <v>17551.066071000001</v>
      </c>
      <c r="T47" s="18">
        <v>20342.120378</v>
      </c>
      <c r="U47" s="29">
        <v>-0.13720567252264049</v>
      </c>
      <c r="V47" s="29">
        <v>1.0832208610493377E-2</v>
      </c>
      <c r="W47" s="14">
        <v>2168029</v>
      </c>
      <c r="X47" s="29">
        <v>4.1237638336826123E-2</v>
      </c>
      <c r="Y47" s="14">
        <v>1657501</v>
      </c>
      <c r="Z47" s="29">
        <v>0.308</v>
      </c>
    </row>
    <row r="48" spans="1:26" ht="13.75" customHeight="1" x14ac:dyDescent="0.25">
      <c r="A48" s="35"/>
      <c r="B48" s="9" t="s">
        <v>69</v>
      </c>
      <c r="C48" s="14">
        <v>5508</v>
      </c>
      <c r="D48" s="14">
        <v>877</v>
      </c>
      <c r="E48" s="29">
        <v>5.2805017103762824</v>
      </c>
      <c r="F48" s="14">
        <v>417</v>
      </c>
      <c r="G48" s="29">
        <v>12.208633093525179</v>
      </c>
      <c r="H48" s="29">
        <v>7.5002506109065101E-6</v>
      </c>
      <c r="I48" s="18">
        <v>3.3292199999999998</v>
      </c>
      <c r="J48" s="18">
        <v>0.52078000000000002</v>
      </c>
      <c r="K48" s="29">
        <v>5.3927570183186759</v>
      </c>
      <c r="L48" s="18">
        <v>0.24218300000000001</v>
      </c>
      <c r="M48" s="29">
        <v>12.746712196975015</v>
      </c>
      <c r="N48" s="29">
        <v>5.4051312834665663E-6</v>
      </c>
      <c r="O48" s="14">
        <v>6244</v>
      </c>
      <c r="P48" s="14">
        <v>1173</v>
      </c>
      <c r="Q48" s="29">
        <v>4.3231031543052003</v>
      </c>
      <c r="R48" s="29">
        <v>3.3757942325001028E-6</v>
      </c>
      <c r="S48" s="18">
        <v>3.756548</v>
      </c>
      <c r="T48" s="18">
        <v>0.70074800000000004</v>
      </c>
      <c r="U48" s="29">
        <v>4.3607687785052542</v>
      </c>
      <c r="V48" s="29">
        <v>2.3184752098089051E-6</v>
      </c>
      <c r="W48" s="14">
        <v>152</v>
      </c>
      <c r="X48" s="29">
        <v>2.8911610625123422E-6</v>
      </c>
      <c r="Y48" s="14">
        <v>76</v>
      </c>
      <c r="Z48" s="29">
        <v>1</v>
      </c>
    </row>
    <row r="49" spans="1:26" ht="13.75" customHeight="1" x14ac:dyDescent="0.25">
      <c r="A49" s="35"/>
      <c r="B49" s="9" t="s">
        <v>70</v>
      </c>
      <c r="C49" s="14">
        <v>36703107</v>
      </c>
      <c r="D49" s="14">
        <v>26329438</v>
      </c>
      <c r="E49" s="29">
        <v>0.39399507881634238</v>
      </c>
      <c r="F49" s="14">
        <v>26569763</v>
      </c>
      <c r="G49" s="29">
        <v>0.38138631496261372</v>
      </c>
      <c r="H49" s="29">
        <v>4.9978667519774332E-2</v>
      </c>
      <c r="I49" s="18">
        <v>9690.0245630000009</v>
      </c>
      <c r="J49" s="18">
        <v>6945.38886</v>
      </c>
      <c r="K49" s="29">
        <v>0.39517379923922646</v>
      </c>
      <c r="L49" s="18">
        <v>6781.1060639999996</v>
      </c>
      <c r="M49" s="29">
        <v>0.42897404516986776</v>
      </c>
      <c r="N49" s="29">
        <v>1.5732169968650539E-2</v>
      </c>
      <c r="O49" s="14">
        <v>83590125</v>
      </c>
      <c r="P49" s="14">
        <v>56607541</v>
      </c>
      <c r="Q49" s="29">
        <v>0.47666059191654342</v>
      </c>
      <c r="R49" s="29">
        <v>4.5192674866906257E-2</v>
      </c>
      <c r="S49" s="18">
        <v>21306.603625</v>
      </c>
      <c r="T49" s="18">
        <v>14653.194113</v>
      </c>
      <c r="U49" s="29">
        <v>0.45405864828455644</v>
      </c>
      <c r="V49" s="29">
        <v>1.3150060190841978E-2</v>
      </c>
      <c r="W49" s="14">
        <v>1378746</v>
      </c>
      <c r="X49" s="29">
        <v>2.6224847041412116E-2</v>
      </c>
      <c r="Y49" s="14">
        <v>1184663</v>
      </c>
      <c r="Z49" s="29">
        <v>0.1638</v>
      </c>
    </row>
    <row r="50" spans="1:26" ht="13.75" customHeight="1" x14ac:dyDescent="0.25">
      <c r="A50" s="35"/>
      <c r="B50" s="9" t="s">
        <v>71</v>
      </c>
      <c r="C50" s="14">
        <v>3002938</v>
      </c>
      <c r="D50" s="14">
        <v>2708477</v>
      </c>
      <c r="E50" s="29">
        <v>0.10871829445108819</v>
      </c>
      <c r="F50" s="14">
        <v>3214283</v>
      </c>
      <c r="G50" s="29">
        <v>-6.5751833301548115E-2</v>
      </c>
      <c r="H50" s="29">
        <v>4.0891044969161901E-3</v>
      </c>
      <c r="I50" s="18">
        <v>903.710376</v>
      </c>
      <c r="J50" s="18">
        <v>881.95730300000002</v>
      </c>
      <c r="K50" s="29">
        <v>2.4664542065705872E-2</v>
      </c>
      <c r="L50" s="18">
        <v>1015.4080279999999</v>
      </c>
      <c r="M50" s="29">
        <v>-0.11000272690379005</v>
      </c>
      <c r="N50" s="29">
        <v>1.4672125075876432E-3</v>
      </c>
      <c r="O50" s="14">
        <v>9763128</v>
      </c>
      <c r="P50" s="14">
        <v>8544560</v>
      </c>
      <c r="Q50" s="29">
        <v>0.1426133118615821</v>
      </c>
      <c r="R50" s="29">
        <v>5.2783970521396969E-3</v>
      </c>
      <c r="S50" s="18">
        <v>3044.7757240000001</v>
      </c>
      <c r="T50" s="18">
        <v>2827.7950249999999</v>
      </c>
      <c r="U50" s="29">
        <v>7.6731409837599532E-2</v>
      </c>
      <c r="V50" s="29">
        <v>1.879181907304781E-3</v>
      </c>
      <c r="W50" s="14">
        <v>397311</v>
      </c>
      <c r="X50" s="29">
        <v>7.5571716638673757E-3</v>
      </c>
      <c r="Y50" s="14">
        <v>294112</v>
      </c>
      <c r="Z50" s="29">
        <v>0.35089999999999999</v>
      </c>
    </row>
    <row r="51" spans="1:26" ht="13.75" customHeight="1" x14ac:dyDescent="0.25">
      <c r="A51" s="35"/>
      <c r="B51" s="9" t="s">
        <v>72</v>
      </c>
      <c r="C51" s="14">
        <v>7029978</v>
      </c>
      <c r="D51" s="14">
        <v>2512025</v>
      </c>
      <c r="E51" s="29">
        <v>1.798530269404166</v>
      </c>
      <c r="F51" s="14">
        <v>12764791</v>
      </c>
      <c r="G51" s="29">
        <v>-0.44926806870555108</v>
      </c>
      <c r="H51" s="29">
        <v>9.5727299907696663E-3</v>
      </c>
      <c r="I51" s="18">
        <v>2204.0587780000001</v>
      </c>
      <c r="J51" s="18">
        <v>780.181468</v>
      </c>
      <c r="K51" s="29">
        <v>1.8250591284231836</v>
      </c>
      <c r="L51" s="18">
        <v>4296.1311159999996</v>
      </c>
      <c r="M51" s="29">
        <v>-0.48696659424767891</v>
      </c>
      <c r="N51" s="29">
        <v>3.5783838411300221E-3</v>
      </c>
      <c r="O51" s="14">
        <v>28434597</v>
      </c>
      <c r="P51" s="14">
        <v>7449160</v>
      </c>
      <c r="Q51" s="29">
        <v>2.8171548201407943</v>
      </c>
      <c r="R51" s="29">
        <v>1.5373053900715044E-2</v>
      </c>
      <c r="S51" s="18">
        <v>9347.2311360000003</v>
      </c>
      <c r="T51" s="18">
        <v>2352.0145600000001</v>
      </c>
      <c r="U51" s="29">
        <v>2.9741382961506835</v>
      </c>
      <c r="V51" s="29">
        <v>5.7689462956868722E-3</v>
      </c>
      <c r="W51" s="14">
        <v>653215</v>
      </c>
      <c r="X51" s="29">
        <v>1.2424669562164471E-2</v>
      </c>
      <c r="Y51" s="14">
        <v>561397</v>
      </c>
      <c r="Z51" s="29">
        <v>0.1636</v>
      </c>
    </row>
    <row r="52" spans="1:26" ht="13.75" customHeight="1" x14ac:dyDescent="0.25">
      <c r="A52" s="35"/>
      <c r="B52" s="9" t="s">
        <v>73</v>
      </c>
      <c r="C52" s="14">
        <v>123058</v>
      </c>
      <c r="D52" s="14">
        <v>88148</v>
      </c>
      <c r="E52" s="29">
        <v>0.39603848073694242</v>
      </c>
      <c r="F52" s="14">
        <v>113143</v>
      </c>
      <c r="G52" s="29">
        <v>8.7632465110523847E-2</v>
      </c>
      <c r="H52" s="29">
        <v>1.6756823523546356E-4</v>
      </c>
      <c r="I52" s="18">
        <v>121.35118199999999</v>
      </c>
      <c r="J52" s="18">
        <v>94.479387000000003</v>
      </c>
      <c r="K52" s="29">
        <v>0.28441965864998681</v>
      </c>
      <c r="L52" s="18">
        <v>112.74195899999999</v>
      </c>
      <c r="M52" s="29">
        <v>7.6362190939045158E-2</v>
      </c>
      <c r="N52" s="29">
        <v>1.9701884228553383E-4</v>
      </c>
      <c r="O52" s="14">
        <v>333328</v>
      </c>
      <c r="P52" s="14">
        <v>236011</v>
      </c>
      <c r="Q52" s="29">
        <v>0.41234095020994782</v>
      </c>
      <c r="R52" s="29">
        <v>1.8021248237200423E-4</v>
      </c>
      <c r="S52" s="18">
        <v>329.207244</v>
      </c>
      <c r="T52" s="18">
        <v>256.74355500000001</v>
      </c>
      <c r="U52" s="29">
        <v>0.28224151137893216</v>
      </c>
      <c r="V52" s="29">
        <v>2.0318090813787321E-4</v>
      </c>
      <c r="W52" s="14">
        <v>7097</v>
      </c>
      <c r="X52" s="29">
        <v>1.3499059250427693E-4</v>
      </c>
      <c r="Y52" s="14">
        <v>24579</v>
      </c>
      <c r="Z52" s="29">
        <v>-0.71130000000000004</v>
      </c>
    </row>
    <row r="53" spans="1:26" ht="13.75" customHeight="1" x14ac:dyDescent="0.25">
      <c r="A53" s="35"/>
      <c r="B53" s="9" t="s">
        <v>74</v>
      </c>
      <c r="C53" s="14">
        <v>3195079</v>
      </c>
      <c r="D53" s="14">
        <v>1830851</v>
      </c>
      <c r="E53" s="29">
        <v>0.74513327408948082</v>
      </c>
      <c r="F53" s="14">
        <v>1841587</v>
      </c>
      <c r="G53" s="29">
        <v>0.7349595756268914</v>
      </c>
      <c r="H53" s="29">
        <v>4.3507431411845612E-3</v>
      </c>
      <c r="I53" s="18">
        <v>2371.020102</v>
      </c>
      <c r="J53" s="18">
        <v>1482.2497980000001</v>
      </c>
      <c r="K53" s="29">
        <v>0.59960898979323052</v>
      </c>
      <c r="L53" s="18">
        <v>1317.1341829999999</v>
      </c>
      <c r="M53" s="29">
        <v>0.80013557661953105</v>
      </c>
      <c r="N53" s="29">
        <v>3.8494527027496798E-3</v>
      </c>
      <c r="O53" s="14">
        <v>6918090</v>
      </c>
      <c r="P53" s="14">
        <v>4164236</v>
      </c>
      <c r="Q53" s="29">
        <v>0.66131074223458997</v>
      </c>
      <c r="R53" s="29">
        <v>3.7402383603325814E-3</v>
      </c>
      <c r="S53" s="18">
        <v>4974.3740029999999</v>
      </c>
      <c r="T53" s="18">
        <v>3404.9558910000001</v>
      </c>
      <c r="U53" s="29">
        <v>0.4609217159459526</v>
      </c>
      <c r="V53" s="29">
        <v>3.0700959525269975E-3</v>
      </c>
      <c r="W53" s="14">
        <v>105039</v>
      </c>
      <c r="X53" s="29">
        <v>1.9979254397712756E-3</v>
      </c>
      <c r="Y53" s="14">
        <v>134219</v>
      </c>
      <c r="Z53" s="29">
        <v>-0.21740000000000001</v>
      </c>
    </row>
    <row r="54" spans="1:26" ht="13.75" customHeight="1" x14ac:dyDescent="0.25">
      <c r="A54" s="35"/>
      <c r="B54" s="9" t="s">
        <v>75</v>
      </c>
      <c r="C54" s="14">
        <v>1196648</v>
      </c>
      <c r="D54" s="14">
        <v>772693</v>
      </c>
      <c r="E54" s="29">
        <v>0.5486719822749786</v>
      </c>
      <c r="F54" s="14">
        <v>1635026</v>
      </c>
      <c r="G54" s="29">
        <v>-0.26811683728576791</v>
      </c>
      <c r="H54" s="29">
        <v>1.6294771047639894E-3</v>
      </c>
      <c r="I54" s="18">
        <v>552.10577599999999</v>
      </c>
      <c r="J54" s="18">
        <v>490.18722600000001</v>
      </c>
      <c r="K54" s="29">
        <v>0.1263161231378151</v>
      </c>
      <c r="L54" s="18">
        <v>770.65308800000003</v>
      </c>
      <c r="M54" s="29">
        <v>-0.28358714887806952</v>
      </c>
      <c r="N54" s="29">
        <v>8.9636737783630534E-4</v>
      </c>
      <c r="O54" s="14">
        <v>3836275</v>
      </c>
      <c r="P54" s="14">
        <v>2272386</v>
      </c>
      <c r="Q54" s="29">
        <v>0.68821450228966385</v>
      </c>
      <c r="R54" s="29">
        <v>2.0740671075087018E-3</v>
      </c>
      <c r="S54" s="18">
        <v>1785.789178</v>
      </c>
      <c r="T54" s="18">
        <v>1491.9280530000001</v>
      </c>
      <c r="U54" s="29">
        <v>0.19696735670939219</v>
      </c>
      <c r="V54" s="29">
        <v>1.1021576029743322E-3</v>
      </c>
      <c r="W54" s="14">
        <v>144042</v>
      </c>
      <c r="X54" s="29">
        <v>2.7397935642526497E-3</v>
      </c>
      <c r="Y54" s="14">
        <v>161740</v>
      </c>
      <c r="Z54" s="29">
        <v>-0.1094</v>
      </c>
    </row>
    <row r="55" spans="1:26" ht="13.75" customHeight="1" x14ac:dyDescent="0.25">
      <c r="A55" s="35"/>
      <c r="B55" s="9" t="s">
        <v>76</v>
      </c>
      <c r="C55" s="14">
        <v>5698673</v>
      </c>
      <c r="D55" s="14">
        <v>5221683</v>
      </c>
      <c r="E55" s="29">
        <v>9.1347942799285209E-2</v>
      </c>
      <c r="F55" s="14">
        <v>4285858</v>
      </c>
      <c r="G55" s="29">
        <v>0.32964577921153709</v>
      </c>
      <c r="H55" s="29">
        <v>7.7598902777063243E-3</v>
      </c>
      <c r="I55" s="18">
        <v>2072.7973900000002</v>
      </c>
      <c r="J55" s="18">
        <v>2149.5821810000002</v>
      </c>
      <c r="K55" s="29">
        <v>-3.5720798059592773E-2</v>
      </c>
      <c r="L55" s="18">
        <v>1536.92644</v>
      </c>
      <c r="M55" s="29">
        <v>0.34866401933979352</v>
      </c>
      <c r="N55" s="29">
        <v>3.3652753548809779E-3</v>
      </c>
      <c r="O55" s="14">
        <v>13578905</v>
      </c>
      <c r="P55" s="14">
        <v>14248515</v>
      </c>
      <c r="Q55" s="29">
        <v>-4.6995072819869296E-2</v>
      </c>
      <c r="R55" s="29">
        <v>7.3413819959427945E-3</v>
      </c>
      <c r="S55" s="18">
        <v>4833.134892</v>
      </c>
      <c r="T55" s="18">
        <v>5919.3519130000004</v>
      </c>
      <c r="U55" s="29">
        <v>-0.18350269370105618</v>
      </c>
      <c r="V55" s="29">
        <v>2.9829256628065019E-3</v>
      </c>
      <c r="W55" s="14">
        <v>313880</v>
      </c>
      <c r="X55" s="29">
        <v>5.9702475940879868E-3</v>
      </c>
      <c r="Y55" s="14">
        <v>318521</v>
      </c>
      <c r="Z55" s="29">
        <v>-1.46E-2</v>
      </c>
    </row>
    <row r="56" spans="1:26" ht="13.75" customHeight="1" x14ac:dyDescent="0.25">
      <c r="A56" s="35"/>
      <c r="B56" s="9" t="s">
        <v>77</v>
      </c>
      <c r="C56" s="14">
        <v>24469199</v>
      </c>
      <c r="D56" s="14">
        <v>21316235</v>
      </c>
      <c r="E56" s="29">
        <v>0.14791373804989483</v>
      </c>
      <c r="F56" s="14">
        <v>21285801</v>
      </c>
      <c r="G56" s="29">
        <v>0.14955500147727585</v>
      </c>
      <c r="H56" s="29">
        <v>3.3319739424136338E-2</v>
      </c>
      <c r="I56" s="18">
        <v>7125.6272410000001</v>
      </c>
      <c r="J56" s="18">
        <v>7860.143607</v>
      </c>
      <c r="K56" s="29">
        <v>-9.3448211982521859E-2</v>
      </c>
      <c r="L56" s="18">
        <v>6386.8824240000004</v>
      </c>
      <c r="M56" s="29">
        <v>0.11566594904331058</v>
      </c>
      <c r="N56" s="29">
        <v>1.1568761065550087E-2</v>
      </c>
      <c r="O56" s="14">
        <v>61797975</v>
      </c>
      <c r="P56" s="14">
        <v>50896130</v>
      </c>
      <c r="Q56" s="29">
        <v>0.21419791642311509</v>
      </c>
      <c r="R56" s="29">
        <v>3.3410834014283401E-2</v>
      </c>
      <c r="S56" s="18">
        <v>18186.067239</v>
      </c>
      <c r="T56" s="18">
        <v>19344.424341000002</v>
      </c>
      <c r="U56" s="29">
        <v>-5.9880670604650278E-2</v>
      </c>
      <c r="V56" s="29">
        <v>1.1224120138366229E-2</v>
      </c>
      <c r="W56" s="14">
        <v>1821756</v>
      </c>
      <c r="X56" s="29">
        <v>3.4651250082883119E-2</v>
      </c>
      <c r="Y56" s="14">
        <v>1636777</v>
      </c>
      <c r="Z56" s="29">
        <v>0.113</v>
      </c>
    </row>
    <row r="57" spans="1:26" ht="13.75" customHeight="1" x14ac:dyDescent="0.25">
      <c r="A57" s="35"/>
      <c r="B57" s="9" t="s">
        <v>78</v>
      </c>
      <c r="C57" s="14">
        <v>3598164</v>
      </c>
      <c r="D57" s="14">
        <v>1870938</v>
      </c>
      <c r="E57" s="29">
        <v>0.92318719273433969</v>
      </c>
      <c r="F57" s="14">
        <v>2194253</v>
      </c>
      <c r="G57" s="29">
        <v>0.63981272897883701</v>
      </c>
      <c r="H57" s="29">
        <v>4.8996244987548681E-3</v>
      </c>
      <c r="I57" s="18">
        <v>1198.4866300000001</v>
      </c>
      <c r="J57" s="18">
        <v>686.76881000000003</v>
      </c>
      <c r="K57" s="29">
        <v>0.74510928939827659</v>
      </c>
      <c r="L57" s="18">
        <v>764.214336</v>
      </c>
      <c r="M57" s="29">
        <v>0.56825981081830945</v>
      </c>
      <c r="N57" s="29">
        <v>1.9457943832577661E-3</v>
      </c>
      <c r="O57" s="14">
        <v>8547318</v>
      </c>
      <c r="P57" s="14">
        <v>6343678</v>
      </c>
      <c r="Q57" s="29">
        <v>0.347375765289474</v>
      </c>
      <c r="R57" s="29">
        <v>4.6210741203946692E-3</v>
      </c>
      <c r="S57" s="18">
        <v>2925.6674589999998</v>
      </c>
      <c r="T57" s="18">
        <v>2346.508726</v>
      </c>
      <c r="U57" s="29">
        <v>0.24681720829876003</v>
      </c>
      <c r="V57" s="29">
        <v>1.8056703856402503E-3</v>
      </c>
      <c r="W57" s="14">
        <v>312852</v>
      </c>
      <c r="X57" s="29">
        <v>5.9506942153231008E-3</v>
      </c>
      <c r="Y57" s="14">
        <v>231484</v>
      </c>
      <c r="Z57" s="29">
        <v>0.35149999999999998</v>
      </c>
    </row>
    <row r="58" spans="1:26" ht="13.75" customHeight="1" x14ac:dyDescent="0.25">
      <c r="A58" s="35"/>
      <c r="B58" s="9" t="s">
        <v>79</v>
      </c>
      <c r="C58" s="14">
        <v>922174</v>
      </c>
      <c r="D58" s="14">
        <v>1856914</v>
      </c>
      <c r="E58" s="29">
        <v>-0.50338357080618701</v>
      </c>
      <c r="F58" s="14">
        <v>1301868</v>
      </c>
      <c r="G58" s="29">
        <v>-0.29165322444364561</v>
      </c>
      <c r="H58" s="29">
        <v>1.2557255095973312E-3</v>
      </c>
      <c r="I58" s="18">
        <v>377.79542199999997</v>
      </c>
      <c r="J58" s="18">
        <v>854.03351499999997</v>
      </c>
      <c r="K58" s="29">
        <v>-0.5576339624095431</v>
      </c>
      <c r="L58" s="18">
        <v>528.51968199999999</v>
      </c>
      <c r="M58" s="29">
        <v>-0.28518192440750012</v>
      </c>
      <c r="N58" s="29">
        <v>6.1336705120197915E-4</v>
      </c>
      <c r="O58" s="14">
        <v>3436425</v>
      </c>
      <c r="P58" s="14">
        <v>5116611</v>
      </c>
      <c r="Q58" s="29">
        <v>-0.3283786865954828</v>
      </c>
      <c r="R58" s="29">
        <v>1.8578897654418908E-3</v>
      </c>
      <c r="S58" s="18">
        <v>1389.3800160000001</v>
      </c>
      <c r="T58" s="18">
        <v>2303.8206730000002</v>
      </c>
      <c r="U58" s="29">
        <v>-0.39692353997728019</v>
      </c>
      <c r="V58" s="29">
        <v>8.5750085559931609E-4</v>
      </c>
      <c r="W58" s="14">
        <v>104718</v>
      </c>
      <c r="X58" s="29">
        <v>1.9918197641063647E-3</v>
      </c>
      <c r="Y58" s="14">
        <v>117877</v>
      </c>
      <c r="Z58" s="29">
        <v>-0.1116</v>
      </c>
    </row>
    <row r="59" spans="1:26" ht="13.75" customHeight="1" x14ac:dyDescent="0.25">
      <c r="A59" s="35"/>
      <c r="B59" s="9" t="s">
        <v>80</v>
      </c>
      <c r="C59" s="14">
        <v>3902036</v>
      </c>
      <c r="D59" s="14">
        <v>1585775</v>
      </c>
      <c r="E59" s="29">
        <v>1.4606492093771184</v>
      </c>
      <c r="F59" s="14">
        <v>2918249</v>
      </c>
      <c r="G59" s="29">
        <v>0.33711551001987838</v>
      </c>
      <c r="H59" s="29">
        <v>5.31340738794103E-3</v>
      </c>
      <c r="I59" s="18">
        <v>1333.354139</v>
      </c>
      <c r="J59" s="18">
        <v>670.98248599999999</v>
      </c>
      <c r="K59" s="29">
        <v>0.98716682897144947</v>
      </c>
      <c r="L59" s="18">
        <v>1056.2851519999999</v>
      </c>
      <c r="M59" s="29">
        <v>0.26230510433228166</v>
      </c>
      <c r="N59" s="29">
        <v>2.1647575614253574E-3</v>
      </c>
      <c r="O59" s="14">
        <v>10370167</v>
      </c>
      <c r="P59" s="14">
        <v>3696272</v>
      </c>
      <c r="Q59" s="29">
        <v>1.8055746438573785</v>
      </c>
      <c r="R59" s="29">
        <v>5.6065903184918152E-3</v>
      </c>
      <c r="S59" s="18">
        <v>3683.3251799999998</v>
      </c>
      <c r="T59" s="18">
        <v>1569.8611229999999</v>
      </c>
      <c r="U59" s="29">
        <v>1.3462745373050429</v>
      </c>
      <c r="V59" s="29">
        <v>2.2732833759863901E-3</v>
      </c>
      <c r="W59" s="14">
        <v>251643</v>
      </c>
      <c r="X59" s="29">
        <v>4.7864502845644296E-3</v>
      </c>
      <c r="Y59" s="14">
        <v>218229</v>
      </c>
      <c r="Z59" s="29">
        <v>0.15310000000000001</v>
      </c>
    </row>
    <row r="60" spans="1:26" ht="13.75" customHeight="1" x14ac:dyDescent="0.25">
      <c r="A60" s="35"/>
      <c r="B60" s="9" t="s">
        <v>81</v>
      </c>
      <c r="C60" s="14">
        <v>11512010</v>
      </c>
      <c r="D60" s="14">
        <v>1007100</v>
      </c>
      <c r="E60" s="29">
        <v>10.430850958196803</v>
      </c>
      <c r="F60" s="14">
        <v>16510522</v>
      </c>
      <c r="G60" s="29">
        <v>-0.30274706032916465</v>
      </c>
      <c r="H60" s="29">
        <v>1.5675918670163734E-2</v>
      </c>
      <c r="I60" s="18">
        <v>9383.6896940000006</v>
      </c>
      <c r="J60" s="18">
        <v>801.03749100000005</v>
      </c>
      <c r="K60" s="29">
        <v>10.714420110706154</v>
      </c>
      <c r="L60" s="18">
        <v>14900.486491</v>
      </c>
      <c r="M60" s="29">
        <v>-0.37024273001637797</v>
      </c>
      <c r="N60" s="29">
        <v>1.5234822186392672E-2</v>
      </c>
      <c r="O60" s="14">
        <v>49322992</v>
      </c>
      <c r="P60" s="14">
        <v>3537436</v>
      </c>
      <c r="Q60" s="29">
        <v>12.943147522668962</v>
      </c>
      <c r="R60" s="29">
        <v>2.6666283139533748E-2</v>
      </c>
      <c r="S60" s="18">
        <v>44129.498750999999</v>
      </c>
      <c r="T60" s="18">
        <v>2878.3611719999999</v>
      </c>
      <c r="U60" s="29">
        <v>14.33146680141501</v>
      </c>
      <c r="V60" s="29">
        <v>2.7235948768786274E-2</v>
      </c>
      <c r="W60" s="14">
        <v>348748</v>
      </c>
      <c r="X60" s="29">
        <v>6.6334647251911462E-3</v>
      </c>
      <c r="Y60" s="14">
        <v>350531</v>
      </c>
      <c r="Z60" s="29">
        <v>-5.1000000000000004E-3</v>
      </c>
    </row>
    <row r="61" spans="1:26" ht="13.75" customHeight="1" x14ac:dyDescent="0.25">
      <c r="A61" s="35"/>
      <c r="B61" s="9" t="s">
        <v>82</v>
      </c>
      <c r="C61" s="14">
        <v>567043</v>
      </c>
      <c r="D61" s="14"/>
      <c r="E61" s="29"/>
      <c r="F61" s="14">
        <v>206238</v>
      </c>
      <c r="G61" s="29">
        <v>1.7494593624841204</v>
      </c>
      <c r="H61" s="29">
        <v>7.7214317486569721E-4</v>
      </c>
      <c r="I61" s="18">
        <v>518.14460299999996</v>
      </c>
      <c r="J61" s="18"/>
      <c r="K61" s="29"/>
      <c r="L61" s="18">
        <v>195.818658</v>
      </c>
      <c r="M61" s="29">
        <v>1.6460430701143913</v>
      </c>
      <c r="N61" s="29">
        <v>8.4122995867940971E-4</v>
      </c>
      <c r="O61" s="14">
        <v>1069787</v>
      </c>
      <c r="P61" s="14"/>
      <c r="Q61" s="29"/>
      <c r="R61" s="29">
        <v>5.7837616665656433E-4</v>
      </c>
      <c r="S61" s="18">
        <v>994.72206400000005</v>
      </c>
      <c r="T61" s="18"/>
      <c r="U61" s="29"/>
      <c r="V61" s="29">
        <v>6.1392492416813174E-4</v>
      </c>
      <c r="W61" s="14">
        <v>47482</v>
      </c>
      <c r="X61" s="29">
        <v>9.0314545769875677E-4</v>
      </c>
      <c r="Y61" s="14">
        <v>20795</v>
      </c>
      <c r="Z61" s="29">
        <v>1.2833000000000001</v>
      </c>
    </row>
    <row r="62" spans="1:26" ht="13.75" customHeight="1" x14ac:dyDescent="0.25">
      <c r="A62" s="35"/>
      <c r="B62" s="9" t="s">
        <v>83</v>
      </c>
      <c r="C62" s="14">
        <v>0</v>
      </c>
      <c r="D62" s="14">
        <v>0</v>
      </c>
      <c r="E62" s="29"/>
      <c r="F62" s="14">
        <v>0</v>
      </c>
      <c r="G62" s="29"/>
      <c r="H62" s="29">
        <v>0</v>
      </c>
      <c r="I62" s="18">
        <v>0</v>
      </c>
      <c r="J62" s="18">
        <v>0</v>
      </c>
      <c r="K62" s="29"/>
      <c r="L62" s="18">
        <v>0</v>
      </c>
      <c r="M62" s="29"/>
      <c r="N62" s="29">
        <v>0</v>
      </c>
      <c r="O62" s="14">
        <v>0</v>
      </c>
      <c r="P62" s="14">
        <v>0</v>
      </c>
      <c r="Q62" s="29"/>
      <c r="R62" s="29">
        <v>0</v>
      </c>
      <c r="S62" s="18">
        <v>0</v>
      </c>
      <c r="T62" s="18">
        <v>0</v>
      </c>
      <c r="U62" s="29"/>
      <c r="V62" s="29">
        <v>0</v>
      </c>
      <c r="W62" s="14">
        <v>0</v>
      </c>
      <c r="X62" s="29">
        <v>0</v>
      </c>
      <c r="Y62" s="14">
        <v>0</v>
      </c>
      <c r="Z62" s="29">
        <v>0</v>
      </c>
    </row>
    <row r="63" spans="1:26" ht="13.75" customHeight="1" x14ac:dyDescent="0.25">
      <c r="A63" s="35"/>
      <c r="B63" s="9" t="s">
        <v>84</v>
      </c>
      <c r="C63" s="14">
        <v>0</v>
      </c>
      <c r="D63" s="14">
        <v>0</v>
      </c>
      <c r="E63" s="29"/>
      <c r="F63" s="14">
        <v>0</v>
      </c>
      <c r="G63" s="29"/>
      <c r="H63" s="29">
        <v>0</v>
      </c>
      <c r="I63" s="18">
        <v>0</v>
      </c>
      <c r="J63" s="18">
        <v>0</v>
      </c>
      <c r="K63" s="29"/>
      <c r="L63" s="18">
        <v>0</v>
      </c>
      <c r="M63" s="29"/>
      <c r="N63" s="29">
        <v>0</v>
      </c>
      <c r="O63" s="14">
        <v>0</v>
      </c>
      <c r="P63" s="14">
        <v>0</v>
      </c>
      <c r="Q63" s="29"/>
      <c r="R63" s="29">
        <v>0</v>
      </c>
      <c r="S63" s="18">
        <v>0</v>
      </c>
      <c r="T63" s="18">
        <v>0</v>
      </c>
      <c r="U63" s="29"/>
      <c r="V63" s="29">
        <v>0</v>
      </c>
      <c r="W63" s="14">
        <v>0</v>
      </c>
      <c r="X63" s="29">
        <v>0</v>
      </c>
      <c r="Y63" s="14">
        <v>0</v>
      </c>
      <c r="Z63" s="29">
        <v>0</v>
      </c>
    </row>
    <row r="64" spans="1:26" ht="13.75" customHeight="1" x14ac:dyDescent="0.25">
      <c r="A64" s="35"/>
      <c r="B64" s="9" t="s">
        <v>85</v>
      </c>
      <c r="C64" s="14">
        <v>0</v>
      </c>
      <c r="D64" s="14">
        <v>0</v>
      </c>
      <c r="E64" s="29"/>
      <c r="F64" s="14">
        <v>0</v>
      </c>
      <c r="G64" s="29"/>
      <c r="H64" s="29">
        <v>0</v>
      </c>
      <c r="I64" s="18">
        <v>0</v>
      </c>
      <c r="J64" s="18">
        <v>0</v>
      </c>
      <c r="K64" s="29"/>
      <c r="L64" s="18">
        <v>0</v>
      </c>
      <c r="M64" s="29"/>
      <c r="N64" s="29">
        <v>0</v>
      </c>
      <c r="O64" s="14">
        <v>0</v>
      </c>
      <c r="P64" s="14">
        <v>0</v>
      </c>
      <c r="Q64" s="29"/>
      <c r="R64" s="29">
        <v>0</v>
      </c>
      <c r="S64" s="18">
        <v>0</v>
      </c>
      <c r="T64" s="18">
        <v>0</v>
      </c>
      <c r="U64" s="29"/>
      <c r="V64" s="29">
        <v>0</v>
      </c>
      <c r="W64" s="14">
        <v>0</v>
      </c>
      <c r="X64" s="29">
        <v>0</v>
      </c>
      <c r="Y64" s="14">
        <v>0</v>
      </c>
      <c r="Z64" s="29">
        <v>0</v>
      </c>
    </row>
    <row r="65" spans="1:26" ht="13.75" customHeight="1" x14ac:dyDescent="0.25">
      <c r="A65" s="35"/>
      <c r="B65" s="9" t="s">
        <v>86</v>
      </c>
      <c r="C65" s="14">
        <v>0</v>
      </c>
      <c r="D65" s="14">
        <v>0</v>
      </c>
      <c r="E65" s="29"/>
      <c r="F65" s="14">
        <v>0</v>
      </c>
      <c r="G65" s="29"/>
      <c r="H65" s="29">
        <v>0</v>
      </c>
      <c r="I65" s="18">
        <v>0</v>
      </c>
      <c r="J65" s="18">
        <v>0</v>
      </c>
      <c r="K65" s="29"/>
      <c r="L65" s="18">
        <v>0</v>
      </c>
      <c r="M65" s="29"/>
      <c r="N65" s="29">
        <v>0</v>
      </c>
      <c r="O65" s="14">
        <v>0</v>
      </c>
      <c r="P65" s="14">
        <v>0</v>
      </c>
      <c r="Q65" s="29"/>
      <c r="R65" s="29">
        <v>0</v>
      </c>
      <c r="S65" s="18">
        <v>0</v>
      </c>
      <c r="T65" s="18">
        <v>0</v>
      </c>
      <c r="U65" s="29"/>
      <c r="V65" s="29">
        <v>0</v>
      </c>
      <c r="W65" s="14">
        <v>0</v>
      </c>
      <c r="X65" s="29">
        <v>0</v>
      </c>
      <c r="Y65" s="14">
        <v>0</v>
      </c>
      <c r="Z65" s="29">
        <v>0</v>
      </c>
    </row>
    <row r="66" spans="1:26" ht="13.75" customHeight="1" x14ac:dyDescent="0.25">
      <c r="A66" s="35"/>
      <c r="B66" s="9" t="s">
        <v>87</v>
      </c>
      <c r="C66" s="14">
        <v>0</v>
      </c>
      <c r="D66" s="14">
        <v>0</v>
      </c>
      <c r="E66" s="29"/>
      <c r="F66" s="14">
        <v>0</v>
      </c>
      <c r="G66" s="29"/>
      <c r="H66" s="29">
        <v>0</v>
      </c>
      <c r="I66" s="18">
        <v>0</v>
      </c>
      <c r="J66" s="18">
        <v>0</v>
      </c>
      <c r="K66" s="29"/>
      <c r="L66" s="18">
        <v>0</v>
      </c>
      <c r="M66" s="29"/>
      <c r="N66" s="29">
        <v>0</v>
      </c>
      <c r="O66" s="14">
        <v>0</v>
      </c>
      <c r="P66" s="14">
        <v>0</v>
      </c>
      <c r="Q66" s="29"/>
      <c r="R66" s="29">
        <v>0</v>
      </c>
      <c r="S66" s="18">
        <v>0</v>
      </c>
      <c r="T66" s="18">
        <v>0</v>
      </c>
      <c r="U66" s="29"/>
      <c r="V66" s="29">
        <v>0</v>
      </c>
      <c r="W66" s="14">
        <v>0</v>
      </c>
      <c r="X66" s="29">
        <v>0</v>
      </c>
      <c r="Y66" s="14">
        <v>0</v>
      </c>
      <c r="Z66" s="29">
        <v>0</v>
      </c>
    </row>
    <row r="67" spans="1:26" ht="13.75" customHeight="1" x14ac:dyDescent="0.25">
      <c r="A67" s="35"/>
      <c r="B67" s="9" t="s">
        <v>88</v>
      </c>
      <c r="C67" s="14">
        <v>0</v>
      </c>
      <c r="D67" s="14">
        <v>0</v>
      </c>
      <c r="E67" s="29"/>
      <c r="F67" s="14">
        <v>0</v>
      </c>
      <c r="G67" s="29"/>
      <c r="H67" s="29">
        <v>0</v>
      </c>
      <c r="I67" s="18">
        <v>0</v>
      </c>
      <c r="J67" s="18">
        <v>0</v>
      </c>
      <c r="K67" s="29"/>
      <c r="L67" s="18">
        <v>0</v>
      </c>
      <c r="M67" s="29"/>
      <c r="N67" s="29">
        <v>0</v>
      </c>
      <c r="O67" s="14">
        <v>0</v>
      </c>
      <c r="P67" s="14">
        <v>0</v>
      </c>
      <c r="Q67" s="29"/>
      <c r="R67" s="29">
        <v>0</v>
      </c>
      <c r="S67" s="18">
        <v>0</v>
      </c>
      <c r="T67" s="18">
        <v>0</v>
      </c>
      <c r="U67" s="29"/>
      <c r="V67" s="29">
        <v>0</v>
      </c>
      <c r="W67" s="14">
        <v>0</v>
      </c>
      <c r="X67" s="29">
        <v>0</v>
      </c>
      <c r="Y67" s="14">
        <v>0</v>
      </c>
      <c r="Z67" s="29">
        <v>0</v>
      </c>
    </row>
    <row r="68" spans="1:26" ht="13.75" customHeight="1" x14ac:dyDescent="0.25">
      <c r="A68" s="35"/>
      <c r="B68" s="9" t="s">
        <v>89</v>
      </c>
      <c r="C68" s="14">
        <v>2492832</v>
      </c>
      <c r="D68" s="14">
        <v>2403248</v>
      </c>
      <c r="E68" s="29">
        <v>3.727621951625467E-2</v>
      </c>
      <c r="F68" s="14">
        <v>1547472</v>
      </c>
      <c r="G68" s="29">
        <v>0.61090604547287441</v>
      </c>
      <c r="H68" s="29">
        <v>3.3944925074232564E-3</v>
      </c>
      <c r="I68" s="18">
        <v>8.4698229999999999</v>
      </c>
      <c r="J68" s="18">
        <v>8.4132400000000001</v>
      </c>
      <c r="K68" s="29">
        <v>6.7254708055398396E-3</v>
      </c>
      <c r="L68" s="18">
        <v>5.8504160000000001</v>
      </c>
      <c r="M68" s="29">
        <v>0.4477300417611329</v>
      </c>
      <c r="N68" s="29">
        <v>1.3751120461466844E-5</v>
      </c>
      <c r="O68" s="14">
        <v>6492390</v>
      </c>
      <c r="P68" s="14">
        <v>5518384</v>
      </c>
      <c r="Q68" s="29">
        <v>0.17650203392877334</v>
      </c>
      <c r="R68" s="29">
        <v>3.5100853166465957E-3</v>
      </c>
      <c r="S68" s="18">
        <v>23.964545000000001</v>
      </c>
      <c r="T68" s="18">
        <v>19.721520999999999</v>
      </c>
      <c r="U68" s="29">
        <v>0.21514689460310896</v>
      </c>
      <c r="V68" s="29">
        <v>1.4790494756582358E-5</v>
      </c>
      <c r="W68" s="14">
        <v>331023</v>
      </c>
      <c r="X68" s="29">
        <v>6.2963211078685723E-3</v>
      </c>
      <c r="Y68" s="14">
        <v>264480</v>
      </c>
      <c r="Z68" s="29">
        <v>0.25159999999999999</v>
      </c>
    </row>
    <row r="69" spans="1:26" ht="13.75" customHeight="1" x14ac:dyDescent="0.25">
      <c r="A69" s="35"/>
      <c r="B69" s="9" t="s">
        <v>90</v>
      </c>
      <c r="C69" s="14">
        <v>2210890</v>
      </c>
      <c r="D69" s="14">
        <v>3218085</v>
      </c>
      <c r="E69" s="29">
        <v>-0.31297961365221866</v>
      </c>
      <c r="F69" s="14">
        <v>2188207</v>
      </c>
      <c r="G69" s="29">
        <v>1.0366021130542037E-2</v>
      </c>
      <c r="H69" s="29">
        <v>3.0105717271508886E-3</v>
      </c>
      <c r="I69" s="18">
        <v>8.2977570000000007</v>
      </c>
      <c r="J69" s="18">
        <v>14.997966</v>
      </c>
      <c r="K69" s="29">
        <v>-0.44674117810375086</v>
      </c>
      <c r="L69" s="18">
        <v>10.470288999999999</v>
      </c>
      <c r="M69" s="29">
        <v>-0.207494941161605</v>
      </c>
      <c r="N69" s="29">
        <v>1.3471763939692686E-5</v>
      </c>
      <c r="O69" s="14">
        <v>6640094</v>
      </c>
      <c r="P69" s="14">
        <v>8029315</v>
      </c>
      <c r="Q69" s="29">
        <v>-0.17301861989472328</v>
      </c>
      <c r="R69" s="29">
        <v>3.589940907824878E-3</v>
      </c>
      <c r="S69" s="18">
        <v>30.362658</v>
      </c>
      <c r="T69" s="18">
        <v>42.496589</v>
      </c>
      <c r="U69" s="29">
        <v>-0.28552717489867246</v>
      </c>
      <c r="V69" s="29">
        <v>1.8739297322144167E-5</v>
      </c>
      <c r="W69" s="14">
        <v>538265</v>
      </c>
      <c r="X69" s="29">
        <v>1.0238229008639512E-2</v>
      </c>
      <c r="Y69" s="14">
        <v>481399</v>
      </c>
      <c r="Z69" s="29">
        <v>0.1181</v>
      </c>
    </row>
    <row r="70" spans="1:26" ht="13.75" customHeight="1" x14ac:dyDescent="0.25">
      <c r="A70" s="35"/>
      <c r="B70" s="9" t="s">
        <v>91</v>
      </c>
      <c r="C70" s="14">
        <v>6154238</v>
      </c>
      <c r="D70" s="14">
        <v>7151006</v>
      </c>
      <c r="E70" s="29">
        <v>-0.13938850002363304</v>
      </c>
      <c r="F70" s="14">
        <v>3998514</v>
      </c>
      <c r="G70" s="29">
        <v>0.53913128727322202</v>
      </c>
      <c r="H70" s="29">
        <v>8.3802337180762642E-3</v>
      </c>
      <c r="I70" s="18">
        <v>9.5251160000000006</v>
      </c>
      <c r="J70" s="18">
        <v>13.246674000000001</v>
      </c>
      <c r="K70" s="29">
        <v>-0.28094282383638336</v>
      </c>
      <c r="L70" s="18">
        <v>6.4766599999999999</v>
      </c>
      <c r="M70" s="29">
        <v>0.47068334604564699</v>
      </c>
      <c r="N70" s="29">
        <v>1.5464433852448301E-5</v>
      </c>
      <c r="O70" s="14">
        <v>16834284</v>
      </c>
      <c r="P70" s="14">
        <v>19656497</v>
      </c>
      <c r="Q70" s="29">
        <v>-0.14357659963522493</v>
      </c>
      <c r="R70" s="29">
        <v>9.101389948025106E-3</v>
      </c>
      <c r="S70" s="18">
        <v>28.067716000000001</v>
      </c>
      <c r="T70" s="18">
        <v>36.385199</v>
      </c>
      <c r="U70" s="29">
        <v>-0.22859523181390323</v>
      </c>
      <c r="V70" s="29">
        <v>1.7322899572148886E-5</v>
      </c>
      <c r="W70" s="14">
        <v>487888</v>
      </c>
      <c r="X70" s="29">
        <v>9.2800183451777728E-3</v>
      </c>
      <c r="Y70" s="14">
        <v>422333</v>
      </c>
      <c r="Z70" s="29">
        <v>0.1552</v>
      </c>
    </row>
    <row r="71" spans="1:26" ht="13.75" customHeight="1" x14ac:dyDescent="0.25">
      <c r="A71" s="35"/>
      <c r="B71" s="9" t="s">
        <v>92</v>
      </c>
      <c r="C71" s="14">
        <v>3897971</v>
      </c>
      <c r="D71" s="14">
        <v>6726318</v>
      </c>
      <c r="E71" s="29">
        <v>-0.42048963489386021</v>
      </c>
      <c r="F71" s="14">
        <v>1832985</v>
      </c>
      <c r="G71" s="29">
        <v>1.1265700483091787</v>
      </c>
      <c r="H71" s="29">
        <v>5.3078720722668591E-3</v>
      </c>
      <c r="I71" s="18">
        <v>7.5893160000000002</v>
      </c>
      <c r="J71" s="18">
        <v>15.461202</v>
      </c>
      <c r="K71" s="29">
        <v>-0.50913803467544116</v>
      </c>
      <c r="L71" s="18">
        <v>3.9224350000000001</v>
      </c>
      <c r="M71" s="29">
        <v>0.93484812367827641</v>
      </c>
      <c r="N71" s="29">
        <v>1.2321579628775914E-5</v>
      </c>
      <c r="O71" s="14">
        <v>9028394</v>
      </c>
      <c r="P71" s="14">
        <v>16321418</v>
      </c>
      <c r="Q71" s="29">
        <v>-0.44683764609177951</v>
      </c>
      <c r="R71" s="29">
        <v>4.8811659823732442E-3</v>
      </c>
      <c r="S71" s="18">
        <v>18.519604999999999</v>
      </c>
      <c r="T71" s="18">
        <v>38.216636000000001</v>
      </c>
      <c r="U71" s="29">
        <v>-0.51540462640406126</v>
      </c>
      <c r="V71" s="29">
        <v>1.1429973765263494E-5</v>
      </c>
      <c r="W71" s="14">
        <v>302559</v>
      </c>
      <c r="X71" s="29">
        <v>5.7549131573202085E-3</v>
      </c>
      <c r="Y71" s="14">
        <v>218058</v>
      </c>
      <c r="Z71" s="29">
        <v>0.38750000000000001</v>
      </c>
    </row>
    <row r="72" spans="1:26" ht="13.75" customHeight="1" x14ac:dyDescent="0.25">
      <c r="A72" s="35"/>
      <c r="B72" s="9" t="s">
        <v>93</v>
      </c>
      <c r="C72" s="14">
        <v>5882188</v>
      </c>
      <c r="D72" s="14">
        <v>3572426</v>
      </c>
      <c r="E72" s="29">
        <v>0.6465527907366031</v>
      </c>
      <c r="F72" s="14">
        <v>3481627</v>
      </c>
      <c r="G72" s="29">
        <v>0.68949402104246094</v>
      </c>
      <c r="H72" s="29">
        <v>8.0097828867950159E-3</v>
      </c>
      <c r="I72" s="18">
        <v>22.180230999999999</v>
      </c>
      <c r="J72" s="18">
        <v>10.627293</v>
      </c>
      <c r="K72" s="29">
        <v>1.087100732049074</v>
      </c>
      <c r="L72" s="18">
        <v>9.4490680000000005</v>
      </c>
      <c r="M72" s="29">
        <v>1.3473458969710028</v>
      </c>
      <c r="N72" s="29">
        <v>3.6010555160852967E-5</v>
      </c>
      <c r="O72" s="14">
        <v>11918040</v>
      </c>
      <c r="P72" s="14">
        <v>7346981</v>
      </c>
      <c r="Q72" s="29">
        <v>0.62216834370471352</v>
      </c>
      <c r="R72" s="29">
        <v>6.4434418152955683E-3</v>
      </c>
      <c r="S72" s="18">
        <v>40.472104000000002</v>
      </c>
      <c r="T72" s="18">
        <v>21.549797999999999</v>
      </c>
      <c r="U72" s="29">
        <v>0.8780734742850026</v>
      </c>
      <c r="V72" s="29">
        <v>2.4978669196509086E-5</v>
      </c>
      <c r="W72" s="14">
        <v>538064</v>
      </c>
      <c r="X72" s="29">
        <v>1.0234405828550269E-2</v>
      </c>
      <c r="Y72" s="14">
        <v>303292</v>
      </c>
      <c r="Z72" s="29">
        <v>0.77410000000000001</v>
      </c>
    </row>
    <row r="73" spans="1:26" ht="13.75" customHeight="1" x14ac:dyDescent="0.25">
      <c r="A73" s="35"/>
      <c r="B73" s="9" t="s">
        <v>94</v>
      </c>
      <c r="C73" s="14">
        <v>1488726</v>
      </c>
      <c r="D73" s="14">
        <v>1338572</v>
      </c>
      <c r="E73" s="29">
        <v>0.11217476534695182</v>
      </c>
      <c r="F73" s="14">
        <v>878005</v>
      </c>
      <c r="G73" s="29">
        <v>0.69557804340521978</v>
      </c>
      <c r="H73" s="29">
        <v>2.0272000891380548E-3</v>
      </c>
      <c r="I73" s="18">
        <v>11.683814</v>
      </c>
      <c r="J73" s="18">
        <v>7.2402309999999996</v>
      </c>
      <c r="K73" s="29">
        <v>0.61373497613542993</v>
      </c>
      <c r="L73" s="18">
        <v>6.0273789999999998</v>
      </c>
      <c r="M73" s="29">
        <v>0.93845683173399252</v>
      </c>
      <c r="N73" s="29">
        <v>1.8969172527380177E-5</v>
      </c>
      <c r="O73" s="14">
        <v>3296693</v>
      </c>
      <c r="P73" s="14">
        <v>2972861</v>
      </c>
      <c r="Q73" s="29">
        <v>0.10892941176866325</v>
      </c>
      <c r="R73" s="29">
        <v>1.7823442049525082E-3</v>
      </c>
      <c r="S73" s="18">
        <v>25.944969</v>
      </c>
      <c r="T73" s="18">
        <v>14.636744</v>
      </c>
      <c r="U73" s="29">
        <v>0.77259156817937102</v>
      </c>
      <c r="V73" s="29">
        <v>1.6012777540912703E-5</v>
      </c>
      <c r="W73" s="14">
        <v>169614</v>
      </c>
      <c r="X73" s="29">
        <v>3.2261933714274236E-3</v>
      </c>
      <c r="Y73" s="14">
        <v>107947</v>
      </c>
      <c r="Z73" s="29">
        <v>0.57130000000000003</v>
      </c>
    </row>
    <row r="74" spans="1:26" ht="13.75" customHeight="1" x14ac:dyDescent="0.25">
      <c r="A74" s="35"/>
      <c r="B74" s="9" t="s">
        <v>95</v>
      </c>
      <c r="C74" s="14">
        <v>567036</v>
      </c>
      <c r="D74" s="14">
        <v>675147</v>
      </c>
      <c r="E74" s="29">
        <v>-0.16012957178214521</v>
      </c>
      <c r="F74" s="14">
        <v>668626</v>
      </c>
      <c r="G74" s="29">
        <v>-0.1519384528869652</v>
      </c>
      <c r="H74" s="29">
        <v>7.7213364295678725E-4</v>
      </c>
      <c r="I74" s="18">
        <v>0.93587600000000004</v>
      </c>
      <c r="J74" s="18">
        <v>1.540578</v>
      </c>
      <c r="K74" s="29">
        <v>-0.39251631530503489</v>
      </c>
      <c r="L74" s="18">
        <v>1.368568</v>
      </c>
      <c r="M74" s="29">
        <v>-0.31616404884521632</v>
      </c>
      <c r="N74" s="29">
        <v>1.5194347760272846E-6</v>
      </c>
      <c r="O74" s="14">
        <v>2092562</v>
      </c>
      <c r="P74" s="14">
        <v>2259133</v>
      </c>
      <c r="Q74" s="29">
        <v>-7.3732268086916533E-2</v>
      </c>
      <c r="R74" s="29">
        <v>1.1313354789796413E-3</v>
      </c>
      <c r="S74" s="18">
        <v>4.1053670000000002</v>
      </c>
      <c r="T74" s="18">
        <v>4.571218</v>
      </c>
      <c r="U74" s="29">
        <v>-0.10190960046097124</v>
      </c>
      <c r="V74" s="29">
        <v>2.5337601480581518E-6</v>
      </c>
      <c r="W74" s="14">
        <v>58334</v>
      </c>
      <c r="X74" s="29">
        <v>1.1095591409249668E-3</v>
      </c>
      <c r="Y74" s="14">
        <v>73548</v>
      </c>
      <c r="Z74" s="29">
        <v>-0.2069</v>
      </c>
    </row>
    <row r="75" spans="1:26" ht="13.75" customHeight="1" x14ac:dyDescent="0.25">
      <c r="A75" s="35"/>
      <c r="B75" s="9" t="s">
        <v>96</v>
      </c>
      <c r="C75" s="14">
        <v>911755</v>
      </c>
      <c r="D75" s="14">
        <v>620531</v>
      </c>
      <c r="E75" s="29">
        <v>0.46931418414229104</v>
      </c>
      <c r="F75" s="14">
        <v>415928</v>
      </c>
      <c r="G75" s="29">
        <v>1.1920981516031621</v>
      </c>
      <c r="H75" s="29">
        <v>1.241537944035415E-3</v>
      </c>
      <c r="I75" s="18">
        <v>0.97006099999999995</v>
      </c>
      <c r="J75" s="18">
        <v>0.74027699999999996</v>
      </c>
      <c r="K75" s="29">
        <v>0.31040272762763127</v>
      </c>
      <c r="L75" s="18">
        <v>0.57020199999999999</v>
      </c>
      <c r="M75" s="29">
        <v>0.70125850137319756</v>
      </c>
      <c r="N75" s="29">
        <v>1.5749355879067352E-6</v>
      </c>
      <c r="O75" s="14">
        <v>1827732</v>
      </c>
      <c r="P75" s="14">
        <v>873434</v>
      </c>
      <c r="Q75" s="29">
        <v>1.0925816947817466</v>
      </c>
      <c r="R75" s="29">
        <v>9.8815617299101194E-4</v>
      </c>
      <c r="S75" s="18">
        <v>2.4477350000000002</v>
      </c>
      <c r="T75" s="18">
        <v>1.5913409999999999</v>
      </c>
      <c r="U75" s="29">
        <v>0.53815869760158253</v>
      </c>
      <c r="V75" s="29">
        <v>1.5106988963488819E-6</v>
      </c>
      <c r="W75" s="14">
        <v>4260</v>
      </c>
      <c r="X75" s="29">
        <v>8.1028592936201166E-5</v>
      </c>
      <c r="Y75" s="14">
        <v>23690</v>
      </c>
      <c r="Z75" s="29">
        <v>-0.82020000000000004</v>
      </c>
    </row>
    <row r="76" spans="1:26" ht="13.75" customHeight="1" x14ac:dyDescent="0.25">
      <c r="A76" s="35"/>
      <c r="B76" s="9" t="s">
        <v>97</v>
      </c>
      <c r="C76" s="14">
        <v>4598356</v>
      </c>
      <c r="D76" s="14">
        <v>449604</v>
      </c>
      <c r="E76" s="29">
        <v>9.2275691497406616</v>
      </c>
      <c r="F76" s="14">
        <v>5516374</v>
      </c>
      <c r="G76" s="29">
        <v>-0.16641692532087202</v>
      </c>
      <c r="H76" s="29">
        <v>6.2615872182580998E-3</v>
      </c>
      <c r="I76" s="18">
        <v>26.306345</v>
      </c>
      <c r="J76" s="18">
        <v>2.0458210000000001</v>
      </c>
      <c r="K76" s="29">
        <v>11.858576092434284</v>
      </c>
      <c r="L76" s="18">
        <v>44.708224000000001</v>
      </c>
      <c r="M76" s="29">
        <v>-0.41159941848730114</v>
      </c>
      <c r="N76" s="29">
        <v>4.2709477989788687E-5</v>
      </c>
      <c r="O76" s="14">
        <v>14551124</v>
      </c>
      <c r="P76" s="14">
        <v>693751</v>
      </c>
      <c r="Q76" s="29">
        <v>19.974562919548944</v>
      </c>
      <c r="R76" s="29">
        <v>7.8670084041630086E-3</v>
      </c>
      <c r="S76" s="18">
        <v>124.050802</v>
      </c>
      <c r="T76" s="18">
        <v>4.9111469999999997</v>
      </c>
      <c r="U76" s="29">
        <v>24.259028491714869</v>
      </c>
      <c r="V76" s="29">
        <v>7.6561968379989533E-5</v>
      </c>
      <c r="W76" s="14">
        <v>243337</v>
      </c>
      <c r="X76" s="29">
        <v>4.6284635491353017E-3</v>
      </c>
      <c r="Y76" s="14">
        <v>273557</v>
      </c>
      <c r="Z76" s="29">
        <v>-0.1105</v>
      </c>
    </row>
    <row r="77" spans="1:26" ht="13.75" customHeight="1" x14ac:dyDescent="0.25">
      <c r="A77" s="35"/>
      <c r="B77" s="9" t="s">
        <v>98</v>
      </c>
      <c r="C77" s="14">
        <v>1485279</v>
      </c>
      <c r="D77" s="14">
        <v>591575</v>
      </c>
      <c r="E77" s="29">
        <v>1.510719688965896</v>
      </c>
      <c r="F77" s="14">
        <v>239578</v>
      </c>
      <c r="G77" s="29">
        <v>5.199563398976534</v>
      </c>
      <c r="H77" s="29">
        <v>2.0225063048505102E-3</v>
      </c>
      <c r="I77" s="18">
        <v>4.8238529999999997</v>
      </c>
      <c r="J77" s="18">
        <v>2.4003640000000002</v>
      </c>
      <c r="K77" s="29">
        <v>1.0096339555167466</v>
      </c>
      <c r="L77" s="18">
        <v>1.595907</v>
      </c>
      <c r="M77" s="29">
        <v>2.0226404170167811</v>
      </c>
      <c r="N77" s="29">
        <v>7.8317319844119789E-6</v>
      </c>
      <c r="O77" s="14">
        <v>2067830</v>
      </c>
      <c r="P77" s="14">
        <v>700978</v>
      </c>
      <c r="Q77" s="29">
        <v>1.9499213955359511</v>
      </c>
      <c r="R77" s="29">
        <v>1.1179642196974197E-3</v>
      </c>
      <c r="S77" s="18">
        <v>7.8431119999999996</v>
      </c>
      <c r="T77" s="18">
        <v>3.5088249999999999</v>
      </c>
      <c r="U77" s="29">
        <v>1.2352531117966841</v>
      </c>
      <c r="V77" s="29">
        <v>4.8406304777031307E-6</v>
      </c>
      <c r="W77" s="14">
        <v>3981</v>
      </c>
      <c r="X77" s="29">
        <v>7.5721790722773908E-5</v>
      </c>
      <c r="Y77" s="14">
        <v>36731</v>
      </c>
      <c r="Z77" s="29">
        <v>-0.89159999999999995</v>
      </c>
    </row>
    <row r="78" spans="1:26" ht="13.75" customHeight="1" x14ac:dyDescent="0.25">
      <c r="A78" s="35"/>
      <c r="B78" s="9" t="s">
        <v>99</v>
      </c>
      <c r="C78" s="14">
        <v>608345</v>
      </c>
      <c r="D78" s="14">
        <v>81989</v>
      </c>
      <c r="E78" s="29">
        <v>6.4198368073765995</v>
      </c>
      <c r="F78" s="14">
        <v>377097</v>
      </c>
      <c r="G78" s="29">
        <v>0.61323213921086617</v>
      </c>
      <c r="H78" s="29">
        <v>8.2838416083731313E-4</v>
      </c>
      <c r="I78" s="18">
        <v>0.70910600000000001</v>
      </c>
      <c r="J78" s="18">
        <v>0.11586</v>
      </c>
      <c r="K78" s="29">
        <v>5.1203694113585358</v>
      </c>
      <c r="L78" s="18">
        <v>0.35546499999999998</v>
      </c>
      <c r="M78" s="29">
        <v>0.99486869312027904</v>
      </c>
      <c r="N78" s="29">
        <v>1.1512639669033116E-6</v>
      </c>
      <c r="O78" s="14">
        <v>1555844</v>
      </c>
      <c r="P78" s="14">
        <v>258755</v>
      </c>
      <c r="Q78" s="29">
        <v>5.0128074819810244</v>
      </c>
      <c r="R78" s="29">
        <v>8.4116098684655519E-4</v>
      </c>
      <c r="S78" s="18">
        <v>1.7267859999999999</v>
      </c>
      <c r="T78" s="18">
        <v>0.35151500000000002</v>
      </c>
      <c r="U78" s="29">
        <v>3.9124105656942092</v>
      </c>
      <c r="V78" s="29">
        <v>1.0657418815479211E-6</v>
      </c>
      <c r="W78" s="14">
        <v>45028</v>
      </c>
      <c r="X78" s="29">
        <v>8.5646842317635354E-4</v>
      </c>
      <c r="Y78" s="14">
        <v>35727</v>
      </c>
      <c r="Z78" s="29">
        <v>0.26029999999999998</v>
      </c>
    </row>
    <row r="79" spans="1:26" ht="13.75" customHeight="1" x14ac:dyDescent="0.25">
      <c r="A79" s="35"/>
      <c r="B79" s="9" t="s">
        <v>100</v>
      </c>
      <c r="C79" s="14">
        <v>620793</v>
      </c>
      <c r="D79" s="14">
        <v>467385</v>
      </c>
      <c r="E79" s="29">
        <v>0.32822619467890496</v>
      </c>
      <c r="F79" s="14">
        <v>288675</v>
      </c>
      <c r="G79" s="29">
        <v>1.1504910366328918</v>
      </c>
      <c r="H79" s="29">
        <v>8.4533461828186006E-4</v>
      </c>
      <c r="I79" s="18">
        <v>2.541147</v>
      </c>
      <c r="J79" s="18">
        <v>2.0958899999999998</v>
      </c>
      <c r="K79" s="29">
        <v>0.21244292400841647</v>
      </c>
      <c r="L79" s="18">
        <v>1.973187</v>
      </c>
      <c r="M79" s="29">
        <v>0.28783891237880649</v>
      </c>
      <c r="N79" s="29">
        <v>4.1256610093617166E-6</v>
      </c>
      <c r="O79" s="14">
        <v>1141733</v>
      </c>
      <c r="P79" s="14">
        <v>1061561</v>
      </c>
      <c r="Q79" s="29">
        <v>7.5522744335935477E-2</v>
      </c>
      <c r="R79" s="29">
        <v>6.1727349078395904E-4</v>
      </c>
      <c r="S79" s="18">
        <v>6.1926899999999998</v>
      </c>
      <c r="T79" s="18">
        <v>4.7770390000000003</v>
      </c>
      <c r="U79" s="29">
        <v>0.29634486969857271</v>
      </c>
      <c r="V79" s="29">
        <v>3.8220191109048803E-6</v>
      </c>
      <c r="W79" s="14">
        <v>99675</v>
      </c>
      <c r="X79" s="29">
        <v>1.8958978875389322E-3</v>
      </c>
      <c r="Y79" s="14">
        <v>64602</v>
      </c>
      <c r="Z79" s="29">
        <v>0.54290000000000005</v>
      </c>
    </row>
    <row r="80" spans="1:26" ht="13.75" customHeight="1" x14ac:dyDescent="0.25">
      <c r="A80" s="35"/>
      <c r="B80" s="9" t="s">
        <v>101</v>
      </c>
      <c r="C80" s="14">
        <v>9156198</v>
      </c>
      <c r="D80" s="14">
        <v>5731748</v>
      </c>
      <c r="E80" s="29">
        <v>0.59745299339747671</v>
      </c>
      <c r="F80" s="14">
        <v>5784085</v>
      </c>
      <c r="G80" s="29">
        <v>0.5829985209415145</v>
      </c>
      <c r="H80" s="29">
        <v>1.2468006471147597E-2</v>
      </c>
      <c r="I80" s="18">
        <v>27.105646</v>
      </c>
      <c r="J80" s="18">
        <v>30.269005</v>
      </c>
      <c r="K80" s="29">
        <v>-0.10450819245627664</v>
      </c>
      <c r="L80" s="18">
        <v>20.344239000000002</v>
      </c>
      <c r="M80" s="29">
        <v>0.33234995912110549</v>
      </c>
      <c r="N80" s="29">
        <v>4.4007177402866256E-5</v>
      </c>
      <c r="O80" s="14">
        <v>19819041</v>
      </c>
      <c r="P80" s="14">
        <v>14515791</v>
      </c>
      <c r="Q80" s="29">
        <v>0.36534350763248108</v>
      </c>
      <c r="R80" s="29">
        <v>1.0715087171922337E-2</v>
      </c>
      <c r="S80" s="18">
        <v>65.838476999999997</v>
      </c>
      <c r="T80" s="18">
        <v>84.489676000000003</v>
      </c>
      <c r="U80" s="29">
        <v>-0.2207512193560785</v>
      </c>
      <c r="V80" s="29">
        <v>4.0634347484997866E-5</v>
      </c>
      <c r="W80" s="14">
        <v>924029</v>
      </c>
      <c r="X80" s="29">
        <v>1.7575767535738269E-2</v>
      </c>
      <c r="Y80" s="14">
        <v>753984</v>
      </c>
      <c r="Z80" s="29">
        <v>0.22550000000000001</v>
      </c>
    </row>
    <row r="81" spans="1:26" ht="13.75" customHeight="1" x14ac:dyDescent="0.25">
      <c r="A81" s="35"/>
      <c r="B81" s="9" t="s">
        <v>102</v>
      </c>
      <c r="C81" s="14">
        <v>598309</v>
      </c>
      <c r="D81" s="14">
        <v>172655</v>
      </c>
      <c r="E81" s="29">
        <v>2.4653441834873013</v>
      </c>
      <c r="F81" s="14">
        <v>741787</v>
      </c>
      <c r="G81" s="29">
        <v>-0.19342210095350823</v>
      </c>
      <c r="H81" s="29">
        <v>8.1471812686290178E-4</v>
      </c>
      <c r="I81" s="18">
        <v>0.96552800000000005</v>
      </c>
      <c r="J81" s="18">
        <v>0.33033200000000001</v>
      </c>
      <c r="K81" s="29">
        <v>1.9229018078781348</v>
      </c>
      <c r="L81" s="18">
        <v>1.6521250000000001</v>
      </c>
      <c r="M81" s="29">
        <v>-0.41558417189982599</v>
      </c>
      <c r="N81" s="29">
        <v>1.5675760682270644E-6</v>
      </c>
      <c r="O81" s="14">
        <v>1857048</v>
      </c>
      <c r="P81" s="14">
        <v>383879</v>
      </c>
      <c r="Q81" s="29">
        <v>3.8375868437710841</v>
      </c>
      <c r="R81" s="29">
        <v>1.0040057539839609E-3</v>
      </c>
      <c r="S81" s="18">
        <v>3.7590240000000001</v>
      </c>
      <c r="T81" s="18">
        <v>0.69676700000000003</v>
      </c>
      <c r="U81" s="29">
        <v>4.3949512534319224</v>
      </c>
      <c r="V81" s="29">
        <v>2.3200033533650331E-6</v>
      </c>
      <c r="W81" s="14">
        <v>79755</v>
      </c>
      <c r="X81" s="29">
        <v>1.5170036219781043E-3</v>
      </c>
      <c r="Y81" s="14">
        <v>66616</v>
      </c>
      <c r="Z81" s="29">
        <v>0.19719999999999999</v>
      </c>
    </row>
    <row r="82" spans="1:26" ht="13.75" customHeight="1" x14ac:dyDescent="0.25">
      <c r="A82" s="35"/>
      <c r="B82" s="9" t="s">
        <v>103</v>
      </c>
      <c r="C82" s="14">
        <v>2452888</v>
      </c>
      <c r="D82" s="14">
        <v>132207</v>
      </c>
      <c r="E82" s="29">
        <v>17.553389759997579</v>
      </c>
      <c r="F82" s="14">
        <v>3719675</v>
      </c>
      <c r="G82" s="29">
        <v>-0.3405638933508976</v>
      </c>
      <c r="H82" s="29">
        <v>3.3401007117801829E-3</v>
      </c>
      <c r="I82" s="18">
        <v>4.5592819999999996</v>
      </c>
      <c r="J82" s="18">
        <v>0.28901199999999999</v>
      </c>
      <c r="K82" s="29">
        <v>14.775407249525971</v>
      </c>
      <c r="L82" s="18">
        <v>11.323548000000001</v>
      </c>
      <c r="M82" s="29">
        <v>-0.59736277004345284</v>
      </c>
      <c r="N82" s="29">
        <v>7.4021896325103218E-6</v>
      </c>
      <c r="O82" s="14">
        <v>8250942</v>
      </c>
      <c r="P82" s="14">
        <v>256165</v>
      </c>
      <c r="Q82" s="29">
        <v>31.209482169695313</v>
      </c>
      <c r="R82" s="29">
        <v>4.4608395926157693E-3</v>
      </c>
      <c r="S82" s="18">
        <v>25.390711</v>
      </c>
      <c r="T82" s="18">
        <v>0.52867299999999995</v>
      </c>
      <c r="U82" s="29">
        <v>47.027251249827401</v>
      </c>
      <c r="V82" s="29">
        <v>1.5670699273088555E-5</v>
      </c>
      <c r="W82" s="14">
        <v>255554</v>
      </c>
      <c r="X82" s="29">
        <v>4.8608406195347308E-3</v>
      </c>
      <c r="Y82" s="14">
        <v>227870</v>
      </c>
      <c r="Z82" s="29">
        <v>0.1215</v>
      </c>
    </row>
    <row r="83" spans="1:26" ht="13.75" customHeight="1" x14ac:dyDescent="0.25">
      <c r="A83" s="35"/>
      <c r="B83" s="9" t="s">
        <v>104</v>
      </c>
      <c r="C83" s="14">
        <v>8798892</v>
      </c>
      <c r="D83" s="14"/>
      <c r="E83" s="29"/>
      <c r="F83" s="14">
        <v>2937030</v>
      </c>
      <c r="G83" s="29">
        <v>1.9958468248536787</v>
      </c>
      <c r="H83" s="29">
        <v>1.1981462436147495E-2</v>
      </c>
      <c r="I83" s="18">
        <v>27.624773000000001</v>
      </c>
      <c r="J83" s="18"/>
      <c r="K83" s="29"/>
      <c r="L83" s="18">
        <v>10.541862999999999</v>
      </c>
      <c r="M83" s="29">
        <v>1.6204830208853975</v>
      </c>
      <c r="N83" s="29">
        <v>4.485000232515801E-5</v>
      </c>
      <c r="O83" s="14">
        <v>14815462</v>
      </c>
      <c r="P83" s="14"/>
      <c r="Q83" s="29"/>
      <c r="R83" s="29">
        <v>8.009921712271691E-3</v>
      </c>
      <c r="S83" s="18">
        <v>48.657184000000001</v>
      </c>
      <c r="T83" s="18"/>
      <c r="U83" s="29"/>
      <c r="V83" s="29">
        <v>3.0030356296022436E-5</v>
      </c>
      <c r="W83" s="14">
        <v>1177542</v>
      </c>
      <c r="X83" s="29">
        <v>2.2397786709690188E-2</v>
      </c>
      <c r="Y83" s="14">
        <v>442086</v>
      </c>
      <c r="Z83" s="29">
        <v>1.6636</v>
      </c>
    </row>
    <row r="84" spans="1:26" ht="13.75" customHeight="1" x14ac:dyDescent="0.25">
      <c r="A84" s="35"/>
      <c r="B84" s="9" t="s">
        <v>105</v>
      </c>
      <c r="C84" s="14">
        <v>280019</v>
      </c>
      <c r="D84" s="14"/>
      <c r="E84" s="29"/>
      <c r="F84" s="14">
        <v>186495</v>
      </c>
      <c r="G84" s="29">
        <v>0.50148261347489209</v>
      </c>
      <c r="H84" s="29">
        <v>3.813022287246605E-4</v>
      </c>
      <c r="I84" s="18">
        <v>0.51429100000000005</v>
      </c>
      <c r="J84" s="18"/>
      <c r="K84" s="29"/>
      <c r="L84" s="18">
        <v>0.99441100000000004</v>
      </c>
      <c r="M84" s="29">
        <v>-0.48281847244248105</v>
      </c>
      <c r="N84" s="29">
        <v>8.3497346913250068E-7</v>
      </c>
      <c r="O84" s="14">
        <v>549351</v>
      </c>
      <c r="P84" s="14"/>
      <c r="Q84" s="29"/>
      <c r="R84" s="29">
        <v>2.970044742822172E-4</v>
      </c>
      <c r="S84" s="18">
        <v>2.043634</v>
      </c>
      <c r="T84" s="18"/>
      <c r="U84" s="29"/>
      <c r="V84" s="29">
        <v>1.2612948821424914E-6</v>
      </c>
      <c r="W84" s="14">
        <v>7896</v>
      </c>
      <c r="X84" s="29">
        <v>1.5018820887893061E-4</v>
      </c>
      <c r="Y84" s="14">
        <v>59031</v>
      </c>
      <c r="Z84" s="29">
        <v>-0.86619999999999997</v>
      </c>
    </row>
    <row r="85" spans="1:26" ht="13.75" customHeight="1" x14ac:dyDescent="0.25">
      <c r="A85" s="35"/>
      <c r="B85" s="9" t="s">
        <v>106</v>
      </c>
      <c r="C85" s="14">
        <v>72271</v>
      </c>
      <c r="D85" s="14"/>
      <c r="E85" s="29"/>
      <c r="F85" s="14">
        <v>22164</v>
      </c>
      <c r="G85" s="29">
        <v>2.2607381339108463</v>
      </c>
      <c r="H85" s="29">
        <v>9.8411512690781475E-5</v>
      </c>
      <c r="I85" s="18">
        <v>0.30698900000000001</v>
      </c>
      <c r="J85" s="18"/>
      <c r="K85" s="29"/>
      <c r="L85" s="18">
        <v>9.3560000000000004E-2</v>
      </c>
      <c r="M85" s="29">
        <v>2.2811992304403592</v>
      </c>
      <c r="N85" s="29">
        <v>4.9840979195731061E-7</v>
      </c>
      <c r="O85" s="14">
        <v>166680</v>
      </c>
      <c r="P85" s="14"/>
      <c r="Q85" s="29"/>
      <c r="R85" s="29">
        <v>9.0114891523561367E-5</v>
      </c>
      <c r="S85" s="18">
        <v>0.80785799999999997</v>
      </c>
      <c r="T85" s="18"/>
      <c r="U85" s="29"/>
      <c r="V85" s="29">
        <v>4.9859571767638864E-7</v>
      </c>
      <c r="W85" s="14">
        <v>7667</v>
      </c>
      <c r="X85" s="29">
        <v>1.4583244648869821E-4</v>
      </c>
      <c r="Y85" s="14">
        <v>2455</v>
      </c>
      <c r="Z85" s="29">
        <v>2.1230000000000002</v>
      </c>
    </row>
    <row r="86" spans="1:26" ht="13.75" customHeight="1" x14ac:dyDescent="0.25">
      <c r="A86" s="35"/>
      <c r="B86" s="9" t="s">
        <v>107</v>
      </c>
      <c r="C86" s="14">
        <v>0</v>
      </c>
      <c r="D86" s="14">
        <v>0</v>
      </c>
      <c r="E86" s="29"/>
      <c r="F86" s="14">
        <v>0</v>
      </c>
      <c r="G86" s="29"/>
      <c r="H86" s="29">
        <v>0</v>
      </c>
      <c r="I86" s="18">
        <v>0</v>
      </c>
      <c r="J86" s="18">
        <v>0</v>
      </c>
      <c r="K86" s="29"/>
      <c r="L86" s="18">
        <v>0</v>
      </c>
      <c r="M86" s="29"/>
      <c r="N86" s="29">
        <v>0</v>
      </c>
      <c r="O86" s="14">
        <v>0</v>
      </c>
      <c r="P86" s="14">
        <v>0</v>
      </c>
      <c r="Q86" s="29"/>
      <c r="R86" s="29">
        <v>0</v>
      </c>
      <c r="S86" s="18">
        <v>0</v>
      </c>
      <c r="T86" s="18">
        <v>0</v>
      </c>
      <c r="U86" s="29"/>
      <c r="V86" s="29">
        <v>0</v>
      </c>
      <c r="W86" s="14">
        <v>0</v>
      </c>
      <c r="X86" s="29">
        <v>0</v>
      </c>
      <c r="Y86" s="14">
        <v>0</v>
      </c>
      <c r="Z86" s="29">
        <v>0</v>
      </c>
    </row>
    <row r="87" spans="1:26" ht="13.75" customHeight="1" x14ac:dyDescent="0.25">
      <c r="A87" s="11"/>
      <c r="B87" s="13" t="s">
        <v>169</v>
      </c>
      <c r="C87" s="15">
        <v>253366278</v>
      </c>
      <c r="D87" s="15">
        <v>196904795</v>
      </c>
      <c r="E87" s="30">
        <v>0.28674508916860048</v>
      </c>
      <c r="F87" s="15">
        <v>192405537</v>
      </c>
      <c r="G87" s="30">
        <v>0.31683465013795314</v>
      </c>
      <c r="H87" s="30">
        <v>0.34500918325210761</v>
      </c>
      <c r="I87" s="19">
        <v>77479.385729999995</v>
      </c>
      <c r="J87" s="19">
        <v>64526.874402000001</v>
      </c>
      <c r="K87" s="30">
        <v>0.20073049327178535</v>
      </c>
      <c r="L87" s="19">
        <v>66043.145181999993</v>
      </c>
      <c r="M87" s="30">
        <v>0.17316317259700917</v>
      </c>
      <c r="N87" s="30">
        <v>0.12579110170940824</v>
      </c>
      <c r="O87" s="15">
        <v>633189395</v>
      </c>
      <c r="P87" s="15">
        <v>491132646</v>
      </c>
      <c r="Q87" s="30">
        <v>0.28924314064025791</v>
      </c>
      <c r="R87" s="30">
        <v>0.34233137535573827</v>
      </c>
      <c r="S87" s="19">
        <v>211042.13659000001</v>
      </c>
      <c r="T87" s="19">
        <v>164288.68087099999</v>
      </c>
      <c r="U87" s="30">
        <v>0.28458111338608266</v>
      </c>
      <c r="V87" s="30">
        <v>0.13025148671307271</v>
      </c>
      <c r="W87" s="15">
        <v>17979829</v>
      </c>
      <c r="X87" s="30">
        <v>0.34199066786467253</v>
      </c>
      <c r="Y87" s="15">
        <v>15072896</v>
      </c>
      <c r="Z87" s="30">
        <v>0.19289999999999999</v>
      </c>
    </row>
    <row r="88" spans="1:26" ht="13.75" customHeight="1" x14ac:dyDescent="0.25">
      <c r="A88" s="35" t="s">
        <v>108</v>
      </c>
      <c r="B88" s="9" t="s">
        <v>109</v>
      </c>
      <c r="C88" s="14">
        <v>5207852</v>
      </c>
      <c r="D88" s="14">
        <v>2487943</v>
      </c>
      <c r="E88" s="29">
        <v>1.0932360588646926</v>
      </c>
      <c r="F88" s="14">
        <v>3403895</v>
      </c>
      <c r="G88" s="29">
        <v>0.52996846259946329</v>
      </c>
      <c r="H88" s="29">
        <v>7.0915386972604738E-3</v>
      </c>
      <c r="I88" s="18">
        <v>2109.6929019999998</v>
      </c>
      <c r="J88" s="18">
        <v>1166.7699749999999</v>
      </c>
      <c r="K88" s="29">
        <v>0.80814809020089839</v>
      </c>
      <c r="L88" s="18">
        <v>1391.3812889999999</v>
      </c>
      <c r="M88" s="29">
        <v>0.51625792202240839</v>
      </c>
      <c r="N88" s="29">
        <v>3.4251767991023618E-3</v>
      </c>
      <c r="O88" s="14">
        <v>11404332</v>
      </c>
      <c r="P88" s="14">
        <v>6631411</v>
      </c>
      <c r="Q88" s="29">
        <v>0.7197444103524876</v>
      </c>
      <c r="R88" s="29">
        <v>6.165707589864889E-3</v>
      </c>
      <c r="S88" s="18">
        <v>4603.3739130000004</v>
      </c>
      <c r="T88" s="18">
        <v>3124.7520159999999</v>
      </c>
      <c r="U88" s="29">
        <v>0.47319655749603651</v>
      </c>
      <c r="V88" s="29">
        <v>2.8411212365106247E-3</v>
      </c>
      <c r="W88" s="14">
        <v>398723</v>
      </c>
      <c r="X88" s="29">
        <v>7.584029028474399E-3</v>
      </c>
      <c r="Y88" s="14">
        <v>347251</v>
      </c>
      <c r="Z88" s="29">
        <v>0.148227</v>
      </c>
    </row>
    <row r="89" spans="1:26" ht="13.75" customHeight="1" x14ac:dyDescent="0.25">
      <c r="A89" s="35"/>
      <c r="B89" s="9" t="s">
        <v>110</v>
      </c>
      <c r="C89" s="14">
        <v>5177669</v>
      </c>
      <c r="D89" s="14">
        <v>3589355</v>
      </c>
      <c r="E89" s="29">
        <v>0.44250680136124737</v>
      </c>
      <c r="F89" s="14">
        <v>3859113</v>
      </c>
      <c r="G89" s="29">
        <v>0.34167333270624622</v>
      </c>
      <c r="H89" s="29">
        <v>7.0504384677417759E-3</v>
      </c>
      <c r="I89" s="18">
        <v>1831.6503620000001</v>
      </c>
      <c r="J89" s="18">
        <v>1367.2158979999999</v>
      </c>
      <c r="K89" s="29">
        <v>0.33969358071346828</v>
      </c>
      <c r="L89" s="18">
        <v>1385.404162</v>
      </c>
      <c r="M89" s="29">
        <v>0.32210542760012295</v>
      </c>
      <c r="N89" s="29">
        <v>2.9737628249316842E-3</v>
      </c>
      <c r="O89" s="14">
        <v>12565184</v>
      </c>
      <c r="P89" s="14">
        <v>8399908</v>
      </c>
      <c r="Q89" s="29">
        <v>0.49587162145109209</v>
      </c>
      <c r="R89" s="29">
        <v>6.7933176933860622E-3</v>
      </c>
      <c r="S89" s="18">
        <v>4425.1621500000001</v>
      </c>
      <c r="T89" s="18">
        <v>3181.6303309999998</v>
      </c>
      <c r="U89" s="29">
        <v>0.39084736114178059</v>
      </c>
      <c r="V89" s="29">
        <v>2.7311320776840001E-3</v>
      </c>
      <c r="W89" s="14">
        <v>337337</v>
      </c>
      <c r="X89" s="29">
        <v>6.4164184167416179E-3</v>
      </c>
      <c r="Y89" s="14">
        <v>365132</v>
      </c>
      <c r="Z89" s="29">
        <v>-7.6122999999999996E-2</v>
      </c>
    </row>
    <row r="90" spans="1:26" ht="13.75" customHeight="1" x14ac:dyDescent="0.25">
      <c r="A90" s="35"/>
      <c r="B90" s="9" t="s">
        <v>111</v>
      </c>
      <c r="C90" s="14">
        <v>61128540</v>
      </c>
      <c r="D90" s="14">
        <v>43615153</v>
      </c>
      <c r="E90" s="29">
        <v>0.4015436332414104</v>
      </c>
      <c r="F90" s="14">
        <v>41887248</v>
      </c>
      <c r="G90" s="29">
        <v>0.45935918253689045</v>
      </c>
      <c r="H90" s="29">
        <v>8.3238810726002727E-2</v>
      </c>
      <c r="I90" s="18">
        <v>17857.522153999998</v>
      </c>
      <c r="J90" s="18">
        <v>14145.300988999999</v>
      </c>
      <c r="K90" s="29">
        <v>0.26243493637122212</v>
      </c>
      <c r="L90" s="18">
        <v>12352.554002999999</v>
      </c>
      <c r="M90" s="29">
        <v>0.44565424685964028</v>
      </c>
      <c r="N90" s="29">
        <v>2.8992452177922356E-2</v>
      </c>
      <c r="O90" s="14">
        <v>138620758</v>
      </c>
      <c r="P90" s="14">
        <v>90770520</v>
      </c>
      <c r="Q90" s="29">
        <v>0.52715615157872842</v>
      </c>
      <c r="R90" s="29">
        <v>7.4944771838756002E-2</v>
      </c>
      <c r="S90" s="18">
        <v>40122.252182999997</v>
      </c>
      <c r="T90" s="18">
        <v>28648.763579999999</v>
      </c>
      <c r="U90" s="29">
        <v>0.40048808985982776</v>
      </c>
      <c r="V90" s="29">
        <v>2.4762746821812665E-2</v>
      </c>
      <c r="W90" s="14">
        <v>4340032</v>
      </c>
      <c r="X90" s="29">
        <v>8.2550865318799765E-2</v>
      </c>
      <c r="Y90" s="14">
        <v>4622385</v>
      </c>
      <c r="Z90" s="29">
        <v>-6.1083999999999999E-2</v>
      </c>
    </row>
    <row r="91" spans="1:26" ht="13.75" customHeight="1" x14ac:dyDescent="0.25">
      <c r="A91" s="35"/>
      <c r="B91" s="9" t="s">
        <v>112</v>
      </c>
      <c r="C91" s="14">
        <v>15922550</v>
      </c>
      <c r="D91" s="14">
        <v>12136042</v>
      </c>
      <c r="E91" s="29">
        <v>0.3120051825792956</v>
      </c>
      <c r="F91" s="14">
        <v>13436757</v>
      </c>
      <c r="G91" s="29">
        <v>0.18499947569193964</v>
      </c>
      <c r="H91" s="29">
        <v>2.168175660215858E-2</v>
      </c>
      <c r="I91" s="18">
        <v>3663.1961999999999</v>
      </c>
      <c r="J91" s="18">
        <v>2952.117913</v>
      </c>
      <c r="K91" s="29">
        <v>0.24087055732722693</v>
      </c>
      <c r="L91" s="18">
        <v>3069.6618090000002</v>
      </c>
      <c r="M91" s="29">
        <v>0.19335497782192332</v>
      </c>
      <c r="N91" s="29">
        <v>5.9473559506718838E-3</v>
      </c>
      <c r="O91" s="14">
        <v>41539395</v>
      </c>
      <c r="P91" s="14">
        <v>34071485</v>
      </c>
      <c r="Q91" s="29">
        <v>0.21918357829134832</v>
      </c>
      <c r="R91" s="29">
        <v>2.2458111797332418E-2</v>
      </c>
      <c r="S91" s="18">
        <v>9473.3714120000004</v>
      </c>
      <c r="T91" s="18">
        <v>8204.6503530000009</v>
      </c>
      <c r="U91" s="29">
        <v>0.15463438469819701</v>
      </c>
      <c r="V91" s="29">
        <v>5.8467978505889933E-3</v>
      </c>
      <c r="W91" s="14">
        <v>2284634</v>
      </c>
      <c r="X91" s="29">
        <v>4.3455558308498829E-2</v>
      </c>
      <c r="Y91" s="14">
        <v>2077444</v>
      </c>
      <c r="Z91" s="29">
        <v>9.9733000000000002E-2</v>
      </c>
    </row>
    <row r="92" spans="1:26" ht="13.75" customHeight="1" x14ac:dyDescent="0.25">
      <c r="A92" s="35"/>
      <c r="B92" s="9" t="s">
        <v>113</v>
      </c>
      <c r="C92" s="14">
        <v>12091234</v>
      </c>
      <c r="D92" s="14">
        <v>13252094</v>
      </c>
      <c r="E92" s="29">
        <v>-8.7598231645504482E-2</v>
      </c>
      <c r="F92" s="14">
        <v>9715871</v>
      </c>
      <c r="G92" s="29">
        <v>0.24448276433476732</v>
      </c>
      <c r="H92" s="29">
        <v>1.6464648728234128E-2</v>
      </c>
      <c r="I92" s="18">
        <v>9597.1823839999997</v>
      </c>
      <c r="J92" s="18">
        <v>10182.246045</v>
      </c>
      <c r="K92" s="29">
        <v>-5.7459194996303982E-2</v>
      </c>
      <c r="L92" s="18">
        <v>7724.4295419999999</v>
      </c>
      <c r="M92" s="29">
        <v>0.24244545591584346</v>
      </c>
      <c r="N92" s="29">
        <v>1.5581436713972835E-2</v>
      </c>
      <c r="O92" s="14">
        <v>30771416</v>
      </c>
      <c r="P92" s="14">
        <v>32570298</v>
      </c>
      <c r="Q92" s="29">
        <v>-5.523075042174929E-2</v>
      </c>
      <c r="R92" s="29">
        <v>1.6636445973520403E-2</v>
      </c>
      <c r="S92" s="18">
        <v>24185.440492999998</v>
      </c>
      <c r="T92" s="18">
        <v>24425.356939000001</v>
      </c>
      <c r="U92" s="29">
        <v>-9.8224335717659508E-3</v>
      </c>
      <c r="V92" s="29">
        <v>1.4926827561188879E-2</v>
      </c>
      <c r="W92" s="14">
        <v>841571</v>
      </c>
      <c r="X92" s="29">
        <v>1.6007350700918251E-2</v>
      </c>
      <c r="Y92" s="14">
        <v>913362</v>
      </c>
      <c r="Z92" s="29">
        <v>-7.8601000000000004E-2</v>
      </c>
    </row>
    <row r="93" spans="1:26" ht="13.75" customHeight="1" x14ac:dyDescent="0.25">
      <c r="A93" s="35"/>
      <c r="B93" s="9" t="s">
        <v>114</v>
      </c>
      <c r="C93" s="14">
        <v>8075644</v>
      </c>
      <c r="D93" s="14">
        <v>7313492</v>
      </c>
      <c r="E93" s="29">
        <v>0.10421177735615217</v>
      </c>
      <c r="F93" s="14">
        <v>5477472</v>
      </c>
      <c r="G93" s="29">
        <v>0.47433779670621778</v>
      </c>
      <c r="H93" s="29">
        <v>1.0996614713954883E-2</v>
      </c>
      <c r="I93" s="18">
        <v>3131.6971530000001</v>
      </c>
      <c r="J93" s="18">
        <v>3010.4644389999999</v>
      </c>
      <c r="K93" s="29">
        <v>4.0270435494753905E-2</v>
      </c>
      <c r="L93" s="18">
        <v>2142.9137639999999</v>
      </c>
      <c r="M93" s="29">
        <v>0.46142005600557617</v>
      </c>
      <c r="N93" s="29">
        <v>5.0844444800954821E-3</v>
      </c>
      <c r="O93" s="14">
        <v>20638795</v>
      </c>
      <c r="P93" s="14">
        <v>17301199</v>
      </c>
      <c r="Q93" s="29">
        <v>0.19291125430093023</v>
      </c>
      <c r="R93" s="29">
        <v>1.1158283972894293E-2</v>
      </c>
      <c r="S93" s="18">
        <v>8075.5322290000004</v>
      </c>
      <c r="T93" s="18">
        <v>7090.8430070000004</v>
      </c>
      <c r="U93" s="29">
        <v>0.13886772292489424</v>
      </c>
      <c r="V93" s="29">
        <v>4.9840761462250308E-3</v>
      </c>
      <c r="W93" s="14">
        <v>685298</v>
      </c>
      <c r="X93" s="29">
        <v>1.3034913775115679E-2</v>
      </c>
      <c r="Y93" s="14">
        <v>611941</v>
      </c>
      <c r="Z93" s="29">
        <v>0.119876</v>
      </c>
    </row>
    <row r="94" spans="1:26" ht="13.75" customHeight="1" x14ac:dyDescent="0.25">
      <c r="A94" s="35"/>
      <c r="B94" s="9" t="s">
        <v>115</v>
      </c>
      <c r="C94" s="14">
        <v>24624617</v>
      </c>
      <c r="D94" s="14">
        <v>19565696</v>
      </c>
      <c r="E94" s="29">
        <v>0.25856074836284892</v>
      </c>
      <c r="F94" s="14">
        <v>17397498</v>
      </c>
      <c r="G94" s="29">
        <v>0.41541139996107485</v>
      </c>
      <c r="H94" s="29">
        <v>3.3531372312561515E-2</v>
      </c>
      <c r="I94" s="18">
        <v>22013.740592999999</v>
      </c>
      <c r="J94" s="18">
        <v>15600.240895999999</v>
      </c>
      <c r="K94" s="29">
        <v>0.41111542698321163</v>
      </c>
      <c r="L94" s="18">
        <v>15754.216329000001</v>
      </c>
      <c r="M94" s="29">
        <v>0.39732374707065632</v>
      </c>
      <c r="N94" s="29">
        <v>3.5740250853155436E-2</v>
      </c>
      <c r="O94" s="14">
        <v>60159229</v>
      </c>
      <c r="P94" s="14">
        <v>40826224</v>
      </c>
      <c r="Q94" s="29">
        <v>0.47354379381252598</v>
      </c>
      <c r="R94" s="29">
        <v>3.2524852384665751E-2</v>
      </c>
      <c r="S94" s="18">
        <v>53207.965171000003</v>
      </c>
      <c r="T94" s="18">
        <v>30993.844110999999</v>
      </c>
      <c r="U94" s="29">
        <v>0.71672687584164507</v>
      </c>
      <c r="V94" s="29">
        <v>3.2839018219210599E-2</v>
      </c>
      <c r="W94" s="14">
        <v>648891</v>
      </c>
      <c r="X94" s="29">
        <v>1.2342423638254579E-2</v>
      </c>
      <c r="Y94" s="14">
        <v>683201</v>
      </c>
      <c r="Z94" s="29">
        <v>-5.0219E-2</v>
      </c>
    </row>
    <row r="95" spans="1:26" ht="13.75" customHeight="1" x14ac:dyDescent="0.25">
      <c r="A95" s="35"/>
      <c r="B95" s="9" t="s">
        <v>116</v>
      </c>
      <c r="C95" s="14">
        <v>17420879</v>
      </c>
      <c r="D95" s="14">
        <v>19712715</v>
      </c>
      <c r="E95" s="29">
        <v>-0.11626181375827734</v>
      </c>
      <c r="F95" s="14">
        <v>16760498</v>
      </c>
      <c r="G95" s="29">
        <v>3.9401036890431299E-2</v>
      </c>
      <c r="H95" s="29">
        <v>2.3722033108619898E-2</v>
      </c>
      <c r="I95" s="18">
        <v>4448.797004</v>
      </c>
      <c r="J95" s="18">
        <v>5851.3454389999997</v>
      </c>
      <c r="K95" s="29">
        <v>-0.23969674147963083</v>
      </c>
      <c r="L95" s="18">
        <v>4383.5814110000001</v>
      </c>
      <c r="M95" s="29">
        <v>1.4877240065931104E-2</v>
      </c>
      <c r="N95" s="29">
        <v>7.2228125086695192E-3</v>
      </c>
      <c r="O95" s="14">
        <v>52067261</v>
      </c>
      <c r="P95" s="14">
        <v>45844668</v>
      </c>
      <c r="Q95" s="29">
        <v>0.13573209865976127</v>
      </c>
      <c r="R95" s="29">
        <v>2.8149961464746565E-2</v>
      </c>
      <c r="S95" s="18">
        <v>13484.547269999999</v>
      </c>
      <c r="T95" s="18">
        <v>13504.204894</v>
      </c>
      <c r="U95" s="29">
        <v>-1.4556668944451518E-3</v>
      </c>
      <c r="V95" s="29">
        <v>8.3224248860899273E-3</v>
      </c>
      <c r="W95" s="14">
        <v>1267819</v>
      </c>
      <c r="X95" s="29">
        <v>2.4114927152061413E-2</v>
      </c>
      <c r="Y95" s="14">
        <v>1275791</v>
      </c>
      <c r="Z95" s="29">
        <v>-6.2490000000000002E-3</v>
      </c>
    </row>
    <row r="96" spans="1:26" ht="13.75" customHeight="1" x14ac:dyDescent="0.25">
      <c r="A96" s="35"/>
      <c r="B96" s="9" t="s">
        <v>117</v>
      </c>
      <c r="C96" s="14">
        <v>502537</v>
      </c>
      <c r="D96" s="14">
        <v>514097</v>
      </c>
      <c r="E96" s="29">
        <v>-2.2486028901160676E-2</v>
      </c>
      <c r="F96" s="14">
        <v>415486</v>
      </c>
      <c r="G96" s="29">
        <v>0.20951608477782646</v>
      </c>
      <c r="H96" s="29">
        <v>6.8430527255866462E-4</v>
      </c>
      <c r="I96" s="18">
        <v>817.49366799999996</v>
      </c>
      <c r="J96" s="18">
        <v>1131.0621410000001</v>
      </c>
      <c r="K96" s="29">
        <v>-0.2772336387484125</v>
      </c>
      <c r="L96" s="18">
        <v>713.04232100000002</v>
      </c>
      <c r="M96" s="29">
        <v>0.14648688292935139</v>
      </c>
      <c r="N96" s="29">
        <v>1.3272359888930835E-3</v>
      </c>
      <c r="O96" s="14">
        <v>1272358</v>
      </c>
      <c r="P96" s="14">
        <v>1361726</v>
      </c>
      <c r="Q96" s="29">
        <v>-6.5628474450807286E-2</v>
      </c>
      <c r="R96" s="29">
        <v>6.878953872638319E-4</v>
      </c>
      <c r="S96" s="18">
        <v>2151.8929400000002</v>
      </c>
      <c r="T96" s="18">
        <v>3172.2990060000002</v>
      </c>
      <c r="U96" s="29">
        <v>-0.32166137683428697</v>
      </c>
      <c r="V96" s="29">
        <v>1.3281103916555309E-3</v>
      </c>
      <c r="W96" s="14">
        <v>52346</v>
      </c>
      <c r="X96" s="29">
        <v>9.9566261169915164E-4</v>
      </c>
      <c r="Y96" s="14">
        <v>51708</v>
      </c>
      <c r="Z96" s="29">
        <v>1.2338999999999999E-2</v>
      </c>
    </row>
    <row r="97" spans="1:26" ht="13.75" customHeight="1" x14ac:dyDescent="0.25">
      <c r="A97" s="35"/>
      <c r="B97" s="9" t="s">
        <v>118</v>
      </c>
      <c r="C97" s="14">
        <v>6584739</v>
      </c>
      <c r="D97" s="14">
        <v>3074862</v>
      </c>
      <c r="E97" s="29">
        <v>1.1414746417888022</v>
      </c>
      <c r="F97" s="14">
        <v>4578295</v>
      </c>
      <c r="G97" s="29">
        <v>0.43825135776528162</v>
      </c>
      <c r="H97" s="29">
        <v>8.9664474777432692E-3</v>
      </c>
      <c r="I97" s="18">
        <v>4205.870621</v>
      </c>
      <c r="J97" s="18">
        <v>3060.3050880000001</v>
      </c>
      <c r="K97" s="29">
        <v>0.37433049975702293</v>
      </c>
      <c r="L97" s="18">
        <v>3051.8147300000001</v>
      </c>
      <c r="M97" s="29">
        <v>0.37815398151643365</v>
      </c>
      <c r="N97" s="29">
        <v>6.8284111196556712E-3</v>
      </c>
      <c r="O97" s="14">
        <v>14937147</v>
      </c>
      <c r="P97" s="14">
        <v>7287576</v>
      </c>
      <c r="Q97" s="29">
        <v>1.0496728953495649</v>
      </c>
      <c r="R97" s="29">
        <v>8.0757102326403287E-3</v>
      </c>
      <c r="S97" s="18">
        <v>9832.8544820000006</v>
      </c>
      <c r="T97" s="18">
        <v>7564.3847130000004</v>
      </c>
      <c r="U97" s="29">
        <v>0.29988820704762059</v>
      </c>
      <c r="V97" s="29">
        <v>6.0686644648691784E-3</v>
      </c>
      <c r="W97" s="14">
        <v>556391</v>
      </c>
      <c r="X97" s="29">
        <v>1.0582999965344109E-2</v>
      </c>
      <c r="Y97" s="14">
        <v>450531</v>
      </c>
      <c r="Z97" s="29">
        <v>0.23496700000000001</v>
      </c>
    </row>
    <row r="98" spans="1:26" ht="13.75" customHeight="1" x14ac:dyDescent="0.25">
      <c r="A98" s="35"/>
      <c r="B98" s="9" t="s">
        <v>119</v>
      </c>
      <c r="C98" s="14">
        <v>10469453</v>
      </c>
      <c r="D98" s="14">
        <v>14808300</v>
      </c>
      <c r="E98" s="29">
        <v>-0.29300101969841236</v>
      </c>
      <c r="F98" s="14">
        <v>8367732</v>
      </c>
      <c r="G98" s="29">
        <v>0.25116973153537903</v>
      </c>
      <c r="H98" s="29">
        <v>1.4256267476235839E-2</v>
      </c>
      <c r="I98" s="18">
        <v>8019.9703710000003</v>
      </c>
      <c r="J98" s="18">
        <v>12069.621776</v>
      </c>
      <c r="K98" s="29">
        <v>-0.3355243006083739</v>
      </c>
      <c r="L98" s="18">
        <v>6778.0743579999998</v>
      </c>
      <c r="M98" s="29">
        <v>0.18322254189115228</v>
      </c>
      <c r="N98" s="29">
        <v>1.3020765447992943E-2</v>
      </c>
      <c r="O98" s="14">
        <v>25457326</v>
      </c>
      <c r="P98" s="14">
        <v>30739716</v>
      </c>
      <c r="Q98" s="29">
        <v>-0.17184251149229876</v>
      </c>
      <c r="R98" s="29">
        <v>1.376340395350335E-2</v>
      </c>
      <c r="S98" s="18">
        <v>19942.692787</v>
      </c>
      <c r="T98" s="18">
        <v>26939.567697999999</v>
      </c>
      <c r="U98" s="29">
        <v>-0.25972484003592416</v>
      </c>
      <c r="V98" s="29">
        <v>1.230827846296503E-2</v>
      </c>
      <c r="W98" s="14">
        <v>948819</v>
      </c>
      <c r="X98" s="29">
        <v>1.8047293080078276E-2</v>
      </c>
      <c r="Y98" s="14">
        <v>877638</v>
      </c>
      <c r="Z98" s="29">
        <v>8.1104999999999997E-2</v>
      </c>
    </row>
    <row r="99" spans="1:26" ht="13.75" customHeight="1" x14ac:dyDescent="0.25">
      <c r="A99" s="35"/>
      <c r="B99" s="9" t="s">
        <v>120</v>
      </c>
      <c r="C99" s="14">
        <v>4553667</v>
      </c>
      <c r="D99" s="14">
        <v>4645945</v>
      </c>
      <c r="E99" s="29">
        <v>-1.986205174620018E-2</v>
      </c>
      <c r="F99" s="14">
        <v>2643482</v>
      </c>
      <c r="G99" s="29">
        <v>0.72260185618816397</v>
      </c>
      <c r="H99" s="29">
        <v>6.2007341500753118E-3</v>
      </c>
      <c r="I99" s="18">
        <v>1453.5346930000001</v>
      </c>
      <c r="J99" s="18">
        <v>1650.4597900000001</v>
      </c>
      <c r="K99" s="29">
        <v>-0.11931529516390096</v>
      </c>
      <c r="L99" s="18">
        <v>862.04915500000004</v>
      </c>
      <c r="M99" s="29">
        <v>0.68613899169125692</v>
      </c>
      <c r="N99" s="29">
        <v>2.3598758390068158E-3</v>
      </c>
      <c r="O99" s="14">
        <v>10124412</v>
      </c>
      <c r="P99" s="14">
        <v>11602995</v>
      </c>
      <c r="Q99" s="29">
        <v>-0.12743115031937874</v>
      </c>
      <c r="R99" s="29">
        <v>5.4737238368121133E-3</v>
      </c>
      <c r="S99" s="18">
        <v>3274.2547</v>
      </c>
      <c r="T99" s="18">
        <v>4015.7847980000001</v>
      </c>
      <c r="U99" s="29">
        <v>-0.18465384359473339</v>
      </c>
      <c r="V99" s="29">
        <v>2.0208122863198587E-3</v>
      </c>
      <c r="W99" s="14">
        <v>598385</v>
      </c>
      <c r="X99" s="29">
        <v>1.1381759292049E-2</v>
      </c>
      <c r="Y99" s="14">
        <v>394096</v>
      </c>
      <c r="Z99" s="29">
        <v>0.518374</v>
      </c>
    </row>
    <row r="100" spans="1:26" ht="13.75" customHeight="1" x14ac:dyDescent="0.25">
      <c r="A100" s="35"/>
      <c r="B100" s="9" t="s">
        <v>121</v>
      </c>
      <c r="C100" s="14">
        <v>3609</v>
      </c>
      <c r="D100" s="14">
        <v>209346</v>
      </c>
      <c r="E100" s="29">
        <v>-0.98276059728869913</v>
      </c>
      <c r="F100" s="14">
        <v>6308</v>
      </c>
      <c r="G100" s="29">
        <v>-0.42786937222574506</v>
      </c>
      <c r="H100" s="29">
        <v>4.9143798937475664E-6</v>
      </c>
      <c r="I100" s="18">
        <v>0.47648699999999999</v>
      </c>
      <c r="J100" s="18">
        <v>26.718821999999999</v>
      </c>
      <c r="K100" s="29">
        <v>-0.98216661647732828</v>
      </c>
      <c r="L100" s="18">
        <v>0.82821</v>
      </c>
      <c r="M100" s="29">
        <v>-0.42467852356286451</v>
      </c>
      <c r="N100" s="29">
        <v>7.735970557263064E-7</v>
      </c>
      <c r="O100" s="14">
        <v>15784</v>
      </c>
      <c r="P100" s="14">
        <v>1912646</v>
      </c>
      <c r="Q100" s="29">
        <v>-0.99174755809491144</v>
      </c>
      <c r="R100" s="29">
        <v>8.533558002207179E-6</v>
      </c>
      <c r="S100" s="18">
        <v>2.080041</v>
      </c>
      <c r="T100" s="18">
        <v>255.40709799999999</v>
      </c>
      <c r="U100" s="29">
        <v>-0.99185597809814985</v>
      </c>
      <c r="V100" s="29">
        <v>1.2837646408048358E-6</v>
      </c>
      <c r="W100" s="14">
        <v>281</v>
      </c>
      <c r="X100" s="29">
        <v>5.3448438063550533E-6</v>
      </c>
      <c r="Y100" s="14">
        <v>507</v>
      </c>
      <c r="Z100" s="29">
        <v>-0.44575900000000002</v>
      </c>
    </row>
    <row r="101" spans="1:26" ht="13.75" customHeight="1" x14ac:dyDescent="0.25">
      <c r="A101" s="35"/>
      <c r="B101" s="9" t="s">
        <v>122</v>
      </c>
      <c r="C101" s="14">
        <v>6976749</v>
      </c>
      <c r="D101" s="14">
        <v>8127040</v>
      </c>
      <c r="E101" s="29">
        <v>-0.1415387398117888</v>
      </c>
      <c r="F101" s="14">
        <v>4497213</v>
      </c>
      <c r="G101" s="29">
        <v>0.55134946910453209</v>
      </c>
      <c r="H101" s="29">
        <v>9.5002479937166644E-3</v>
      </c>
      <c r="I101" s="18">
        <v>2545.821199</v>
      </c>
      <c r="J101" s="18">
        <v>3051.405428</v>
      </c>
      <c r="K101" s="29">
        <v>-0.16568897215712758</v>
      </c>
      <c r="L101" s="18">
        <v>1659.8626839999999</v>
      </c>
      <c r="M101" s="29">
        <v>0.53375410119166222</v>
      </c>
      <c r="N101" s="29">
        <v>4.1332497716664151E-3</v>
      </c>
      <c r="O101" s="14">
        <v>16835376</v>
      </c>
      <c r="P101" s="14">
        <v>19733734</v>
      </c>
      <c r="Q101" s="29">
        <v>-0.14687326787722993</v>
      </c>
      <c r="R101" s="29">
        <v>9.1019803335635249E-3</v>
      </c>
      <c r="S101" s="18">
        <v>6190.2708990000001</v>
      </c>
      <c r="T101" s="18">
        <v>7346.188631</v>
      </c>
      <c r="U101" s="29">
        <v>-0.15734931269286651</v>
      </c>
      <c r="V101" s="29">
        <v>3.8205260844086067E-3</v>
      </c>
      <c r="W101" s="14">
        <v>563434</v>
      </c>
      <c r="X101" s="29">
        <v>1.0716963434839336E-2</v>
      </c>
      <c r="Y101" s="14">
        <v>516198</v>
      </c>
      <c r="Z101" s="29">
        <v>9.1508000000000006E-2</v>
      </c>
    </row>
    <row r="102" spans="1:26" ht="13.75" customHeight="1" x14ac:dyDescent="0.25">
      <c r="A102" s="35"/>
      <c r="B102" s="9" t="s">
        <v>123</v>
      </c>
      <c r="C102" s="14">
        <v>2957504</v>
      </c>
      <c r="D102" s="14">
        <v>2754852</v>
      </c>
      <c r="E102" s="29">
        <v>7.3561846516618679E-2</v>
      </c>
      <c r="F102" s="14">
        <v>2707574</v>
      </c>
      <c r="G102" s="29">
        <v>9.2307726400091009E-2</v>
      </c>
      <c r="H102" s="29">
        <v>4.027236961285121E-3</v>
      </c>
      <c r="I102" s="18">
        <v>792.40757499999995</v>
      </c>
      <c r="J102" s="18">
        <v>790.79072199999996</v>
      </c>
      <c r="K102" s="29">
        <v>2.0446028955812662E-3</v>
      </c>
      <c r="L102" s="18">
        <v>705.18746499999997</v>
      </c>
      <c r="M102" s="29">
        <v>0.12368357965636839</v>
      </c>
      <c r="N102" s="29">
        <v>1.2865076422971084E-3</v>
      </c>
      <c r="O102" s="14">
        <v>7913447</v>
      </c>
      <c r="P102" s="14">
        <v>9267242</v>
      </c>
      <c r="Q102" s="29">
        <v>-0.14608391579717028</v>
      </c>
      <c r="R102" s="29">
        <v>4.2783742379556766E-3</v>
      </c>
      <c r="S102" s="18">
        <v>2065.4518969999999</v>
      </c>
      <c r="T102" s="18">
        <v>2649.907663</v>
      </c>
      <c r="U102" s="29">
        <v>-0.22055703078284958</v>
      </c>
      <c r="V102" s="29">
        <v>1.2747605035919349E-3</v>
      </c>
      <c r="W102" s="14">
        <v>314249</v>
      </c>
      <c r="X102" s="29">
        <v>5.9772662679831645E-3</v>
      </c>
      <c r="Y102" s="14">
        <v>271162</v>
      </c>
      <c r="Z102" s="29">
        <v>0.15889800000000001</v>
      </c>
    </row>
    <row r="103" spans="1:26" ht="13.75" customHeight="1" x14ac:dyDescent="0.25">
      <c r="A103" s="35"/>
      <c r="B103" s="9" t="s">
        <v>124</v>
      </c>
      <c r="C103" s="14">
        <v>3630291</v>
      </c>
      <c r="D103" s="14">
        <v>8090247</v>
      </c>
      <c r="E103" s="29">
        <v>-0.55127562854385037</v>
      </c>
      <c r="F103" s="14">
        <v>2546404</v>
      </c>
      <c r="G103" s="29">
        <v>0.42565398106506275</v>
      </c>
      <c r="H103" s="29">
        <v>4.9433718755480041E-3</v>
      </c>
      <c r="I103" s="18">
        <v>1631.328833</v>
      </c>
      <c r="J103" s="18">
        <v>3688.2553090000001</v>
      </c>
      <c r="K103" s="29">
        <v>-0.55769633706775479</v>
      </c>
      <c r="L103" s="18">
        <v>1190.839747</v>
      </c>
      <c r="M103" s="29">
        <v>0.36989787006160452</v>
      </c>
      <c r="N103" s="29">
        <v>2.6485322414467371E-3</v>
      </c>
      <c r="O103" s="14">
        <v>9327442</v>
      </c>
      <c r="P103" s="14">
        <v>32019742</v>
      </c>
      <c r="Q103" s="29">
        <v>-0.70869715315007842</v>
      </c>
      <c r="R103" s="29">
        <v>5.0428451165245398E-3</v>
      </c>
      <c r="S103" s="18">
        <v>4323.2758910000002</v>
      </c>
      <c r="T103" s="18">
        <v>14799.576171000001</v>
      </c>
      <c r="U103" s="29">
        <v>-0.70787839860768942</v>
      </c>
      <c r="V103" s="29">
        <v>2.668249674554406E-3</v>
      </c>
      <c r="W103" s="14">
        <v>442583</v>
      </c>
      <c r="X103" s="29">
        <v>8.4182811613809205E-3</v>
      </c>
      <c r="Y103" s="14">
        <v>421568</v>
      </c>
      <c r="Z103" s="29">
        <v>4.9849999999999998E-2</v>
      </c>
    </row>
    <row r="104" spans="1:26" ht="13.75" customHeight="1" x14ac:dyDescent="0.25">
      <c r="A104" s="35"/>
      <c r="B104" s="9" t="s">
        <v>125</v>
      </c>
      <c r="C104" s="14">
        <v>90253</v>
      </c>
      <c r="D104" s="14">
        <v>28807</v>
      </c>
      <c r="E104" s="29">
        <v>2.1330232235220605</v>
      </c>
      <c r="F104" s="14">
        <v>67345</v>
      </c>
      <c r="G104" s="29">
        <v>0.34015888336179373</v>
      </c>
      <c r="H104" s="29">
        <v>1.2289762497932921E-4</v>
      </c>
      <c r="I104" s="18">
        <v>31.691775</v>
      </c>
      <c r="J104" s="18">
        <v>10.165626</v>
      </c>
      <c r="K104" s="29">
        <v>2.1175428842257231</v>
      </c>
      <c r="L104" s="18">
        <v>23.75245</v>
      </c>
      <c r="M104" s="29">
        <v>0.33425288759685845</v>
      </c>
      <c r="N104" s="29">
        <v>5.145295428991885E-5</v>
      </c>
      <c r="O104" s="14">
        <v>231835</v>
      </c>
      <c r="P104" s="14">
        <v>167556</v>
      </c>
      <c r="Q104" s="29">
        <v>0.38362696650672012</v>
      </c>
      <c r="R104" s="29">
        <v>1.2534068800314885E-4</v>
      </c>
      <c r="S104" s="18">
        <v>81.299674999999993</v>
      </c>
      <c r="T104" s="18">
        <v>59.029349000000003</v>
      </c>
      <c r="U104" s="29">
        <v>0.37727548037163683</v>
      </c>
      <c r="V104" s="29">
        <v>5.0176726359684682E-5</v>
      </c>
      <c r="W104" s="14">
        <v>14559</v>
      </c>
      <c r="X104" s="29">
        <v>2.7692377571787626E-4</v>
      </c>
      <c r="Y104" s="14">
        <v>12358</v>
      </c>
      <c r="Z104" s="29">
        <v>0.17810300000000001</v>
      </c>
    </row>
    <row r="105" spans="1:26" ht="13.75" customHeight="1" x14ac:dyDescent="0.25">
      <c r="A105" s="35"/>
      <c r="B105" s="9" t="s">
        <v>126</v>
      </c>
      <c r="C105" s="14">
        <v>8295249</v>
      </c>
      <c r="D105" s="14">
        <v>11237718</v>
      </c>
      <c r="E105" s="29">
        <v>-0.26183865799088391</v>
      </c>
      <c r="F105" s="14">
        <v>4194009</v>
      </c>
      <c r="G105" s="29">
        <v>0.97788059110030523</v>
      </c>
      <c r="H105" s="29">
        <v>1.1295651121981049E-2</v>
      </c>
      <c r="I105" s="18">
        <v>3306.3133429999998</v>
      </c>
      <c r="J105" s="18">
        <v>5195.8297080000002</v>
      </c>
      <c r="K105" s="29">
        <v>-0.36366017964189984</v>
      </c>
      <c r="L105" s="18">
        <v>1796.5928550000001</v>
      </c>
      <c r="M105" s="29">
        <v>0.8403242191453556</v>
      </c>
      <c r="N105" s="29">
        <v>5.3679413445768751E-3</v>
      </c>
      <c r="O105" s="14">
        <v>17482280</v>
      </c>
      <c r="P105" s="14">
        <v>32278174</v>
      </c>
      <c r="Q105" s="29">
        <v>-0.45838695832050474</v>
      </c>
      <c r="R105" s="29">
        <v>9.4517264565906305E-3</v>
      </c>
      <c r="S105" s="18">
        <v>7199.3459350000003</v>
      </c>
      <c r="T105" s="18">
        <v>14450.142032</v>
      </c>
      <c r="U105" s="29">
        <v>-0.50178026492355798</v>
      </c>
      <c r="V105" s="29">
        <v>4.4433094098986657E-3</v>
      </c>
      <c r="W105" s="14">
        <v>513060</v>
      </c>
      <c r="X105" s="29">
        <v>9.758809833766988E-3</v>
      </c>
      <c r="Y105" s="14">
        <v>375884</v>
      </c>
      <c r="Z105" s="29">
        <v>0.36494199999999999</v>
      </c>
    </row>
    <row r="106" spans="1:26" ht="13.75" customHeight="1" x14ac:dyDescent="0.25">
      <c r="A106" s="35"/>
      <c r="B106" s="9" t="s">
        <v>127</v>
      </c>
      <c r="C106" s="14">
        <v>2055566</v>
      </c>
      <c r="D106" s="14">
        <v>3188266</v>
      </c>
      <c r="E106" s="29">
        <v>-0.35527148613070553</v>
      </c>
      <c r="F106" s="14">
        <v>1477784</v>
      </c>
      <c r="G106" s="29">
        <v>0.39097865452596592</v>
      </c>
      <c r="H106" s="29">
        <v>2.7990668386453617E-3</v>
      </c>
      <c r="I106" s="18">
        <v>1873.059579</v>
      </c>
      <c r="J106" s="18">
        <v>2982.8939030000001</v>
      </c>
      <c r="K106" s="29">
        <v>-0.37206630878952857</v>
      </c>
      <c r="L106" s="18">
        <v>1316.6189549999999</v>
      </c>
      <c r="M106" s="29">
        <v>0.4226284468158823</v>
      </c>
      <c r="N106" s="29">
        <v>3.0409924625737009E-3</v>
      </c>
      <c r="O106" s="14">
        <v>5605512</v>
      </c>
      <c r="P106" s="14">
        <v>11862666</v>
      </c>
      <c r="Q106" s="29">
        <v>-0.52746608561684194</v>
      </c>
      <c r="R106" s="29">
        <v>3.0305981870291667E-3</v>
      </c>
      <c r="S106" s="18">
        <v>5058.6232849999997</v>
      </c>
      <c r="T106" s="18">
        <v>10612.880343000001</v>
      </c>
      <c r="U106" s="29">
        <v>-0.52335057764628945</v>
      </c>
      <c r="V106" s="29">
        <v>3.1220931243350508E-3</v>
      </c>
      <c r="W106" s="14">
        <v>159388</v>
      </c>
      <c r="X106" s="29">
        <v>3.0316867067876133E-3</v>
      </c>
      <c r="Y106" s="14">
        <v>107364</v>
      </c>
      <c r="Z106" s="29">
        <v>0.48455700000000002</v>
      </c>
    </row>
    <row r="107" spans="1:26" ht="13.75" customHeight="1" x14ac:dyDescent="0.25">
      <c r="A107" s="35"/>
      <c r="B107" s="9" t="s">
        <v>128</v>
      </c>
      <c r="C107" s="14">
        <v>1342805</v>
      </c>
      <c r="D107" s="14">
        <v>1673382</v>
      </c>
      <c r="E107" s="29">
        <v>-0.19755023061082289</v>
      </c>
      <c r="F107" s="14">
        <v>801467</v>
      </c>
      <c r="G107" s="29">
        <v>0.67543392304361871</v>
      </c>
      <c r="H107" s="29">
        <v>1.8284992777012194E-3</v>
      </c>
      <c r="I107" s="18">
        <v>2896.1813529999999</v>
      </c>
      <c r="J107" s="18">
        <v>4252.0910899999999</v>
      </c>
      <c r="K107" s="29">
        <v>-0.31888068912465373</v>
      </c>
      <c r="L107" s="18">
        <v>1692.118686</v>
      </c>
      <c r="M107" s="29">
        <v>0.71157104815518835</v>
      </c>
      <c r="N107" s="29">
        <v>4.7020744900285434E-3</v>
      </c>
      <c r="O107" s="14">
        <v>3175510</v>
      </c>
      <c r="P107" s="14">
        <v>4423702</v>
      </c>
      <c r="Q107" s="29">
        <v>-0.28216005508508485</v>
      </c>
      <c r="R107" s="29">
        <v>1.7168270889247922E-3</v>
      </c>
      <c r="S107" s="18">
        <v>6739.2739979999997</v>
      </c>
      <c r="T107" s="18">
        <v>10508.378139</v>
      </c>
      <c r="U107" s="29">
        <v>-0.35867610502248981</v>
      </c>
      <c r="V107" s="29">
        <v>4.1593611199624621E-3</v>
      </c>
      <c r="W107" s="14">
        <v>156432</v>
      </c>
      <c r="X107" s="29">
        <v>2.9754612324403335E-3</v>
      </c>
      <c r="Y107" s="14">
        <v>150200</v>
      </c>
      <c r="Z107" s="29">
        <v>4.1491E-2</v>
      </c>
    </row>
    <row r="108" spans="1:26" ht="13.75" customHeight="1" x14ac:dyDescent="0.25">
      <c r="A108" s="35"/>
      <c r="B108" s="9" t="s">
        <v>129</v>
      </c>
      <c r="C108" s="14">
        <v>523375</v>
      </c>
      <c r="D108" s="14"/>
      <c r="E108" s="29"/>
      <c r="F108" s="14">
        <v>599958</v>
      </c>
      <c r="G108" s="29">
        <v>-0.1276472686421383</v>
      </c>
      <c r="H108" s="29">
        <v>7.1268040368249719E-4</v>
      </c>
      <c r="I108" s="18">
        <v>398.41472700000003</v>
      </c>
      <c r="J108" s="18"/>
      <c r="K108" s="29"/>
      <c r="L108" s="18">
        <v>475.80288000000002</v>
      </c>
      <c r="M108" s="29">
        <v>-0.16264750856489141</v>
      </c>
      <c r="N108" s="29">
        <v>6.4684337613660008E-4</v>
      </c>
      <c r="O108" s="14">
        <v>1664396</v>
      </c>
      <c r="P108" s="14"/>
      <c r="Q108" s="29"/>
      <c r="R108" s="29">
        <v>8.9984920201733524E-4</v>
      </c>
      <c r="S108" s="18">
        <v>1291.0581729999999</v>
      </c>
      <c r="T108" s="18"/>
      <c r="U108" s="29"/>
      <c r="V108" s="29">
        <v>7.9681834719579688E-4</v>
      </c>
      <c r="W108" s="14">
        <v>41544</v>
      </c>
      <c r="X108" s="29">
        <v>7.9019996829613642E-4</v>
      </c>
      <c r="Y108" s="14">
        <v>43866</v>
      </c>
      <c r="Z108" s="29">
        <v>-5.2934000000000002E-2</v>
      </c>
    </row>
    <row r="109" spans="1:26" ht="13.75" customHeight="1" x14ac:dyDescent="0.25">
      <c r="A109" s="35"/>
      <c r="B109" s="9" t="s">
        <v>130</v>
      </c>
      <c r="C109" s="14">
        <v>60</v>
      </c>
      <c r="D109" s="14">
        <v>0</v>
      </c>
      <c r="E109" s="29"/>
      <c r="F109" s="14">
        <v>59</v>
      </c>
      <c r="G109" s="29">
        <v>1.6949152542372881E-2</v>
      </c>
      <c r="H109" s="29">
        <v>8.1702076371530618E-8</v>
      </c>
      <c r="I109" s="18">
        <v>4.6038000000000003E-2</v>
      </c>
      <c r="J109" s="18">
        <v>0</v>
      </c>
      <c r="K109" s="29"/>
      <c r="L109" s="18">
        <v>4.4762999999999997E-2</v>
      </c>
      <c r="M109" s="29">
        <v>2.8483345620266737E-2</v>
      </c>
      <c r="N109" s="29">
        <v>7.4744665125234669E-8</v>
      </c>
      <c r="O109" s="14">
        <v>182</v>
      </c>
      <c r="P109" s="14">
        <v>0</v>
      </c>
      <c r="Q109" s="29"/>
      <c r="R109" s="29">
        <v>9.8397589736550082E-8</v>
      </c>
      <c r="S109" s="18">
        <v>0.14097000000000001</v>
      </c>
      <c r="T109" s="18">
        <v>0</v>
      </c>
      <c r="U109" s="29"/>
      <c r="V109" s="29">
        <v>8.7004199154852098E-8</v>
      </c>
      <c r="W109" s="14">
        <v>0</v>
      </c>
      <c r="X109" s="29">
        <v>0</v>
      </c>
      <c r="Y109" s="14">
        <v>12</v>
      </c>
      <c r="Z109" s="29">
        <v>-1</v>
      </c>
    </row>
    <row r="110" spans="1:26" ht="13.75" customHeight="1" x14ac:dyDescent="0.25">
      <c r="A110" s="35"/>
      <c r="B110" s="9" t="s">
        <v>131</v>
      </c>
      <c r="C110" s="14">
        <v>8601206</v>
      </c>
      <c r="D110" s="14">
        <v>7543301</v>
      </c>
      <c r="E110" s="29">
        <v>0.14024430418460035</v>
      </c>
      <c r="F110" s="14">
        <v>9782694</v>
      </c>
      <c r="G110" s="29">
        <v>-0.12077327574592439</v>
      </c>
      <c r="H110" s="29">
        <v>1.1712273158321122E-2</v>
      </c>
      <c r="I110" s="18">
        <v>29.768106</v>
      </c>
      <c r="J110" s="18">
        <v>27.503357000000001</v>
      </c>
      <c r="K110" s="29">
        <v>8.2344457078457736E-2</v>
      </c>
      <c r="L110" s="18">
        <v>29.686941000000001</v>
      </c>
      <c r="M110" s="29">
        <v>2.7340304277224119E-3</v>
      </c>
      <c r="N110" s="29">
        <v>4.8329795264400913E-5</v>
      </c>
      <c r="O110" s="14">
        <v>22769751</v>
      </c>
      <c r="P110" s="14">
        <v>15519177</v>
      </c>
      <c r="Q110" s="29">
        <v>0.46720093468874024</v>
      </c>
      <c r="R110" s="29">
        <v>1.2310377018139567E-2</v>
      </c>
      <c r="S110" s="18">
        <v>78.582438999999994</v>
      </c>
      <c r="T110" s="18">
        <v>56.782896999999998</v>
      </c>
      <c r="U110" s="29">
        <v>0.38391035244291954</v>
      </c>
      <c r="V110" s="29">
        <v>4.8499696196566763E-5</v>
      </c>
      <c r="W110" s="14">
        <v>1378251</v>
      </c>
      <c r="X110" s="29">
        <v>2.6215431747162486E-2</v>
      </c>
      <c r="Y110" s="14">
        <v>933812</v>
      </c>
      <c r="Z110" s="29">
        <v>0.475941</v>
      </c>
    </row>
    <row r="111" spans="1:26" ht="13.75" customHeight="1" x14ac:dyDescent="0.25">
      <c r="A111" s="35"/>
      <c r="B111" s="9" t="s">
        <v>132</v>
      </c>
      <c r="C111" s="14">
        <v>1751558</v>
      </c>
      <c r="D111" s="14">
        <v>1640374</v>
      </c>
      <c r="E111" s="29">
        <v>6.7779664881301466E-2</v>
      </c>
      <c r="F111" s="14">
        <v>1647123</v>
      </c>
      <c r="G111" s="29">
        <v>6.3404493774903273E-2</v>
      </c>
      <c r="H111" s="29">
        <v>2.3850987580860904E-3</v>
      </c>
      <c r="I111" s="18">
        <v>3.2049249999999998</v>
      </c>
      <c r="J111" s="18">
        <v>2.1778559999999998</v>
      </c>
      <c r="K111" s="29">
        <v>0.4715963773546093</v>
      </c>
      <c r="L111" s="18">
        <v>2.7492719999999999</v>
      </c>
      <c r="M111" s="29">
        <v>0.1657358748061305</v>
      </c>
      <c r="N111" s="29">
        <v>5.2033330265539934E-6</v>
      </c>
      <c r="O111" s="14">
        <v>4656549</v>
      </c>
      <c r="P111" s="14">
        <v>4256669</v>
      </c>
      <c r="Q111" s="29">
        <v>9.394200018841023E-2</v>
      </c>
      <c r="R111" s="29">
        <v>2.5175450444513327E-3</v>
      </c>
      <c r="S111" s="18">
        <v>8.8707309999999993</v>
      </c>
      <c r="T111" s="18">
        <v>6.8492899999999999</v>
      </c>
      <c r="U111" s="29">
        <v>0.2951314661811662</v>
      </c>
      <c r="V111" s="29">
        <v>5.4748588109038826E-6</v>
      </c>
      <c r="W111" s="14">
        <v>499219</v>
      </c>
      <c r="X111" s="29">
        <v>9.4955429899101895E-3</v>
      </c>
      <c r="Y111" s="14">
        <v>339961</v>
      </c>
      <c r="Z111" s="29">
        <v>0.46845999999999999</v>
      </c>
    </row>
    <row r="112" spans="1:26" ht="13.75" customHeight="1" x14ac:dyDescent="0.25">
      <c r="A112" s="35"/>
      <c r="B112" s="9" t="s">
        <v>133</v>
      </c>
      <c r="C112" s="14">
        <v>6373796</v>
      </c>
      <c r="D112" s="14">
        <v>9162540</v>
      </c>
      <c r="E112" s="29">
        <v>-0.30436363715738213</v>
      </c>
      <c r="F112" s="14">
        <v>4599418</v>
      </c>
      <c r="G112" s="29">
        <v>0.38578315778213679</v>
      </c>
      <c r="H112" s="29">
        <v>8.6792061261426051E-3</v>
      </c>
      <c r="I112" s="18">
        <v>45.788843999999997</v>
      </c>
      <c r="J112" s="18">
        <v>110.513255</v>
      </c>
      <c r="K112" s="29">
        <v>-0.58567102199641119</v>
      </c>
      <c r="L112" s="18">
        <v>35.806786000000002</v>
      </c>
      <c r="M112" s="29">
        <v>0.27877559298396676</v>
      </c>
      <c r="N112" s="29">
        <v>7.4340149686163837E-5</v>
      </c>
      <c r="O112" s="14">
        <v>14552404</v>
      </c>
      <c r="P112" s="14">
        <v>21091896</v>
      </c>
      <c r="Q112" s="29">
        <v>-0.31004761259964492</v>
      </c>
      <c r="R112" s="29">
        <v>7.8677004311677491E-3</v>
      </c>
      <c r="S112" s="18">
        <v>111.24829099999999</v>
      </c>
      <c r="T112" s="18">
        <v>254.33247700000001</v>
      </c>
      <c r="U112" s="29">
        <v>-0.56258716027053046</v>
      </c>
      <c r="V112" s="29">
        <v>6.8660484257650144E-5</v>
      </c>
      <c r="W112" s="14">
        <v>598303</v>
      </c>
      <c r="X112" s="29">
        <v>1.138019958673896E-2</v>
      </c>
      <c r="Y112" s="14">
        <v>421384</v>
      </c>
      <c r="Z112" s="29">
        <v>0.419852</v>
      </c>
    </row>
    <row r="113" spans="1:26" ht="13.75" customHeight="1" x14ac:dyDescent="0.25">
      <c r="A113" s="35"/>
      <c r="B113" s="9" t="s">
        <v>134</v>
      </c>
      <c r="C113" s="14">
        <v>893852</v>
      </c>
      <c r="D113" s="14">
        <v>766045</v>
      </c>
      <c r="E113" s="29">
        <v>0.16684006814221097</v>
      </c>
      <c r="F113" s="14">
        <v>744051</v>
      </c>
      <c r="G113" s="29">
        <v>0.20133162914907715</v>
      </c>
      <c r="H113" s="29">
        <v>1.217159406147423E-3</v>
      </c>
      <c r="I113" s="18">
        <v>3.1196920000000001</v>
      </c>
      <c r="J113" s="18">
        <v>3.2979889999999998</v>
      </c>
      <c r="K113" s="29">
        <v>-5.406233920125264E-2</v>
      </c>
      <c r="L113" s="18">
        <v>2.6265100000000001</v>
      </c>
      <c r="M113" s="29">
        <v>0.18777084420009824</v>
      </c>
      <c r="N113" s="29">
        <v>5.0649535999364353E-6</v>
      </c>
      <c r="O113" s="14">
        <v>2736512</v>
      </c>
      <c r="P113" s="14">
        <v>3244256</v>
      </c>
      <c r="Q113" s="29">
        <v>-0.15650552854028782</v>
      </c>
      <c r="R113" s="29">
        <v>1.4794845334348691E-3</v>
      </c>
      <c r="S113" s="18">
        <v>10.354380000000001</v>
      </c>
      <c r="T113" s="18">
        <v>13.681933000000001</v>
      </c>
      <c r="U113" s="29">
        <v>-0.24320781281416887</v>
      </c>
      <c r="V113" s="29">
        <v>6.3905408217707134E-6</v>
      </c>
      <c r="W113" s="14">
        <v>26899</v>
      </c>
      <c r="X113" s="29">
        <v>5.1164040408236506E-4</v>
      </c>
      <c r="Y113" s="14">
        <v>26504</v>
      </c>
      <c r="Z113" s="29">
        <v>1.4903E-2</v>
      </c>
    </row>
    <row r="114" spans="1:26" ht="13.75" customHeight="1" x14ac:dyDescent="0.25">
      <c r="A114" s="35"/>
      <c r="B114" s="9" t="s">
        <v>135</v>
      </c>
      <c r="C114" s="14">
        <v>453130</v>
      </c>
      <c r="D114" s="14">
        <v>327105</v>
      </c>
      <c r="E114" s="29">
        <v>0.38527384173277696</v>
      </c>
      <c r="F114" s="14">
        <v>231601</v>
      </c>
      <c r="G114" s="29">
        <v>0.95651141402670969</v>
      </c>
      <c r="H114" s="29">
        <v>6.170276977705278E-4</v>
      </c>
      <c r="I114" s="18">
        <v>0.625973</v>
      </c>
      <c r="J114" s="18">
        <v>0.57981700000000003</v>
      </c>
      <c r="K114" s="29">
        <v>7.9604426914009069E-2</v>
      </c>
      <c r="L114" s="18">
        <v>0.46363199999999999</v>
      </c>
      <c r="M114" s="29">
        <v>0.35015055043655313</v>
      </c>
      <c r="N114" s="29">
        <v>1.0162939802432453E-6</v>
      </c>
      <c r="O114" s="14">
        <v>1011763</v>
      </c>
      <c r="P114" s="14">
        <v>492947</v>
      </c>
      <c r="Q114" s="29">
        <v>1.0524782583117456</v>
      </c>
      <c r="R114" s="29">
        <v>5.4700571749791832E-4</v>
      </c>
      <c r="S114" s="18">
        <v>1.726553</v>
      </c>
      <c r="T114" s="18">
        <v>1.254777</v>
      </c>
      <c r="U114" s="29">
        <v>0.37598393977575301</v>
      </c>
      <c r="V114" s="29">
        <v>1.0655980780549574E-6</v>
      </c>
      <c r="W114" s="14">
        <v>62714</v>
      </c>
      <c r="X114" s="29">
        <v>1.1928702294368356E-3</v>
      </c>
      <c r="Y114" s="14">
        <v>39821</v>
      </c>
      <c r="Z114" s="29">
        <v>0.57489800000000002</v>
      </c>
    </row>
    <row r="115" spans="1:26" ht="13.75" customHeight="1" x14ac:dyDescent="0.25">
      <c r="A115" s="35"/>
      <c r="B115" s="9" t="s">
        <v>136</v>
      </c>
      <c r="C115" s="14">
        <v>571384</v>
      </c>
      <c r="D115" s="14">
        <v>464461</v>
      </c>
      <c r="E115" s="29">
        <v>0.23020877963919467</v>
      </c>
      <c r="F115" s="14">
        <v>250793</v>
      </c>
      <c r="G115" s="29">
        <v>1.2783092032074261</v>
      </c>
      <c r="H115" s="29">
        <v>7.7805432009117744E-4</v>
      </c>
      <c r="I115" s="18">
        <v>0.592885</v>
      </c>
      <c r="J115" s="18">
        <v>0.87930900000000001</v>
      </c>
      <c r="K115" s="29">
        <v>-0.32573759622612758</v>
      </c>
      <c r="L115" s="18">
        <v>0.35093299999999999</v>
      </c>
      <c r="M115" s="29">
        <v>0.68945354241407908</v>
      </c>
      <c r="N115" s="29">
        <v>9.625741948558748E-7</v>
      </c>
      <c r="O115" s="14">
        <v>1088754</v>
      </c>
      <c r="P115" s="14">
        <v>635237</v>
      </c>
      <c r="Q115" s="29">
        <v>0.71393353976547336</v>
      </c>
      <c r="R115" s="29">
        <v>5.8863060118696624E-4</v>
      </c>
      <c r="S115" s="18">
        <v>1.331521</v>
      </c>
      <c r="T115" s="18">
        <v>1.4491480000000001</v>
      </c>
      <c r="U115" s="29">
        <v>-8.1169763198789907E-2</v>
      </c>
      <c r="V115" s="29">
        <v>8.2179129079142944E-7</v>
      </c>
      <c r="W115" s="14">
        <v>72165</v>
      </c>
      <c r="X115" s="29">
        <v>1.3726357768171261E-3</v>
      </c>
      <c r="Y115" s="14">
        <v>60568</v>
      </c>
      <c r="Z115" s="29">
        <v>0.191471</v>
      </c>
    </row>
    <row r="116" spans="1:26" ht="13.75" customHeight="1" x14ac:dyDescent="0.25">
      <c r="A116" s="35"/>
      <c r="B116" s="9" t="s">
        <v>137</v>
      </c>
      <c r="C116" s="14">
        <v>2154737</v>
      </c>
      <c r="D116" s="14">
        <v>2109717</v>
      </c>
      <c r="E116" s="29">
        <v>2.1339354994058445E-2</v>
      </c>
      <c r="F116" s="14">
        <v>2032506</v>
      </c>
      <c r="G116" s="29">
        <v>6.0138075853158612E-2</v>
      </c>
      <c r="H116" s="29">
        <v>2.9341081155760461E-3</v>
      </c>
      <c r="I116" s="18">
        <v>3.0158710000000002</v>
      </c>
      <c r="J116" s="18">
        <v>3.4990290000000002</v>
      </c>
      <c r="K116" s="29">
        <v>-0.13808345115173382</v>
      </c>
      <c r="L116" s="18">
        <v>3.1231460000000002</v>
      </c>
      <c r="M116" s="29">
        <v>-3.4348378205821949E-2</v>
      </c>
      <c r="N116" s="29">
        <v>4.8963957590665673E-6</v>
      </c>
      <c r="O116" s="14">
        <v>6424074</v>
      </c>
      <c r="P116" s="14">
        <v>2958980</v>
      </c>
      <c r="Q116" s="29">
        <v>1.1710434000905718</v>
      </c>
      <c r="R116" s="29">
        <v>3.4731505378529574E-3</v>
      </c>
      <c r="S116" s="18">
        <v>9.7651350000000008</v>
      </c>
      <c r="T116" s="18">
        <v>5.8022840000000002</v>
      </c>
      <c r="U116" s="29">
        <v>0.68298121911991894</v>
      </c>
      <c r="V116" s="29">
        <v>6.0268691942542146E-6</v>
      </c>
      <c r="W116" s="14">
        <v>277584</v>
      </c>
      <c r="X116" s="29">
        <v>5.2798687656343815E-3</v>
      </c>
      <c r="Y116" s="14">
        <v>211559</v>
      </c>
      <c r="Z116" s="29">
        <v>0.31208799999999998</v>
      </c>
    </row>
    <row r="117" spans="1:26" ht="13.75" customHeight="1" x14ac:dyDescent="0.25">
      <c r="A117" s="35"/>
      <c r="B117" s="9" t="s">
        <v>138</v>
      </c>
      <c r="C117" s="14">
        <v>7078284</v>
      </c>
      <c r="D117" s="14">
        <v>3571299</v>
      </c>
      <c r="E117" s="29">
        <v>0.98199142664895878</v>
      </c>
      <c r="F117" s="14">
        <v>5034603</v>
      </c>
      <c r="G117" s="29">
        <v>0.40592694200515911</v>
      </c>
      <c r="H117" s="29">
        <v>9.6385083324563858E-3</v>
      </c>
      <c r="I117" s="18">
        <v>39.047009000000003</v>
      </c>
      <c r="J117" s="18">
        <v>23.762930999999998</v>
      </c>
      <c r="K117" s="29">
        <v>0.64318993309369121</v>
      </c>
      <c r="L117" s="18">
        <v>30.038658999999999</v>
      </c>
      <c r="M117" s="29">
        <v>0.2998918826569455</v>
      </c>
      <c r="N117" s="29">
        <v>6.339449176434738E-5</v>
      </c>
      <c r="O117" s="14">
        <v>16908592</v>
      </c>
      <c r="P117" s="14">
        <v>7115718</v>
      </c>
      <c r="Q117" s="29">
        <v>1.3762313233885886</v>
      </c>
      <c r="R117" s="29">
        <v>9.1415642782346866E-3</v>
      </c>
      <c r="S117" s="18">
        <v>94.985798000000003</v>
      </c>
      <c r="T117" s="18">
        <v>41.011063</v>
      </c>
      <c r="U117" s="29">
        <v>1.3161018284261492</v>
      </c>
      <c r="V117" s="29">
        <v>5.8623560233202464E-5</v>
      </c>
      <c r="W117" s="14">
        <v>340913</v>
      </c>
      <c r="X117" s="29">
        <v>6.4844367848965138E-3</v>
      </c>
      <c r="Y117" s="14">
        <v>251585</v>
      </c>
      <c r="Z117" s="29">
        <v>0.35506100000000002</v>
      </c>
    </row>
    <row r="118" spans="1:26" ht="13.75" customHeight="1" x14ac:dyDescent="0.25">
      <c r="A118" s="35"/>
      <c r="B118" s="9" t="s">
        <v>139</v>
      </c>
      <c r="C118" s="14">
        <v>928812</v>
      </c>
      <c r="D118" s="14">
        <v>489065</v>
      </c>
      <c r="E118" s="29">
        <v>0.8991585985502949</v>
      </c>
      <c r="F118" s="14">
        <v>739718</v>
      </c>
      <c r="G118" s="29">
        <v>0.2556298481313149</v>
      </c>
      <c r="H118" s="29">
        <v>1.2647644826465681E-3</v>
      </c>
      <c r="I118" s="18">
        <v>3.0100709999999999</v>
      </c>
      <c r="J118" s="18">
        <v>1.03488</v>
      </c>
      <c r="K118" s="29">
        <v>1.9086183905380334</v>
      </c>
      <c r="L118" s="18">
        <v>2.0749369999999998</v>
      </c>
      <c r="M118" s="29">
        <v>0.45068067126857347</v>
      </c>
      <c r="N118" s="29">
        <v>4.8869792106125435E-6</v>
      </c>
      <c r="O118" s="14">
        <v>2096070</v>
      </c>
      <c r="P118" s="14">
        <v>1258186</v>
      </c>
      <c r="Q118" s="29">
        <v>0.66594605249144401</v>
      </c>
      <c r="R118" s="29">
        <v>1.1332320654895084E-3</v>
      </c>
      <c r="S118" s="18">
        <v>6.5337490000000003</v>
      </c>
      <c r="T118" s="18">
        <v>2.6145070000000001</v>
      </c>
      <c r="U118" s="29">
        <v>1.4990367208808391</v>
      </c>
      <c r="V118" s="29">
        <v>4.0325147139378284E-6</v>
      </c>
      <c r="W118" s="14">
        <v>115655</v>
      </c>
      <c r="X118" s="29">
        <v>2.1998502150320062E-3</v>
      </c>
      <c r="Y118" s="14">
        <v>69930</v>
      </c>
      <c r="Z118" s="29">
        <v>0.653868</v>
      </c>
    </row>
    <row r="119" spans="1:26" ht="13.75" customHeight="1" x14ac:dyDescent="0.25">
      <c r="A119" s="35"/>
      <c r="B119" s="9" t="s">
        <v>140</v>
      </c>
      <c r="C119" s="14">
        <v>1210378</v>
      </c>
      <c r="D119" s="14">
        <v>585869</v>
      </c>
      <c r="E119" s="29">
        <v>1.0659533103816723</v>
      </c>
      <c r="F119" s="14">
        <v>858091</v>
      </c>
      <c r="G119" s="29">
        <v>0.41054736618843457</v>
      </c>
      <c r="H119" s="29">
        <v>1.6481732632403414E-3</v>
      </c>
      <c r="I119" s="18">
        <v>3.3610060000000002</v>
      </c>
      <c r="J119" s="18">
        <v>2.0057930000000002</v>
      </c>
      <c r="K119" s="29">
        <v>0.67564948127747981</v>
      </c>
      <c r="L119" s="18">
        <v>2.5115810000000001</v>
      </c>
      <c r="M119" s="29">
        <v>0.33820330700065021</v>
      </c>
      <c r="N119" s="29">
        <v>5.456737216080292E-6</v>
      </c>
      <c r="O119" s="14">
        <v>2990008</v>
      </c>
      <c r="P119" s="14">
        <v>1806335</v>
      </c>
      <c r="Q119" s="29">
        <v>0.65528985487188152</v>
      </c>
      <c r="R119" s="29">
        <v>1.6165361565549595E-3</v>
      </c>
      <c r="S119" s="18">
        <v>8.0649850000000001</v>
      </c>
      <c r="T119" s="18">
        <v>4.7714109999999996</v>
      </c>
      <c r="U119" s="29">
        <v>0.69027254202163679</v>
      </c>
      <c r="V119" s="29">
        <v>4.9775665823997645E-6</v>
      </c>
      <c r="W119" s="14">
        <v>60727</v>
      </c>
      <c r="X119" s="29">
        <v>1.1550759068630725E-3</v>
      </c>
      <c r="Y119" s="14">
        <v>45470</v>
      </c>
      <c r="Z119" s="29">
        <v>0.33554</v>
      </c>
    </row>
    <row r="120" spans="1:26" ht="13.75" customHeight="1" x14ac:dyDescent="0.25">
      <c r="A120" s="35"/>
      <c r="B120" s="9" t="s">
        <v>141</v>
      </c>
      <c r="C120" s="14">
        <v>1000634</v>
      </c>
      <c r="D120" s="14">
        <v>1264918</v>
      </c>
      <c r="E120" s="29">
        <v>-0.20893370163125199</v>
      </c>
      <c r="F120" s="14">
        <v>1369936</v>
      </c>
      <c r="G120" s="29">
        <v>-0.26957609698555263</v>
      </c>
      <c r="H120" s="29">
        <v>1.3625645914658361E-3</v>
      </c>
      <c r="I120" s="18">
        <v>6.3148169999999997</v>
      </c>
      <c r="J120" s="18">
        <v>7.723573</v>
      </c>
      <c r="K120" s="29">
        <v>-0.1823969295040003</v>
      </c>
      <c r="L120" s="18">
        <v>9.0010619999999992</v>
      </c>
      <c r="M120" s="29">
        <v>-0.29843645116542916</v>
      </c>
      <c r="N120" s="29">
        <v>1.0252375906688802E-5</v>
      </c>
      <c r="O120" s="14">
        <v>2995668</v>
      </c>
      <c r="P120" s="14">
        <v>2678215</v>
      </c>
      <c r="Q120" s="29">
        <v>0.11853155926615301</v>
      </c>
      <c r="R120" s="29">
        <v>1.6195962134665468E-3</v>
      </c>
      <c r="S120" s="18">
        <v>21.346337999999999</v>
      </c>
      <c r="T120" s="18">
        <v>16.230768999999999</v>
      </c>
      <c r="U120" s="29">
        <v>0.31517724144801768</v>
      </c>
      <c r="V120" s="29">
        <v>1.3174583546703463E-5</v>
      </c>
      <c r="W120" s="14">
        <v>130233</v>
      </c>
      <c r="X120" s="29">
        <v>2.4771353858826966E-3</v>
      </c>
      <c r="Y120" s="14">
        <v>111858</v>
      </c>
      <c r="Z120" s="29">
        <v>0.164271</v>
      </c>
    </row>
    <row r="121" spans="1:26" ht="13.75" customHeight="1" x14ac:dyDescent="0.25">
      <c r="A121" s="35"/>
      <c r="B121" s="9" t="s">
        <v>142</v>
      </c>
      <c r="C121" s="14">
        <v>3554539</v>
      </c>
      <c r="D121" s="14">
        <v>2342093</v>
      </c>
      <c r="E121" s="29">
        <v>0.51767628356346229</v>
      </c>
      <c r="F121" s="14">
        <v>1545217</v>
      </c>
      <c r="G121" s="29">
        <v>1.3003494007637761</v>
      </c>
      <c r="H121" s="29">
        <v>4.8402202807264006E-3</v>
      </c>
      <c r="I121" s="18">
        <v>6.5022419999999999</v>
      </c>
      <c r="J121" s="18">
        <v>5.1387299999999998</v>
      </c>
      <c r="K121" s="29">
        <v>0.26534026889912488</v>
      </c>
      <c r="L121" s="18">
        <v>2.625019</v>
      </c>
      <c r="M121" s="29">
        <v>1.4770266424738259</v>
      </c>
      <c r="N121" s="29">
        <v>1.0556668422894917E-5</v>
      </c>
      <c r="O121" s="14">
        <v>7539551</v>
      </c>
      <c r="P121" s="14">
        <v>6247400</v>
      </c>
      <c r="Q121" s="29">
        <v>0.20683020136376734</v>
      </c>
      <c r="R121" s="29">
        <v>4.0762288247021758E-3</v>
      </c>
      <c r="S121" s="18">
        <v>13.381112</v>
      </c>
      <c r="T121" s="18">
        <v>13.203678999999999</v>
      </c>
      <c r="U121" s="29">
        <v>1.3438148564502364E-2</v>
      </c>
      <c r="V121" s="29">
        <v>8.2585864606751882E-6</v>
      </c>
      <c r="W121" s="14">
        <v>116527</v>
      </c>
      <c r="X121" s="29">
        <v>2.2164363495485243E-3</v>
      </c>
      <c r="Y121" s="14">
        <v>54349</v>
      </c>
      <c r="Z121" s="29">
        <v>1.14405</v>
      </c>
    </row>
    <row r="122" spans="1:26" ht="13.75" customHeight="1" x14ac:dyDescent="0.25">
      <c r="A122" s="35"/>
      <c r="B122" s="9" t="s">
        <v>143</v>
      </c>
      <c r="C122" s="14">
        <v>966276</v>
      </c>
      <c r="D122" s="14">
        <v>1086715</v>
      </c>
      <c r="E122" s="29">
        <v>-0.11082850609405411</v>
      </c>
      <c r="F122" s="14">
        <v>412936</v>
      </c>
      <c r="G122" s="29">
        <v>1.3400139488928067</v>
      </c>
      <c r="H122" s="29">
        <v>1.3157792591329519E-3</v>
      </c>
      <c r="I122" s="18">
        <v>3.199071</v>
      </c>
      <c r="J122" s="18">
        <v>2.7820149999999999</v>
      </c>
      <c r="K122" s="29">
        <v>0.14991148502074936</v>
      </c>
      <c r="L122" s="18">
        <v>1.504089</v>
      </c>
      <c r="M122" s="29">
        <v>1.1269160269106415</v>
      </c>
      <c r="N122" s="29">
        <v>5.1938288067867765E-6</v>
      </c>
      <c r="O122" s="14">
        <v>2010267</v>
      </c>
      <c r="P122" s="14">
        <v>2275643</v>
      </c>
      <c r="Q122" s="29">
        <v>-0.11661583121781405</v>
      </c>
      <c r="R122" s="29">
        <v>1.0868430083896996E-3</v>
      </c>
      <c r="S122" s="18">
        <v>6.8749349999999998</v>
      </c>
      <c r="T122" s="18">
        <v>10.731405000000001</v>
      </c>
      <c r="U122" s="29">
        <v>-0.35936300978296876</v>
      </c>
      <c r="V122" s="29">
        <v>4.2430886991321776E-6</v>
      </c>
      <c r="W122" s="14">
        <v>122974</v>
      </c>
      <c r="X122" s="29">
        <v>2.3390634243512683E-3</v>
      </c>
      <c r="Y122" s="14">
        <v>85151</v>
      </c>
      <c r="Z122" s="29">
        <v>0.444187</v>
      </c>
    </row>
    <row r="123" spans="1:26" ht="13.75" customHeight="1" x14ac:dyDescent="0.25">
      <c r="A123" s="35"/>
      <c r="B123" s="9" t="s">
        <v>144</v>
      </c>
      <c r="C123" s="14">
        <v>794219</v>
      </c>
      <c r="D123" s="14"/>
      <c r="E123" s="29"/>
      <c r="F123" s="14">
        <v>508094</v>
      </c>
      <c r="G123" s="29">
        <v>0.56313398701815021</v>
      </c>
      <c r="H123" s="29">
        <v>1.0814890232286778E-3</v>
      </c>
      <c r="I123" s="18">
        <v>2.0349270000000002</v>
      </c>
      <c r="J123" s="18"/>
      <c r="K123" s="29"/>
      <c r="L123" s="18">
        <v>1.244756</v>
      </c>
      <c r="M123" s="29">
        <v>0.63479991259331148</v>
      </c>
      <c r="N123" s="29">
        <v>3.3037911544658418E-6</v>
      </c>
      <c r="O123" s="14">
        <v>1786961</v>
      </c>
      <c r="P123" s="14"/>
      <c r="Q123" s="29"/>
      <c r="R123" s="29">
        <v>9.6611349095173228E-4</v>
      </c>
      <c r="S123" s="18">
        <v>4.3244790000000002</v>
      </c>
      <c r="T123" s="18"/>
      <c r="U123" s="29"/>
      <c r="V123" s="29">
        <v>2.6689922122222859E-6</v>
      </c>
      <c r="W123" s="14">
        <v>108969</v>
      </c>
      <c r="X123" s="29">
        <v>2.0726771698743908E-3</v>
      </c>
      <c r="Y123" s="14">
        <v>48808</v>
      </c>
      <c r="Z123" s="29">
        <v>1.232605</v>
      </c>
    </row>
    <row r="124" spans="1:26" ht="13.75" customHeight="1" x14ac:dyDescent="0.25">
      <c r="A124" s="35"/>
      <c r="B124" s="9" t="s">
        <v>145</v>
      </c>
      <c r="C124" s="14">
        <v>343904</v>
      </c>
      <c r="D124" s="14"/>
      <c r="E124" s="29"/>
      <c r="F124" s="14">
        <v>384994</v>
      </c>
      <c r="G124" s="29">
        <v>-0.10672893603536679</v>
      </c>
      <c r="H124" s="29">
        <v>4.6829451454124773E-4</v>
      </c>
      <c r="I124" s="18">
        <v>0.86968199999999996</v>
      </c>
      <c r="J124" s="18"/>
      <c r="K124" s="29"/>
      <c r="L124" s="18">
        <v>0.90613600000000005</v>
      </c>
      <c r="M124" s="29">
        <v>-4.0230164125473436E-2</v>
      </c>
      <c r="N124" s="29">
        <v>1.4119659814814793E-6</v>
      </c>
      <c r="O124" s="14">
        <v>903313</v>
      </c>
      <c r="P124" s="14"/>
      <c r="Q124" s="29"/>
      <c r="R124" s="29">
        <v>4.8837264822907843E-4</v>
      </c>
      <c r="S124" s="18">
        <v>2.1675900000000001</v>
      </c>
      <c r="T124" s="18"/>
      <c r="U124" s="29"/>
      <c r="V124" s="29">
        <v>1.3377983403991336E-6</v>
      </c>
      <c r="W124" s="14">
        <v>44430</v>
      </c>
      <c r="X124" s="29">
        <v>8.450939868909432E-4</v>
      </c>
      <c r="Y124" s="14">
        <v>22302</v>
      </c>
      <c r="Z124" s="29">
        <v>0.99219800000000002</v>
      </c>
    </row>
    <row r="125" spans="1:26" ht="13.75" customHeight="1" x14ac:dyDescent="0.25">
      <c r="A125" s="35"/>
      <c r="B125" s="9" t="s">
        <v>146</v>
      </c>
      <c r="C125" s="14">
        <v>274895</v>
      </c>
      <c r="D125" s="14"/>
      <c r="E125" s="29"/>
      <c r="F125" s="14">
        <v>150345</v>
      </c>
      <c r="G125" s="29">
        <v>0.8284279490505172</v>
      </c>
      <c r="H125" s="29">
        <v>3.7432487140253177E-4</v>
      </c>
      <c r="I125" s="18">
        <v>4.5321160000000003</v>
      </c>
      <c r="J125" s="18"/>
      <c r="K125" s="29"/>
      <c r="L125" s="18">
        <v>2.2606419999999998</v>
      </c>
      <c r="M125" s="29">
        <v>1.0047915592119407</v>
      </c>
      <c r="N125" s="29">
        <v>7.3580844678030774E-6</v>
      </c>
      <c r="O125" s="14">
        <v>546477</v>
      </c>
      <c r="P125" s="14"/>
      <c r="Q125" s="29"/>
      <c r="R125" s="29">
        <v>2.954506573981356E-4</v>
      </c>
      <c r="S125" s="18">
        <v>8.9311579999999999</v>
      </c>
      <c r="T125" s="18"/>
      <c r="U125" s="29"/>
      <c r="V125" s="29">
        <v>5.5121532901713168E-6</v>
      </c>
      <c r="W125" s="14">
        <v>44536</v>
      </c>
      <c r="X125" s="29">
        <v>8.4711019131611625E-4</v>
      </c>
      <c r="Y125" s="14">
        <v>27695</v>
      </c>
      <c r="Z125" s="29">
        <v>0.60808799999999996</v>
      </c>
    </row>
    <row r="126" spans="1:26" ht="13.75" customHeight="1" x14ac:dyDescent="0.25">
      <c r="A126" s="35"/>
      <c r="B126" s="9" t="s">
        <v>147</v>
      </c>
      <c r="C126" s="14">
        <v>123411</v>
      </c>
      <c r="D126" s="14"/>
      <c r="E126" s="29"/>
      <c r="F126" s="14">
        <v>102926</v>
      </c>
      <c r="G126" s="29">
        <v>0.19902648504750986</v>
      </c>
      <c r="H126" s="29">
        <v>1.6804891578478274E-4</v>
      </c>
      <c r="I126" s="18">
        <v>2.300818</v>
      </c>
      <c r="J126" s="18"/>
      <c r="K126" s="29"/>
      <c r="L126" s="18">
        <v>2.3192590000000002</v>
      </c>
      <c r="M126" s="29">
        <v>-7.9512464972648599E-3</v>
      </c>
      <c r="N126" s="29">
        <v>3.7354765829122071E-6</v>
      </c>
      <c r="O126" s="14">
        <v>305481</v>
      </c>
      <c r="P126" s="14"/>
      <c r="Q126" s="29"/>
      <c r="R126" s="29">
        <v>1.6515711049621461E-4</v>
      </c>
      <c r="S126" s="18">
        <v>6.2394809999999996</v>
      </c>
      <c r="T126" s="18"/>
      <c r="U126" s="29"/>
      <c r="V126" s="29">
        <v>3.8508976913308909E-6</v>
      </c>
      <c r="W126" s="14">
        <v>29227</v>
      </c>
      <c r="X126" s="29">
        <v>5.5592081825031722E-4</v>
      </c>
      <c r="Y126" s="14">
        <v>25462</v>
      </c>
      <c r="Z126" s="29">
        <v>0.147867</v>
      </c>
    </row>
    <row r="127" spans="1:26" ht="13.75" customHeight="1" x14ac:dyDescent="0.25">
      <c r="A127" s="11"/>
      <c r="B127" s="13" t="s">
        <v>169</v>
      </c>
      <c r="C127" s="15">
        <v>234709857</v>
      </c>
      <c r="D127" s="15">
        <v>211378854</v>
      </c>
      <c r="E127" s="30">
        <v>0.11037529326372447</v>
      </c>
      <c r="F127" s="15">
        <v>175236514</v>
      </c>
      <c r="G127" s="30">
        <v>0.33938898716051841</v>
      </c>
      <c r="H127" s="30">
        <v>0.31960471102941712</v>
      </c>
      <c r="I127" s="19">
        <v>92783.377070000002</v>
      </c>
      <c r="J127" s="19">
        <v>92376.199531000006</v>
      </c>
      <c r="K127" s="30">
        <v>4.407818692122722E-3</v>
      </c>
      <c r="L127" s="19">
        <v>68600.064926000006</v>
      </c>
      <c r="M127" s="30">
        <v>0.35252608244739897</v>
      </c>
      <c r="N127" s="30">
        <v>0.15063778722545565</v>
      </c>
      <c r="O127" s="15">
        <v>573131572</v>
      </c>
      <c r="P127" s="15">
        <v>508653847</v>
      </c>
      <c r="Q127" s="30">
        <v>0.12676150073430978</v>
      </c>
      <c r="R127" s="30">
        <v>0.30986134772923085</v>
      </c>
      <c r="S127" s="19">
        <v>226124.88916600001</v>
      </c>
      <c r="T127" s="19">
        <v>221976.30650999999</v>
      </c>
      <c r="U127" s="30">
        <v>1.8689303922682879E-2</v>
      </c>
      <c r="V127" s="30">
        <v>0.13956029574283549</v>
      </c>
      <c r="W127" s="15">
        <v>19195102</v>
      </c>
      <c r="X127" s="30">
        <v>0.36510612824574201</v>
      </c>
      <c r="Y127" s="15">
        <v>17345818</v>
      </c>
      <c r="Z127" s="30">
        <v>0.10661</v>
      </c>
    </row>
    <row r="128" spans="1:26" ht="13.75" customHeight="1" x14ac:dyDescent="0.25">
      <c r="A128" s="35" t="s">
        <v>148</v>
      </c>
      <c r="B128" s="9" t="s">
        <v>149</v>
      </c>
      <c r="C128" s="14">
        <v>2603507</v>
      </c>
      <c r="D128" s="14">
        <v>2100980</v>
      </c>
      <c r="E128" s="29">
        <v>0.2391869508515074</v>
      </c>
      <c r="F128" s="14">
        <v>2314595</v>
      </c>
      <c r="G128" s="29">
        <v>0.12482183708164928</v>
      </c>
      <c r="H128" s="29">
        <v>3.5451987957969091E-3</v>
      </c>
      <c r="I128" s="18">
        <v>30672.927532000002</v>
      </c>
      <c r="J128" s="18">
        <v>22336.264834000001</v>
      </c>
      <c r="K128" s="29">
        <v>0.37323441318219103</v>
      </c>
      <c r="L128" s="18">
        <v>27148.233118</v>
      </c>
      <c r="M128" s="29">
        <v>0.12983144791338314</v>
      </c>
      <c r="N128" s="29">
        <v>4.9798811781353029E-2</v>
      </c>
      <c r="O128" s="14">
        <v>7367746</v>
      </c>
      <c r="P128" s="14">
        <v>7103147</v>
      </c>
      <c r="Q128" s="29">
        <v>3.7250953697002188E-2</v>
      </c>
      <c r="R128" s="29">
        <v>3.983343121929165E-3</v>
      </c>
      <c r="S128" s="18">
        <v>85729.799620999998</v>
      </c>
      <c r="T128" s="18">
        <v>71872.974929000004</v>
      </c>
      <c r="U128" s="29">
        <v>0.19279603641964896</v>
      </c>
      <c r="V128" s="29">
        <v>5.291092118699757E-2</v>
      </c>
      <c r="W128" s="14">
        <v>295235</v>
      </c>
      <c r="X128" s="29">
        <v>5.6156048440186273E-3</v>
      </c>
      <c r="Y128" s="14">
        <v>287086</v>
      </c>
      <c r="Z128" s="29">
        <v>2.8400000000000002E-2</v>
      </c>
    </row>
    <row r="129" spans="1:26" ht="13.75" customHeight="1" x14ac:dyDescent="0.25">
      <c r="A129" s="35"/>
      <c r="B129" s="9" t="s">
        <v>150</v>
      </c>
      <c r="C129" s="14">
        <v>1296934</v>
      </c>
      <c r="D129" s="14">
        <v>1270087</v>
      </c>
      <c r="E129" s="29">
        <v>2.1137922047859713E-2</v>
      </c>
      <c r="F129" s="14">
        <v>1485988</v>
      </c>
      <c r="G129" s="29">
        <v>-0.12722444595784085</v>
      </c>
      <c r="H129" s="29">
        <v>1.7660366786139113E-3</v>
      </c>
      <c r="I129" s="18">
        <v>13691.323899000001</v>
      </c>
      <c r="J129" s="18">
        <v>13077.848609000001</v>
      </c>
      <c r="K129" s="29">
        <v>4.69094962284404E-2</v>
      </c>
      <c r="L129" s="18">
        <v>15765.222594000001</v>
      </c>
      <c r="M129" s="29">
        <v>-0.13154896371645863</v>
      </c>
      <c r="N129" s="29">
        <v>2.2228450843908888E-2</v>
      </c>
      <c r="O129" s="14">
        <v>4081506</v>
      </c>
      <c r="P129" s="14">
        <v>3441652</v>
      </c>
      <c r="Q129" s="29">
        <v>0.18591478743347672</v>
      </c>
      <c r="R129" s="29">
        <v>2.2066502906333387E-3</v>
      </c>
      <c r="S129" s="18">
        <v>43293.500996000002</v>
      </c>
      <c r="T129" s="18">
        <v>35378.675302000003</v>
      </c>
      <c r="U129" s="29">
        <v>0.22371741243665405</v>
      </c>
      <c r="V129" s="29">
        <v>2.6719985690336748E-2</v>
      </c>
      <c r="W129" s="14">
        <v>167252</v>
      </c>
      <c r="X129" s="29">
        <v>3.1812662501796989E-3</v>
      </c>
      <c r="Y129" s="14">
        <v>147057</v>
      </c>
      <c r="Z129" s="29">
        <v>0.13730000000000001</v>
      </c>
    </row>
    <row r="130" spans="1:26" ht="13.75" customHeight="1" x14ac:dyDescent="0.25">
      <c r="A130" s="35"/>
      <c r="B130" s="9" t="s">
        <v>151</v>
      </c>
      <c r="C130" s="14">
        <v>1779789</v>
      </c>
      <c r="D130" s="14">
        <v>1841561</v>
      </c>
      <c r="E130" s="29">
        <v>-3.3543282030842315E-2</v>
      </c>
      <c r="F130" s="14">
        <v>1958285</v>
      </c>
      <c r="G130" s="29">
        <v>-9.1149143255450565E-2</v>
      </c>
      <c r="H130" s="29">
        <v>2.423540946720168E-3</v>
      </c>
      <c r="I130" s="18">
        <v>19170.676762999999</v>
      </c>
      <c r="J130" s="18">
        <v>19137.581653000001</v>
      </c>
      <c r="K130" s="29">
        <v>1.729325606551339E-3</v>
      </c>
      <c r="L130" s="18">
        <v>21265.528470000001</v>
      </c>
      <c r="M130" s="29">
        <v>-9.8509270999555837E-2</v>
      </c>
      <c r="N130" s="29">
        <v>3.1124414937107454E-2</v>
      </c>
      <c r="O130" s="14">
        <v>5239987</v>
      </c>
      <c r="P130" s="14">
        <v>4685490</v>
      </c>
      <c r="Q130" s="29">
        <v>0.11834343899997653</v>
      </c>
      <c r="R130" s="29">
        <v>2.8329785222574498E-3</v>
      </c>
      <c r="S130" s="18">
        <v>56832.942366000003</v>
      </c>
      <c r="T130" s="18">
        <v>48507.764798999997</v>
      </c>
      <c r="U130" s="29">
        <v>0.17162566862226614</v>
      </c>
      <c r="V130" s="29">
        <v>3.5076290247341241E-2</v>
      </c>
      <c r="W130" s="14">
        <v>193925</v>
      </c>
      <c r="X130" s="29">
        <v>3.6886079542612234E-3</v>
      </c>
      <c r="Y130" s="14">
        <v>176930</v>
      </c>
      <c r="Z130" s="29">
        <v>9.6100000000000005E-2</v>
      </c>
    </row>
    <row r="131" spans="1:26" ht="13.75" customHeight="1" x14ac:dyDescent="0.25">
      <c r="A131" s="35"/>
      <c r="B131" s="9" t="s">
        <v>152</v>
      </c>
      <c r="C131" s="14">
        <v>1289233</v>
      </c>
      <c r="D131" s="14">
        <v>1267096</v>
      </c>
      <c r="E131" s="29">
        <v>1.747065731404724E-2</v>
      </c>
      <c r="F131" s="14">
        <v>1124288</v>
      </c>
      <c r="G131" s="29">
        <v>0.14671062930494677</v>
      </c>
      <c r="H131" s="29">
        <v>1.7555502171116254E-3</v>
      </c>
      <c r="I131" s="18">
        <v>10386.661413</v>
      </c>
      <c r="J131" s="18">
        <v>9183.9883179999997</v>
      </c>
      <c r="K131" s="29">
        <v>0.1309532474734143</v>
      </c>
      <c r="L131" s="18">
        <v>8909.2594779999999</v>
      </c>
      <c r="M131" s="29">
        <v>0.16582769181301871</v>
      </c>
      <c r="N131" s="29">
        <v>1.686318973638911E-2</v>
      </c>
      <c r="O131" s="14">
        <v>3622180</v>
      </c>
      <c r="P131" s="14">
        <v>4244196</v>
      </c>
      <c r="Q131" s="29">
        <v>-0.14655685081461836</v>
      </c>
      <c r="R131" s="29">
        <v>1.9583174812743791E-3</v>
      </c>
      <c r="S131" s="18">
        <v>28683.422993</v>
      </c>
      <c r="T131" s="18">
        <v>29603.594599</v>
      </c>
      <c r="U131" s="29">
        <v>-3.1083103875199098E-2</v>
      </c>
      <c r="V131" s="29">
        <v>1.7702903075305639E-2</v>
      </c>
      <c r="W131" s="14">
        <v>109962</v>
      </c>
      <c r="X131" s="29">
        <v>2.0915648207630406E-3</v>
      </c>
      <c r="Y131" s="14">
        <v>110692</v>
      </c>
      <c r="Z131" s="29">
        <v>-6.6E-3</v>
      </c>
    </row>
    <row r="132" spans="1:26" ht="13.75" customHeight="1" x14ac:dyDescent="0.25">
      <c r="A132" s="35"/>
      <c r="B132" s="9" t="s">
        <v>153</v>
      </c>
      <c r="C132" s="14">
        <v>2291436</v>
      </c>
      <c r="D132" s="14">
        <v>2021614</v>
      </c>
      <c r="E132" s="29">
        <v>0.13346860478805547</v>
      </c>
      <c r="F132" s="14">
        <v>1969728</v>
      </c>
      <c r="G132" s="29">
        <v>0.16332610390876304</v>
      </c>
      <c r="H132" s="29">
        <v>3.120251317874577E-3</v>
      </c>
      <c r="I132" s="18">
        <v>27087.012655999999</v>
      </c>
      <c r="J132" s="18">
        <v>21571.782751999999</v>
      </c>
      <c r="K132" s="29">
        <v>0.25566871164084304</v>
      </c>
      <c r="L132" s="18">
        <v>23041.175379</v>
      </c>
      <c r="M132" s="29">
        <v>0.17559161850256233</v>
      </c>
      <c r="N132" s="29">
        <v>4.397692537068755E-2</v>
      </c>
      <c r="O132" s="14">
        <v>6274839</v>
      </c>
      <c r="P132" s="14">
        <v>7179662</v>
      </c>
      <c r="Q132" s="29">
        <v>-0.12602584912771661</v>
      </c>
      <c r="R132" s="29">
        <v>3.3924672174994739E-3</v>
      </c>
      <c r="S132" s="18">
        <v>72257.054934</v>
      </c>
      <c r="T132" s="18">
        <v>72677.382824</v>
      </c>
      <c r="U132" s="29">
        <v>-5.7834758719626954E-3</v>
      </c>
      <c r="V132" s="29">
        <v>4.459578064709388E-2</v>
      </c>
      <c r="W132" s="14">
        <v>227724</v>
      </c>
      <c r="X132" s="29">
        <v>4.3314918539444774E-3</v>
      </c>
      <c r="Y132" s="14">
        <v>224844</v>
      </c>
      <c r="Z132" s="29">
        <v>1.2800000000000001E-2</v>
      </c>
    </row>
    <row r="133" spans="1:26" ht="13.75" customHeight="1" x14ac:dyDescent="0.25">
      <c r="A133" s="35"/>
      <c r="B133" s="9" t="s">
        <v>154</v>
      </c>
      <c r="C133" s="14">
        <v>846865</v>
      </c>
      <c r="D133" s="14">
        <v>747331</v>
      </c>
      <c r="E133" s="29">
        <v>0.13318596445216377</v>
      </c>
      <c r="F133" s="14">
        <v>917101</v>
      </c>
      <c r="G133" s="29">
        <v>-7.6584803636676871E-2</v>
      </c>
      <c r="H133" s="29">
        <v>1.1531771484396046E-3</v>
      </c>
      <c r="I133" s="18">
        <v>17348.525063000001</v>
      </c>
      <c r="J133" s="18">
        <v>15170.55249</v>
      </c>
      <c r="K133" s="29">
        <v>0.14356580450419706</v>
      </c>
      <c r="L133" s="18">
        <v>18819.484673999999</v>
      </c>
      <c r="M133" s="29">
        <v>-7.8161524424321754E-2</v>
      </c>
      <c r="N133" s="29">
        <v>2.8166073596826009E-2</v>
      </c>
      <c r="O133" s="14">
        <v>2479633</v>
      </c>
      <c r="P133" s="14">
        <v>2064027</v>
      </c>
      <c r="Q133" s="29">
        <v>0.20135686209531173</v>
      </c>
      <c r="R133" s="29">
        <v>1.3406039045670928E-3</v>
      </c>
      <c r="S133" s="18">
        <v>50893.146503999997</v>
      </c>
      <c r="T133" s="18">
        <v>41851.420918999997</v>
      </c>
      <c r="U133" s="29">
        <v>0.21604345531062183</v>
      </c>
      <c r="V133" s="29">
        <v>3.1410352940704267E-2</v>
      </c>
      <c r="W133" s="14">
        <v>113274</v>
      </c>
      <c r="X133" s="29">
        <v>2.1545616986514676E-3</v>
      </c>
      <c r="Y133" s="14">
        <v>96417</v>
      </c>
      <c r="Z133" s="29">
        <v>0.17480000000000001</v>
      </c>
    </row>
    <row r="134" spans="1:26" ht="13.75" customHeight="1" x14ac:dyDescent="0.25">
      <c r="A134" s="35"/>
      <c r="B134" s="9" t="s">
        <v>155</v>
      </c>
      <c r="C134" s="14">
        <v>5429847</v>
      </c>
      <c r="D134" s="14">
        <v>3575582</v>
      </c>
      <c r="E134" s="29">
        <v>0.51859109929516367</v>
      </c>
      <c r="F134" s="14">
        <v>4796528</v>
      </c>
      <c r="G134" s="29">
        <v>0.13203696507140164</v>
      </c>
      <c r="H134" s="29">
        <v>7.3938295713287727E-3</v>
      </c>
      <c r="I134" s="18">
        <v>68407.523923999994</v>
      </c>
      <c r="J134" s="18">
        <v>38493.662345999997</v>
      </c>
      <c r="K134" s="29">
        <v>0.77711134131950022</v>
      </c>
      <c r="L134" s="18">
        <v>59245.186242000003</v>
      </c>
      <c r="M134" s="29">
        <v>0.15465117527986857</v>
      </c>
      <c r="N134" s="29">
        <v>0.11106254545692383</v>
      </c>
      <c r="O134" s="14">
        <v>15320870</v>
      </c>
      <c r="P134" s="14">
        <v>10728958</v>
      </c>
      <c r="Q134" s="29">
        <v>0.42799235489597404</v>
      </c>
      <c r="R134" s="29">
        <v>8.2831685750935063E-3</v>
      </c>
      <c r="S134" s="18">
        <v>185676.55256400001</v>
      </c>
      <c r="T134" s="18">
        <v>109951.717565</v>
      </c>
      <c r="U134" s="29">
        <v>0.688709887176013</v>
      </c>
      <c r="V134" s="29">
        <v>0.11459629536542966</v>
      </c>
      <c r="W134" s="14">
        <v>365602</v>
      </c>
      <c r="X134" s="29">
        <v>6.9540412287936665E-3</v>
      </c>
      <c r="Y134" s="14">
        <v>349116</v>
      </c>
      <c r="Z134" s="29">
        <v>4.7199999999999999E-2</v>
      </c>
    </row>
    <row r="135" spans="1:26" ht="13.75" customHeight="1" x14ac:dyDescent="0.25">
      <c r="A135" s="35"/>
      <c r="B135" s="9" t="s">
        <v>156</v>
      </c>
      <c r="C135" s="14">
        <v>2740893</v>
      </c>
      <c r="D135" s="14">
        <v>1133302</v>
      </c>
      <c r="E135" s="29">
        <v>1.4185018644633116</v>
      </c>
      <c r="F135" s="14">
        <v>2226635</v>
      </c>
      <c r="G135" s="29">
        <v>0.23095747619165244</v>
      </c>
      <c r="H135" s="29">
        <v>3.7322774868698942E-3</v>
      </c>
      <c r="I135" s="18">
        <v>31803.748413000001</v>
      </c>
      <c r="J135" s="18">
        <v>12033.382126</v>
      </c>
      <c r="K135" s="29">
        <v>1.6429600655897927</v>
      </c>
      <c r="L135" s="18">
        <v>26579.503947000001</v>
      </c>
      <c r="M135" s="29">
        <v>0.19655161647927047</v>
      </c>
      <c r="N135" s="29">
        <v>5.1634747922518327E-2</v>
      </c>
      <c r="O135" s="14">
        <v>6853365</v>
      </c>
      <c r="P135" s="14">
        <v>2303616</v>
      </c>
      <c r="Q135" s="29">
        <v>1.9750466223537255</v>
      </c>
      <c r="R135" s="29">
        <v>3.705245041674899E-3</v>
      </c>
      <c r="S135" s="18">
        <v>81017.986292999994</v>
      </c>
      <c r="T135" s="18">
        <v>24234.076679000002</v>
      </c>
      <c r="U135" s="29">
        <v>2.3431431024234568</v>
      </c>
      <c r="V135" s="29">
        <v>5.0002873054985096E-2</v>
      </c>
      <c r="W135" s="14">
        <v>117031</v>
      </c>
      <c r="X135" s="29">
        <v>2.2260228309663285E-3</v>
      </c>
      <c r="Y135" s="14">
        <v>114231</v>
      </c>
      <c r="Z135" s="29">
        <v>2.4500000000000001E-2</v>
      </c>
    </row>
    <row r="136" spans="1:26" ht="13.75" customHeight="1" x14ac:dyDescent="0.25">
      <c r="A136" s="35"/>
      <c r="B136" s="9" t="s">
        <v>157</v>
      </c>
      <c r="C136" s="14">
        <v>2084282</v>
      </c>
      <c r="D136" s="14">
        <v>1766490</v>
      </c>
      <c r="E136" s="29">
        <v>0.17990025417636102</v>
      </c>
      <c r="F136" s="14">
        <v>1860459</v>
      </c>
      <c r="G136" s="29">
        <v>0.12030525800353568</v>
      </c>
      <c r="H136" s="29">
        <v>2.8381694523967761E-3</v>
      </c>
      <c r="I136" s="18">
        <v>92.393955000000005</v>
      </c>
      <c r="J136" s="18">
        <v>83.08484</v>
      </c>
      <c r="K136" s="29">
        <v>0.11204348470792024</v>
      </c>
      <c r="L136" s="18">
        <v>87.934667000000005</v>
      </c>
      <c r="M136" s="29">
        <v>5.0711376435871418E-2</v>
      </c>
      <c r="N136" s="29">
        <v>1.5000554381317612E-4</v>
      </c>
      <c r="O136" s="14">
        <v>5853250</v>
      </c>
      <c r="P136" s="14">
        <v>6616618</v>
      </c>
      <c r="Q136" s="29">
        <v>-0.11537132716442146</v>
      </c>
      <c r="R136" s="29">
        <v>3.1645367699201198E-3</v>
      </c>
      <c r="S136" s="18">
        <v>279.92996599999998</v>
      </c>
      <c r="T136" s="18">
        <v>321.69069200000001</v>
      </c>
      <c r="U136" s="29">
        <v>-0.12981639518497476</v>
      </c>
      <c r="V136" s="29">
        <v>1.7276784075530237E-4</v>
      </c>
      <c r="W136" s="14">
        <v>193760</v>
      </c>
      <c r="X136" s="29">
        <v>3.6854695228446801E-3</v>
      </c>
      <c r="Y136" s="14">
        <v>193784</v>
      </c>
      <c r="Z136" s="29">
        <v>-1E-4</v>
      </c>
    </row>
    <row r="137" spans="1:26" ht="13.75" customHeight="1" x14ac:dyDescent="0.25">
      <c r="A137" s="35"/>
      <c r="B137" s="9" t="s">
        <v>158</v>
      </c>
      <c r="C137" s="14">
        <v>5036646</v>
      </c>
      <c r="D137" s="14">
        <v>3262361</v>
      </c>
      <c r="E137" s="29">
        <v>0.5438653171736666</v>
      </c>
      <c r="F137" s="14">
        <v>4334145</v>
      </c>
      <c r="G137" s="29">
        <v>0.16208525556943756</v>
      </c>
      <c r="H137" s="29">
        <v>6.858407269139403E-3</v>
      </c>
      <c r="I137" s="18">
        <v>411.86003699999998</v>
      </c>
      <c r="J137" s="18">
        <v>298.70711899999998</v>
      </c>
      <c r="K137" s="29">
        <v>0.37880890947229151</v>
      </c>
      <c r="L137" s="18">
        <v>363.55684500000001</v>
      </c>
      <c r="M137" s="29">
        <v>0.1328628319458543</v>
      </c>
      <c r="N137" s="29">
        <v>6.6867241287700953E-4</v>
      </c>
      <c r="O137" s="14">
        <v>13508174</v>
      </c>
      <c r="P137" s="14">
        <v>10331966</v>
      </c>
      <c r="Q137" s="29">
        <v>0.30741564577351493</v>
      </c>
      <c r="R137" s="29">
        <v>7.3031415568238067E-3</v>
      </c>
      <c r="S137" s="18">
        <v>1160.592543</v>
      </c>
      <c r="T137" s="18">
        <v>1000.959828</v>
      </c>
      <c r="U137" s="29">
        <v>0.1594796419742032</v>
      </c>
      <c r="V137" s="29">
        <v>7.162972600468769E-4</v>
      </c>
      <c r="W137" s="14">
        <v>217664</v>
      </c>
      <c r="X137" s="29">
        <v>4.1401426415176735E-3</v>
      </c>
      <c r="Y137" s="14">
        <v>223881</v>
      </c>
      <c r="Z137" s="29">
        <v>-2.7799999999999998E-2</v>
      </c>
    </row>
    <row r="138" spans="1:26" ht="13.75" customHeight="1" x14ac:dyDescent="0.25">
      <c r="A138" s="35"/>
      <c r="B138" s="9" t="s">
        <v>159</v>
      </c>
      <c r="C138" s="14">
        <v>769630</v>
      </c>
      <c r="D138" s="14">
        <v>664274</v>
      </c>
      <c r="E138" s="29">
        <v>0.15860322698163709</v>
      </c>
      <c r="F138" s="14">
        <v>622087</v>
      </c>
      <c r="G138" s="29">
        <v>0.23717422161208962</v>
      </c>
      <c r="H138" s="29">
        <v>1.0480061506303517E-3</v>
      </c>
      <c r="I138" s="18">
        <v>23.253952000000002</v>
      </c>
      <c r="J138" s="18">
        <v>19.579916000000001</v>
      </c>
      <c r="K138" s="29">
        <v>0.18764309305514895</v>
      </c>
      <c r="L138" s="18">
        <v>19.348587999999999</v>
      </c>
      <c r="M138" s="29">
        <v>0.20184232565187701</v>
      </c>
      <c r="N138" s="29">
        <v>3.7753787199232831E-5</v>
      </c>
      <c r="O138" s="14">
        <v>2065545</v>
      </c>
      <c r="P138" s="14">
        <v>3020574</v>
      </c>
      <c r="Q138" s="29">
        <v>-0.31617467408512423</v>
      </c>
      <c r="R138" s="29">
        <v>1.1167288433647383E-3</v>
      </c>
      <c r="S138" s="18">
        <v>64.456739999999996</v>
      </c>
      <c r="T138" s="18">
        <v>95.625898000000007</v>
      </c>
      <c r="U138" s="29">
        <v>-0.32594891814767585</v>
      </c>
      <c r="V138" s="29">
        <v>3.9781563764152099E-5</v>
      </c>
      <c r="W138" s="14">
        <v>67055</v>
      </c>
      <c r="X138" s="29">
        <v>1.2754395068866125E-3</v>
      </c>
      <c r="Y138" s="14">
        <v>68880</v>
      </c>
      <c r="Z138" s="29">
        <v>-2.6499999999999999E-2</v>
      </c>
    </row>
    <row r="139" spans="1:26" ht="13.75" customHeight="1" x14ac:dyDescent="0.25">
      <c r="A139" s="11"/>
      <c r="B139" s="13" t="s">
        <v>169</v>
      </c>
      <c r="C139" s="15">
        <v>26169062</v>
      </c>
      <c r="D139" s="15">
        <v>19650678</v>
      </c>
      <c r="E139" s="30">
        <v>0.33171293122812351</v>
      </c>
      <c r="F139" s="15">
        <v>23609839</v>
      </c>
      <c r="G139" s="30">
        <v>0.10839646132275615</v>
      </c>
      <c r="H139" s="30">
        <v>3.5634445034921997E-2</v>
      </c>
      <c r="I139" s="19">
        <v>219095.907607</v>
      </c>
      <c r="J139" s="19">
        <v>151406.43500299999</v>
      </c>
      <c r="K139" s="30">
        <v>0.44707130580453058</v>
      </c>
      <c r="L139" s="19">
        <v>201244.43400000001</v>
      </c>
      <c r="M139" s="30">
        <v>8.8705427783408911E-2</v>
      </c>
      <c r="N139" s="30">
        <v>0.35571159138960362</v>
      </c>
      <c r="O139" s="15">
        <v>72667095</v>
      </c>
      <c r="P139" s="15">
        <v>61719906</v>
      </c>
      <c r="Q139" s="30">
        <v>0.17736885406144332</v>
      </c>
      <c r="R139" s="30">
        <v>3.9287181325037966E-2</v>
      </c>
      <c r="S139" s="19">
        <v>605889.385519</v>
      </c>
      <c r="T139" s="19">
        <v>435495.88403399999</v>
      </c>
      <c r="U139" s="30">
        <v>0.3912631731593979</v>
      </c>
      <c r="V139" s="30">
        <v>0.37394424887214328</v>
      </c>
      <c r="W139" s="15">
        <v>2068484</v>
      </c>
      <c r="X139" s="30">
        <v>3.9344213152827497E-2</v>
      </c>
      <c r="Y139" s="15">
        <v>1992918</v>
      </c>
      <c r="Z139" s="30">
        <v>3.7900000000000003E-2</v>
      </c>
    </row>
    <row r="140" spans="1:26" ht="13.75" customHeight="1" x14ac:dyDescent="0.25">
      <c r="A140" s="35" t="s">
        <v>160</v>
      </c>
      <c r="B140" s="9" t="s">
        <v>161</v>
      </c>
      <c r="C140" s="14">
        <v>4998967</v>
      </c>
      <c r="D140" s="14">
        <v>5186908</v>
      </c>
      <c r="E140" s="29">
        <v>-3.6233725371647235E-2</v>
      </c>
      <c r="F140" s="14">
        <v>5278073</v>
      </c>
      <c r="G140" s="29">
        <v>-5.2880284149158227E-2</v>
      </c>
      <c r="H140" s="29">
        <v>6.8070997268793541E-3</v>
      </c>
      <c r="I140" s="18">
        <v>2494.5877380000002</v>
      </c>
      <c r="J140" s="18">
        <v>3341.7331340000001</v>
      </c>
      <c r="K140" s="29">
        <v>-0.25350480185890273</v>
      </c>
      <c r="L140" s="18">
        <v>2811.4498779999999</v>
      </c>
      <c r="M140" s="29">
        <v>-0.11270417533653787</v>
      </c>
      <c r="N140" s="29">
        <v>4.0500700530502337E-3</v>
      </c>
      <c r="O140" s="14">
        <v>16772497</v>
      </c>
      <c r="P140" s="14">
        <v>9563789</v>
      </c>
      <c r="Q140" s="29">
        <v>0.75375021343528181</v>
      </c>
      <c r="R140" s="29">
        <v>9.0679850476017426E-3</v>
      </c>
      <c r="S140" s="18">
        <v>8791.2543999999998</v>
      </c>
      <c r="T140" s="18">
        <v>6293.4012359999997</v>
      </c>
      <c r="U140" s="29">
        <v>0.39690035170673488</v>
      </c>
      <c r="V140" s="29">
        <v>5.4258072542992817E-3</v>
      </c>
      <c r="W140" s="14">
        <v>377995</v>
      </c>
      <c r="X140" s="29">
        <v>7.1897659593707416E-3</v>
      </c>
      <c r="Y140" s="14">
        <v>356189</v>
      </c>
      <c r="Z140" s="29">
        <v>6.1199999999999997E-2</v>
      </c>
    </row>
    <row r="141" spans="1:26" ht="13.75" customHeight="1" x14ac:dyDescent="0.25">
      <c r="A141" s="35"/>
      <c r="B141" s="9" t="s">
        <v>162</v>
      </c>
      <c r="C141" s="14">
        <v>2880839</v>
      </c>
      <c r="D141" s="14">
        <v>7759681</v>
      </c>
      <c r="E141" s="29">
        <v>-0.62874259908364794</v>
      </c>
      <c r="F141" s="14">
        <v>2838657</v>
      </c>
      <c r="G141" s="29">
        <v>1.485984393324026E-2</v>
      </c>
      <c r="H141" s="29">
        <v>3.922842133201398E-3</v>
      </c>
      <c r="I141" s="18">
        <v>2163.1719849999999</v>
      </c>
      <c r="J141" s="18">
        <v>8921.0393650000005</v>
      </c>
      <c r="K141" s="29">
        <v>-0.75752018386032538</v>
      </c>
      <c r="L141" s="18">
        <v>2190.9891590000002</v>
      </c>
      <c r="M141" s="29">
        <v>-1.2696171446460361E-2</v>
      </c>
      <c r="N141" s="29">
        <v>3.51200238123103E-3</v>
      </c>
      <c r="O141" s="14">
        <v>10030889</v>
      </c>
      <c r="P141" s="14">
        <v>13894868</v>
      </c>
      <c r="Q141" s="29">
        <v>-0.27808677275667532</v>
      </c>
      <c r="R141" s="29">
        <v>5.4231609918399624E-3</v>
      </c>
      <c r="S141" s="18">
        <v>7747.84789</v>
      </c>
      <c r="T141" s="18">
        <v>15237.449498</v>
      </c>
      <c r="U141" s="29">
        <v>-0.49152593476900791</v>
      </c>
      <c r="V141" s="29">
        <v>4.7818351482092685E-3</v>
      </c>
      <c r="W141" s="14">
        <v>362587</v>
      </c>
      <c r="X141" s="29">
        <v>6.8966935274550169E-3</v>
      </c>
      <c r="Y141" s="14">
        <v>400492</v>
      </c>
      <c r="Z141" s="29">
        <v>-9.4600000000000004E-2</v>
      </c>
    </row>
    <row r="142" spans="1:26" ht="13.75" customHeight="1" x14ac:dyDescent="0.25">
      <c r="A142" s="35"/>
      <c r="B142" s="9" t="s">
        <v>163</v>
      </c>
      <c r="C142" s="14">
        <v>297436</v>
      </c>
      <c r="D142" s="14"/>
      <c r="E142" s="29"/>
      <c r="F142" s="14">
        <v>248858</v>
      </c>
      <c r="G142" s="29">
        <v>0.1952036904580122</v>
      </c>
      <c r="H142" s="29">
        <v>4.0501897979404298E-4</v>
      </c>
      <c r="I142" s="18">
        <v>389.35584299999999</v>
      </c>
      <c r="J142" s="18"/>
      <c r="K142" s="29"/>
      <c r="L142" s="18">
        <v>329.00564400000002</v>
      </c>
      <c r="M142" s="29">
        <v>0.18343210853853922</v>
      </c>
      <c r="N142" s="29">
        <v>6.3213588990808562E-4</v>
      </c>
      <c r="O142" s="14">
        <v>1226550</v>
      </c>
      <c r="P142" s="14"/>
      <c r="Q142" s="29"/>
      <c r="R142" s="29">
        <v>6.6312947083167859E-4</v>
      </c>
      <c r="S142" s="18">
        <v>1607.213569</v>
      </c>
      <c r="T142" s="18"/>
      <c r="U142" s="29"/>
      <c r="V142" s="29">
        <v>9.9194388480993551E-4</v>
      </c>
      <c r="W142" s="14">
        <v>42393</v>
      </c>
      <c r="X142" s="29">
        <v>8.0634862449398498E-4</v>
      </c>
      <c r="Y142" s="14">
        <v>33517</v>
      </c>
      <c r="Z142" s="29">
        <v>0.26479999999999998</v>
      </c>
    </row>
    <row r="143" spans="1:26" ht="13.75" customHeight="1" x14ac:dyDescent="0.25">
      <c r="A143" s="35"/>
      <c r="B143" s="9" t="s">
        <v>164</v>
      </c>
      <c r="C143" s="14">
        <v>1899289</v>
      </c>
      <c r="D143" s="14">
        <v>1012438</v>
      </c>
      <c r="E143" s="29">
        <v>0.87595586100087119</v>
      </c>
      <c r="F143" s="14">
        <v>1511798</v>
      </c>
      <c r="G143" s="29">
        <v>0.25631135905722857</v>
      </c>
      <c r="H143" s="29">
        <v>2.5862642488267999E-3</v>
      </c>
      <c r="I143" s="18">
        <v>6.123551</v>
      </c>
      <c r="J143" s="18">
        <v>4.537725</v>
      </c>
      <c r="K143" s="29">
        <v>0.34947600394470796</v>
      </c>
      <c r="L143" s="18">
        <v>5.3050280000000001</v>
      </c>
      <c r="M143" s="29">
        <v>0.15429192833666477</v>
      </c>
      <c r="N143" s="29">
        <v>9.9418473624461508E-6</v>
      </c>
      <c r="O143" s="14">
        <v>5628869</v>
      </c>
      <c r="P143" s="14">
        <v>1686340</v>
      </c>
      <c r="Q143" s="29">
        <v>2.3379205854098224</v>
      </c>
      <c r="R143" s="29">
        <v>3.0432260579273899E-3</v>
      </c>
      <c r="S143" s="18">
        <v>21.178925</v>
      </c>
      <c r="T143" s="18">
        <v>7.1186129999999999</v>
      </c>
      <c r="U143" s="29">
        <v>1.9751476867754996</v>
      </c>
      <c r="V143" s="29">
        <v>1.3071259194053174E-5</v>
      </c>
      <c r="W143" s="14">
        <v>192764</v>
      </c>
      <c r="X143" s="29">
        <v>3.666524809566639E-3</v>
      </c>
      <c r="Y143" s="14">
        <v>159625</v>
      </c>
      <c r="Z143" s="29">
        <v>0.20760000000000001</v>
      </c>
    </row>
    <row r="144" spans="1:26" ht="13.75" customHeight="1" x14ac:dyDescent="0.25">
      <c r="A144" s="35"/>
      <c r="B144" s="9" t="s">
        <v>165</v>
      </c>
      <c r="C144" s="14">
        <v>1696609</v>
      </c>
      <c r="D144" s="14">
        <v>1755707</v>
      </c>
      <c r="E144" s="29">
        <v>-3.3660513969586039E-2</v>
      </c>
      <c r="F144" s="14">
        <v>1064539</v>
      </c>
      <c r="G144" s="29">
        <v>0.59374997064457014</v>
      </c>
      <c r="H144" s="29">
        <v>2.3102746348437697E-3</v>
      </c>
      <c r="I144" s="18">
        <v>6.9993420000000004</v>
      </c>
      <c r="J144" s="18">
        <v>25.550782999999999</v>
      </c>
      <c r="K144" s="29">
        <v>-0.72606154574597581</v>
      </c>
      <c r="L144" s="18">
        <v>6.1945199999999998</v>
      </c>
      <c r="M144" s="29">
        <v>0.12992483679122838</v>
      </c>
      <c r="N144" s="29">
        <v>1.1363731567118258E-5</v>
      </c>
      <c r="O144" s="14">
        <v>4258994</v>
      </c>
      <c r="P144" s="14">
        <v>3406679</v>
      </c>
      <c r="Q144" s="29">
        <v>0.25018940733776207</v>
      </c>
      <c r="R144" s="29">
        <v>2.3026084851781778E-3</v>
      </c>
      <c r="S144" s="18">
        <v>24.458062000000002</v>
      </c>
      <c r="T144" s="18">
        <v>48.986106999999997</v>
      </c>
      <c r="U144" s="29">
        <v>-0.5007143147750035</v>
      </c>
      <c r="V144" s="29">
        <v>1.5095084749873876E-5</v>
      </c>
      <c r="W144" s="14">
        <v>261001</v>
      </c>
      <c r="X144" s="29">
        <v>4.9644468978735775E-3</v>
      </c>
      <c r="Y144" s="14">
        <v>194208</v>
      </c>
      <c r="Z144" s="29">
        <v>0.34389999999999998</v>
      </c>
    </row>
    <row r="145" spans="1:26" ht="13.75" customHeight="1" x14ac:dyDescent="0.25">
      <c r="A145" s="35"/>
      <c r="B145" s="9" t="s">
        <v>166</v>
      </c>
      <c r="C145" s="14">
        <v>89707</v>
      </c>
      <c r="D145" s="14"/>
      <c r="E145" s="29"/>
      <c r="F145" s="14">
        <v>48281</v>
      </c>
      <c r="G145" s="29">
        <v>0.85801868229738409</v>
      </c>
      <c r="H145" s="29">
        <v>1.2215413608434827E-4</v>
      </c>
      <c r="I145" s="18">
        <v>1.366709</v>
      </c>
      <c r="J145" s="18"/>
      <c r="K145" s="29"/>
      <c r="L145" s="18">
        <v>1.323226</v>
      </c>
      <c r="M145" s="29">
        <v>3.2861355505408751E-2</v>
      </c>
      <c r="N145" s="29">
        <v>2.2189106070777264E-6</v>
      </c>
      <c r="O145" s="14">
        <v>232975</v>
      </c>
      <c r="P145" s="14"/>
      <c r="Q145" s="29"/>
      <c r="R145" s="29">
        <v>1.2595702455424593E-4</v>
      </c>
      <c r="S145" s="18">
        <v>6.6222989999999999</v>
      </c>
      <c r="T145" s="18"/>
      <c r="U145" s="29"/>
      <c r="V145" s="29">
        <v>4.0871662130877337E-6</v>
      </c>
      <c r="W145" s="14">
        <v>32125</v>
      </c>
      <c r="X145" s="29">
        <v>6.1104308640269069E-4</v>
      </c>
      <c r="Y145" s="14">
        <v>22215</v>
      </c>
      <c r="Z145" s="29">
        <v>0.4461</v>
      </c>
    </row>
    <row r="146" spans="1:26" ht="13.75" customHeight="1" x14ac:dyDescent="0.25">
      <c r="A146" s="11"/>
      <c r="B146" s="13" t="s">
        <v>169</v>
      </c>
      <c r="C146" s="15">
        <v>11862847</v>
      </c>
      <c r="D146" s="15">
        <v>15714734</v>
      </c>
      <c r="E146" s="30">
        <v>-0.24511308941023119</v>
      </c>
      <c r="F146" s="15">
        <v>10990206</v>
      </c>
      <c r="G146" s="30">
        <v>7.9401696383125123E-2</v>
      </c>
      <c r="H146" s="30">
        <v>1.6153653859629712E-2</v>
      </c>
      <c r="I146" s="19">
        <v>5061.6051669999997</v>
      </c>
      <c r="J146" s="19">
        <v>12292.861005999999</v>
      </c>
      <c r="K146" s="30">
        <v>-0.58824840169188519</v>
      </c>
      <c r="L146" s="19">
        <v>5344.2674550000002</v>
      </c>
      <c r="M146" s="30">
        <v>-5.2890745154519969E-2</v>
      </c>
      <c r="N146" s="30">
        <v>8.217732812102448E-3</v>
      </c>
      <c r="O146" s="15">
        <v>38150774</v>
      </c>
      <c r="P146" s="15">
        <v>28551676</v>
      </c>
      <c r="Q146" s="30">
        <v>0.33620085910193154</v>
      </c>
      <c r="R146" s="30">
        <v>2.0626067077933196E-2</v>
      </c>
      <c r="S146" s="19">
        <v>18198.575144999999</v>
      </c>
      <c r="T146" s="19">
        <v>21586.955453999999</v>
      </c>
      <c r="U146" s="30">
        <v>-0.15696425168525296</v>
      </c>
      <c r="V146" s="30">
        <v>1.1231839797475501E-2</v>
      </c>
      <c r="W146" s="15">
        <v>1268865</v>
      </c>
      <c r="X146" s="30">
        <v>2.413482290516265E-2</v>
      </c>
      <c r="Y146" s="15">
        <v>1166246</v>
      </c>
      <c r="Z146" s="30">
        <v>8.7999999999999995E-2</v>
      </c>
    </row>
    <row r="147" spans="1:26" ht="14.95" customHeight="1" x14ac:dyDescent="0.25">
      <c r="A147" s="36" t="s">
        <v>167</v>
      </c>
      <c r="B147" s="37"/>
      <c r="C147" s="16">
        <f>SUM(C34,C41,C87,C127,C139,C146)</f>
        <v>734375461</v>
      </c>
      <c r="D147" s="16">
        <f>SUM(D34,D41,D87,D127,D139,D146)</f>
        <v>626197360</v>
      </c>
      <c r="E147" s="30">
        <f>IFERROR((C147-D147)/ABS(D147),"-")</f>
        <v>0.1727540036259495</v>
      </c>
      <c r="F147" s="17">
        <f>SUM(F34,F41,F87,F127,F139,F146)</f>
        <v>562550444</v>
      </c>
      <c r="G147" s="30">
        <f>IFERROR((C147-F147)/ABS(F147),"-")</f>
        <v>0.30543930563496274</v>
      </c>
      <c r="H147" s="31">
        <f>IFERROR(C147/C147,"-")</f>
        <v>1</v>
      </c>
      <c r="I147" s="20">
        <f>SUM(I34,I41,I87,I127,I139,I146)</f>
        <v>615936.93573899998</v>
      </c>
      <c r="J147" s="20">
        <f>SUM(J34,J41,J87,J127,J139,J146)</f>
        <v>496733.54237800004</v>
      </c>
      <c r="K147" s="32">
        <f>IFERROR((I147-J147)/ABS(J147),"-")</f>
        <v>0.23997451992136573</v>
      </c>
      <c r="L147" s="20">
        <f>SUM(L34,L41,L87,L127,L139,L146)</f>
        <v>515597.37750600005</v>
      </c>
      <c r="M147" s="32">
        <f>IFERROR((I147-L147)/ABS(L147),"-")</f>
        <v>0.19460835646285318</v>
      </c>
      <c r="N147" s="33">
        <f>IFERROR(I147/I147,"-")</f>
        <v>1</v>
      </c>
      <c r="O147" s="16">
        <f>SUM(O34,O41,O87,O127,O139,O146)</f>
        <v>1849638802</v>
      </c>
      <c r="P147" s="16">
        <f>SUM(P34,P41,P87,P127,P139,P146)</f>
        <v>1509989198</v>
      </c>
      <c r="Q147" s="30">
        <f>IFERROR((O147-P147)/ABS(P147),"-")</f>
        <v>0.22493512168820165</v>
      </c>
      <c r="R147" s="33">
        <f>IFERROR(O147/O147,"-")</f>
        <v>1</v>
      </c>
      <c r="S147" s="20">
        <f>SUM(S34,S41,S87,S127,S139,S146)</f>
        <v>1620266.623559</v>
      </c>
      <c r="T147" s="20">
        <f>SUM(T34,T41,T87,T127,T139,T146)</f>
        <v>1241638.7167439999</v>
      </c>
      <c r="U147" s="32">
        <f>IFERROR((S147-T147)/ABS(T147),"-")</f>
        <v>0.30494209121304755</v>
      </c>
      <c r="V147" s="33">
        <f>IFERROR(S147/S147,"-")</f>
        <v>1</v>
      </c>
      <c r="W147" s="16">
        <f>SUM(W34,W41,W87,W127,W139,W146)</f>
        <v>52574034</v>
      </c>
      <c r="X147" s="33">
        <f>IFERROR(W147/W147,"-")</f>
        <v>1</v>
      </c>
      <c r="Y147" s="16">
        <f>SUM(Y34,Y41,Y87,Y127,Y139,Y146)</f>
        <v>46120044</v>
      </c>
      <c r="Z147" s="34">
        <f>IFERROR((W147-Y147)/ABS(Y147),"-")</f>
        <v>0.1399389384797638</v>
      </c>
    </row>
    <row r="148" spans="1:26" ht="13.75" customHeight="1" x14ac:dyDescent="0.25">
      <c r="A148" s="38" t="s">
        <v>172</v>
      </c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</row>
  </sheetData>
  <mergeCells count="8">
    <mergeCell ref="A140:A145"/>
    <mergeCell ref="A147:B147"/>
    <mergeCell ref="A148:Z148"/>
    <mergeCell ref="A4:A33"/>
    <mergeCell ref="A35:A40"/>
    <mergeCell ref="A42:A86"/>
    <mergeCell ref="A88:A126"/>
    <mergeCell ref="A128:A138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0A3C5-D6CA-4A36-9BA9-611731505CC8}">
  <dimension ref="A1:Z148"/>
  <sheetViews>
    <sheetView workbookViewId="0">
      <selection activeCell="A18" sqref="A18"/>
    </sheetView>
  </sheetViews>
  <sheetFormatPr defaultColWidth="8.875" defaultRowHeight="14.3" x14ac:dyDescent="0.25"/>
  <cols>
    <col min="1" max="1" width="20.75" style="1" customWidth="1"/>
    <col min="2" max="2" width="15.75" style="1" customWidth="1"/>
    <col min="3" max="3" width="13.875" style="1" bestFit="1" customWidth="1"/>
    <col min="4" max="4" width="13.875" style="1" bestFit="1" customWidth="1" collapsed="1"/>
    <col min="5" max="5" width="11.25" style="1" bestFit="1" customWidth="1"/>
    <col min="6" max="6" width="13.875" style="1" bestFit="1" customWidth="1"/>
    <col min="7" max="7" width="11.25" style="1" bestFit="1" customWidth="1"/>
    <col min="8" max="8" width="12.75" style="1" bestFit="1" customWidth="1"/>
    <col min="9" max="9" width="16.75" style="1" customWidth="1"/>
    <col min="10" max="10" width="15.75" style="1" customWidth="1"/>
    <col min="11" max="11" width="11.25" style="1" bestFit="1" customWidth="1"/>
    <col min="12" max="12" width="12.75" style="1" bestFit="1" customWidth="1"/>
    <col min="13" max="13" width="12.25" style="1" bestFit="1" customWidth="1"/>
    <col min="14" max="14" width="12.25" style="1" bestFit="1" customWidth="1" collapsed="1"/>
    <col min="15" max="15" width="16.125" style="1" bestFit="1" customWidth="1"/>
    <col min="16" max="16" width="16.125" style="1" bestFit="1" customWidth="1" collapsed="1"/>
    <col min="17" max="17" width="12.25" style="1" bestFit="1" customWidth="1"/>
    <col min="18" max="18" width="13.75" style="1" customWidth="1"/>
    <col min="19" max="19" width="15.875" style="1" customWidth="1"/>
    <col min="20" max="20" width="15.875" style="1" customWidth="1" collapsed="1"/>
    <col min="21" max="21" width="12.25" style="1" bestFit="1" customWidth="1"/>
    <col min="22" max="22" width="14.125" style="1" customWidth="1"/>
    <col min="23" max="23" width="13.75" style="1" customWidth="1"/>
    <col min="24" max="24" width="12.25" style="1" bestFit="1" customWidth="1"/>
    <col min="25" max="25" width="12.75" style="1" bestFit="1" customWidth="1"/>
    <col min="26" max="26" width="12.25" style="1" bestFit="1" customWidth="1"/>
    <col min="27" max="16384" width="8.875" style="1"/>
  </cols>
  <sheetData>
    <row r="1" spans="1:26" ht="13.75" customHeight="1" x14ac:dyDescent="0.25">
      <c r="A1"/>
    </row>
    <row r="2" spans="1:26" ht="14.95" customHeight="1" thickBot="1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2" t="s">
        <v>11</v>
      </c>
      <c r="N2" s="12" t="s">
        <v>173</v>
      </c>
      <c r="O2" s="3" t="s">
        <v>14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2.950000000000003" customHeight="1" x14ac:dyDescent="0.25">
      <c r="A3" s="4" t="s">
        <v>0</v>
      </c>
      <c r="B3" s="5" t="s">
        <v>1</v>
      </c>
      <c r="C3" s="6" t="s">
        <v>2</v>
      </c>
      <c r="D3" s="6" t="s">
        <v>3</v>
      </c>
      <c r="E3" s="7" t="s">
        <v>4</v>
      </c>
      <c r="F3" s="6" t="s">
        <v>5</v>
      </c>
      <c r="G3" s="7" t="s">
        <v>6</v>
      </c>
      <c r="H3" s="7" t="s">
        <v>7</v>
      </c>
      <c r="I3" s="5" t="s">
        <v>8</v>
      </c>
      <c r="J3" s="5" t="s">
        <v>9</v>
      </c>
      <c r="K3" s="7" t="s">
        <v>4</v>
      </c>
      <c r="L3" s="5" t="s">
        <v>10</v>
      </c>
      <c r="M3" s="7" t="s">
        <v>6</v>
      </c>
      <c r="N3" s="7" t="s">
        <v>13</v>
      </c>
      <c r="O3" s="6" t="s">
        <v>15</v>
      </c>
      <c r="P3" s="6" t="s">
        <v>16</v>
      </c>
      <c r="Q3" s="7" t="s">
        <v>4</v>
      </c>
      <c r="R3" s="7" t="s">
        <v>17</v>
      </c>
      <c r="S3" s="5" t="s">
        <v>18</v>
      </c>
      <c r="T3" s="5" t="s">
        <v>19</v>
      </c>
      <c r="U3" s="7" t="s">
        <v>4</v>
      </c>
      <c r="V3" s="7" t="s">
        <v>20</v>
      </c>
      <c r="W3" s="6" t="s">
        <v>21</v>
      </c>
      <c r="X3" s="7" t="s">
        <v>22</v>
      </c>
      <c r="Y3" s="6" t="s">
        <v>23</v>
      </c>
      <c r="Z3" s="8" t="s">
        <v>6</v>
      </c>
    </row>
    <row r="4" spans="1:26" ht="13.75" customHeight="1" x14ac:dyDescent="0.25">
      <c r="A4" s="35" t="s">
        <v>24</v>
      </c>
      <c r="B4" s="9" t="s">
        <v>25</v>
      </c>
      <c r="C4" s="14">
        <v>5690832</v>
      </c>
      <c r="D4" s="14">
        <v>6321610</v>
      </c>
      <c r="E4" s="29">
        <v>-9.9781226617902716E-2</v>
      </c>
      <c r="F4" s="14">
        <v>4745680</v>
      </c>
      <c r="G4" s="29">
        <v>0.19916049965442253</v>
      </c>
      <c r="H4" s="29">
        <v>7.0380005419531707E-3</v>
      </c>
      <c r="I4" s="18">
        <v>21581.221012000002</v>
      </c>
      <c r="J4" s="18">
        <v>24608.579012999999</v>
      </c>
      <c r="K4" s="29">
        <v>-0.12302043118380522</v>
      </c>
      <c r="L4" s="18">
        <v>18962.059499999999</v>
      </c>
      <c r="M4" s="29">
        <v>0.13812642619331514</v>
      </c>
      <c r="N4" s="29">
        <v>3.0752170639998716E-2</v>
      </c>
      <c r="O4" s="14">
        <v>15960920</v>
      </c>
      <c r="P4" s="14">
        <v>14788003</v>
      </c>
      <c r="Q4" s="29">
        <v>7.9315442389347637E-2</v>
      </c>
      <c r="R4" s="29">
        <v>6.0043519186016919E-3</v>
      </c>
      <c r="S4" s="18">
        <v>61594.570913000003</v>
      </c>
      <c r="T4" s="18">
        <v>54263.750902</v>
      </c>
      <c r="U4" s="29">
        <v>0.13509607959537143</v>
      </c>
      <c r="V4" s="29">
        <v>2.6525997566911173E-2</v>
      </c>
      <c r="W4" s="14">
        <v>517075</v>
      </c>
      <c r="X4" s="29">
        <v>1.233432566918264E-2</v>
      </c>
      <c r="Y4" s="14">
        <v>571026</v>
      </c>
      <c r="Z4" s="29">
        <v>-9.4480999999999996E-2</v>
      </c>
    </row>
    <row r="5" spans="1:26" ht="13.75" customHeight="1" x14ac:dyDescent="0.25">
      <c r="A5" s="35"/>
      <c r="B5" s="9" t="s">
        <v>26</v>
      </c>
      <c r="C5" s="14">
        <v>6561601</v>
      </c>
      <c r="D5" s="14">
        <v>9122442</v>
      </c>
      <c r="E5" s="29">
        <v>-0.28071880314503506</v>
      </c>
      <c r="F5" s="14">
        <v>6050161</v>
      </c>
      <c r="G5" s="29">
        <v>8.4533287626560677E-2</v>
      </c>
      <c r="H5" s="29">
        <v>8.114903303081249E-3</v>
      </c>
      <c r="I5" s="18">
        <v>6485.2749759999997</v>
      </c>
      <c r="J5" s="18">
        <v>9291.9774820000002</v>
      </c>
      <c r="K5" s="29">
        <v>-0.30205653333071647</v>
      </c>
      <c r="L5" s="18">
        <v>6285.7442600000004</v>
      </c>
      <c r="M5" s="29">
        <v>3.1743371627403753E-2</v>
      </c>
      <c r="N5" s="29">
        <v>9.2411955096688564E-3</v>
      </c>
      <c r="O5" s="14">
        <v>21455689</v>
      </c>
      <c r="P5" s="14">
        <v>23425273</v>
      </c>
      <c r="Q5" s="29">
        <v>-8.4079447014342154E-2</v>
      </c>
      <c r="R5" s="29">
        <v>8.0714336900423785E-3</v>
      </c>
      <c r="S5" s="18">
        <v>21777.74727</v>
      </c>
      <c r="T5" s="18">
        <v>22936.692470000002</v>
      </c>
      <c r="U5" s="29">
        <v>-5.0528000125381632E-2</v>
      </c>
      <c r="V5" s="29">
        <v>9.3786913770821222E-3</v>
      </c>
      <c r="W5" s="14">
        <v>512828</v>
      </c>
      <c r="X5" s="29">
        <v>1.223301757825382E-2</v>
      </c>
      <c r="Y5" s="14">
        <v>498242</v>
      </c>
      <c r="Z5" s="29">
        <v>2.9274999999999999E-2</v>
      </c>
    </row>
    <row r="6" spans="1:26" ht="13.75" customHeight="1" x14ac:dyDescent="0.25">
      <c r="A6" s="35"/>
      <c r="B6" s="9" t="s">
        <v>27</v>
      </c>
      <c r="C6" s="14">
        <v>6748128</v>
      </c>
      <c r="D6" s="14">
        <v>6811159</v>
      </c>
      <c r="E6" s="29">
        <v>-9.2540784909000071E-3</v>
      </c>
      <c r="F6" s="14">
        <v>5567886</v>
      </c>
      <c r="G6" s="29">
        <v>0.21197308996628164</v>
      </c>
      <c r="H6" s="29">
        <v>8.3455861148544475E-3</v>
      </c>
      <c r="I6" s="18">
        <v>7575.7649819999997</v>
      </c>
      <c r="J6" s="18">
        <v>7675.4501110000001</v>
      </c>
      <c r="K6" s="29">
        <v>-1.2987528751849638E-2</v>
      </c>
      <c r="L6" s="18">
        <v>6650.4655110000003</v>
      </c>
      <c r="M6" s="29">
        <v>0.13913303805117649</v>
      </c>
      <c r="N6" s="29">
        <v>1.0795089736834155E-2</v>
      </c>
      <c r="O6" s="14">
        <v>21233811</v>
      </c>
      <c r="P6" s="14">
        <v>16435383</v>
      </c>
      <c r="Q6" s="29">
        <v>0.29195717556445139</v>
      </c>
      <c r="R6" s="29">
        <v>7.9879652186136962E-3</v>
      </c>
      <c r="S6" s="18">
        <v>24915.073767999998</v>
      </c>
      <c r="T6" s="18">
        <v>17768.648926999998</v>
      </c>
      <c r="U6" s="29">
        <v>0.40219292250975769</v>
      </c>
      <c r="V6" s="29">
        <v>1.0729796090029959E-2</v>
      </c>
      <c r="W6" s="14">
        <v>202437</v>
      </c>
      <c r="X6" s="29">
        <v>4.8289394874869718E-3</v>
      </c>
      <c r="Y6" s="14">
        <v>225779</v>
      </c>
      <c r="Z6" s="29">
        <v>-0.103384</v>
      </c>
    </row>
    <row r="7" spans="1:26" ht="13.75" customHeight="1" x14ac:dyDescent="0.25">
      <c r="A7" s="35"/>
      <c r="B7" s="9" t="s">
        <v>28</v>
      </c>
      <c r="C7" s="14">
        <v>1327942</v>
      </c>
      <c r="D7" s="14">
        <v>1935924</v>
      </c>
      <c r="E7" s="29">
        <v>-0.31405261776805288</v>
      </c>
      <c r="F7" s="14">
        <v>1527363</v>
      </c>
      <c r="G7" s="29">
        <v>-0.13056555645252635</v>
      </c>
      <c r="H7" s="29">
        <v>1.6423005486161562E-3</v>
      </c>
      <c r="I7" s="18">
        <v>1119.080627</v>
      </c>
      <c r="J7" s="18">
        <v>1634.1541609999999</v>
      </c>
      <c r="K7" s="29">
        <v>-0.31519274392374785</v>
      </c>
      <c r="L7" s="18">
        <v>1337.258677</v>
      </c>
      <c r="M7" s="29">
        <v>-0.16315321317597253</v>
      </c>
      <c r="N7" s="29">
        <v>1.5946344454878221E-3</v>
      </c>
      <c r="O7" s="14">
        <v>5001392</v>
      </c>
      <c r="P7" s="14">
        <v>5630431</v>
      </c>
      <c r="Q7" s="29">
        <v>-0.11172128741121239</v>
      </c>
      <c r="R7" s="29">
        <v>1.8814778628599826E-3</v>
      </c>
      <c r="S7" s="18">
        <v>4268.4034009999996</v>
      </c>
      <c r="T7" s="18">
        <v>4632.5682429999997</v>
      </c>
      <c r="U7" s="29">
        <v>-7.8609709106879963E-2</v>
      </c>
      <c r="V7" s="29">
        <v>1.8382084094626702E-3</v>
      </c>
      <c r="W7" s="14">
        <v>66347</v>
      </c>
      <c r="X7" s="29">
        <v>1.582643727067177E-3</v>
      </c>
      <c r="Y7" s="14">
        <v>93420</v>
      </c>
      <c r="Z7" s="29">
        <v>-0.28979899999999997</v>
      </c>
    </row>
    <row r="8" spans="1:26" ht="13.75" customHeight="1" x14ac:dyDescent="0.25">
      <c r="A8" s="35"/>
      <c r="B8" s="9" t="s">
        <v>29</v>
      </c>
      <c r="C8" s="14">
        <v>18032347</v>
      </c>
      <c r="D8" s="14">
        <v>10676256</v>
      </c>
      <c r="E8" s="29">
        <v>0.68901410756729697</v>
      </c>
      <c r="F8" s="14">
        <v>8955445</v>
      </c>
      <c r="G8" s="29">
        <v>1.0135623634559756</v>
      </c>
      <c r="H8" s="29">
        <v>2.230107442263058E-2</v>
      </c>
      <c r="I8" s="18">
        <v>139195.92044700001</v>
      </c>
      <c r="J8" s="18">
        <v>59565.262904000003</v>
      </c>
      <c r="K8" s="29">
        <v>1.3368640321681942</v>
      </c>
      <c r="L8" s="18">
        <v>62251.126070999999</v>
      </c>
      <c r="M8" s="29">
        <v>1.2360385945186159</v>
      </c>
      <c r="N8" s="29">
        <v>0.19834728978483948</v>
      </c>
      <c r="O8" s="14">
        <v>40611934</v>
      </c>
      <c r="P8" s="14">
        <v>23331048</v>
      </c>
      <c r="Q8" s="29">
        <v>0.74068194450587899</v>
      </c>
      <c r="R8" s="29">
        <v>1.5277837607796121E-2</v>
      </c>
      <c r="S8" s="18">
        <v>291560.30699100002</v>
      </c>
      <c r="T8" s="18">
        <v>122140.98059599999</v>
      </c>
      <c r="U8" s="29">
        <v>1.387080123053706</v>
      </c>
      <c r="V8" s="29">
        <v>0.12556184545509735</v>
      </c>
      <c r="W8" s="14">
        <v>413625</v>
      </c>
      <c r="X8" s="29">
        <v>9.8666256440858077E-3</v>
      </c>
      <c r="Y8" s="14">
        <v>393691</v>
      </c>
      <c r="Z8" s="29">
        <v>5.0633999999999998E-2</v>
      </c>
    </row>
    <row r="9" spans="1:26" ht="13.75" customHeight="1" x14ac:dyDescent="0.25">
      <c r="A9" s="35"/>
      <c r="B9" s="9" t="s">
        <v>30</v>
      </c>
      <c r="C9" s="14">
        <v>11490088</v>
      </c>
      <c r="D9" s="14">
        <v>9354820</v>
      </c>
      <c r="E9" s="29">
        <v>0.22825324271338199</v>
      </c>
      <c r="F9" s="14">
        <v>8126357</v>
      </c>
      <c r="G9" s="29">
        <v>0.41392852910596961</v>
      </c>
      <c r="H9" s="29">
        <v>1.4210091876036689E-2</v>
      </c>
      <c r="I9" s="18">
        <v>17158.622246999999</v>
      </c>
      <c r="J9" s="18">
        <v>13668.166692999999</v>
      </c>
      <c r="K9" s="29">
        <v>0.25537115784427755</v>
      </c>
      <c r="L9" s="18">
        <v>13981.459875</v>
      </c>
      <c r="M9" s="29">
        <v>0.22724110360471209</v>
      </c>
      <c r="N9" s="29">
        <v>2.4450186529928961E-2</v>
      </c>
      <c r="O9" s="14">
        <v>37399295</v>
      </c>
      <c r="P9" s="14">
        <v>29461303</v>
      </c>
      <c r="Q9" s="29">
        <v>0.26943791318394844</v>
      </c>
      <c r="R9" s="29">
        <v>1.4069272240422273E-2</v>
      </c>
      <c r="S9" s="18">
        <v>62150.699477000002</v>
      </c>
      <c r="T9" s="18">
        <v>42421.776825000001</v>
      </c>
      <c r="U9" s="29">
        <v>0.4650659196427942</v>
      </c>
      <c r="V9" s="29">
        <v>2.6765497001957003E-2</v>
      </c>
      <c r="W9" s="14">
        <v>159400</v>
      </c>
      <c r="X9" s="29">
        <v>3.8023333397818743E-3</v>
      </c>
      <c r="Y9" s="14">
        <v>229274</v>
      </c>
      <c r="Z9" s="29">
        <v>-0.30476199999999998</v>
      </c>
    </row>
    <row r="10" spans="1:26" ht="13.75" customHeight="1" x14ac:dyDescent="0.25">
      <c r="A10" s="35"/>
      <c r="B10" s="9" t="s">
        <v>31</v>
      </c>
      <c r="C10" s="14">
        <v>20818307</v>
      </c>
      <c r="D10" s="14">
        <v>15278775</v>
      </c>
      <c r="E10" s="29">
        <v>0.3625638835574187</v>
      </c>
      <c r="F10" s="14">
        <v>16561181</v>
      </c>
      <c r="G10" s="29">
        <v>0.25705449387939183</v>
      </c>
      <c r="H10" s="29">
        <v>2.5746543905802787E-2</v>
      </c>
      <c r="I10" s="18">
        <v>6161.0114960000001</v>
      </c>
      <c r="J10" s="18">
        <v>5376.4712989999998</v>
      </c>
      <c r="K10" s="29">
        <v>0.14592102391505762</v>
      </c>
      <c r="L10" s="18">
        <v>5157.180327</v>
      </c>
      <c r="M10" s="29">
        <v>0.19464728889632252</v>
      </c>
      <c r="N10" s="29">
        <v>8.7791361172120958E-3</v>
      </c>
      <c r="O10" s="14">
        <v>65238707</v>
      </c>
      <c r="P10" s="14">
        <v>60607387</v>
      </c>
      <c r="Q10" s="29">
        <v>7.6415107617162248E-2</v>
      </c>
      <c r="R10" s="29">
        <v>2.4542204054812857E-2</v>
      </c>
      <c r="S10" s="18">
        <v>20986.529290999999</v>
      </c>
      <c r="T10" s="18">
        <v>19418.206754999999</v>
      </c>
      <c r="U10" s="29">
        <v>8.0765569951312427E-2</v>
      </c>
      <c r="V10" s="29">
        <v>9.0379495572309072E-3</v>
      </c>
      <c r="W10" s="14">
        <v>356238</v>
      </c>
      <c r="X10" s="29">
        <v>8.4977140796563076E-3</v>
      </c>
      <c r="Y10" s="14">
        <v>460322</v>
      </c>
      <c r="Z10" s="29">
        <v>-0.22611100000000001</v>
      </c>
    </row>
    <row r="11" spans="1:26" ht="13.75" customHeight="1" x14ac:dyDescent="0.25">
      <c r="A11" s="35"/>
      <c r="B11" s="9" t="s">
        <v>32</v>
      </c>
      <c r="C11" s="14">
        <v>41945192</v>
      </c>
      <c r="D11" s="14">
        <v>40770215</v>
      </c>
      <c r="E11" s="29">
        <v>2.8819494819931658E-2</v>
      </c>
      <c r="F11" s="14">
        <v>42265756</v>
      </c>
      <c r="G11" s="29">
        <v>-7.5844851799172835E-3</v>
      </c>
      <c r="H11" s="29">
        <v>5.187471428225781E-2</v>
      </c>
      <c r="I11" s="18">
        <v>13070.283175</v>
      </c>
      <c r="J11" s="18">
        <v>14640.561771000001</v>
      </c>
      <c r="K11" s="29">
        <v>-0.10725535130150574</v>
      </c>
      <c r="L11" s="18">
        <v>13676.676804999999</v>
      </c>
      <c r="M11" s="29">
        <v>-4.4337790433002781E-2</v>
      </c>
      <c r="N11" s="29">
        <v>1.8624505920550562E-2</v>
      </c>
      <c r="O11" s="14">
        <v>142168988</v>
      </c>
      <c r="P11" s="14">
        <v>136882579</v>
      </c>
      <c r="Q11" s="29">
        <v>3.8620027753860482E-2</v>
      </c>
      <c r="R11" s="29">
        <v>5.3482671165788746E-2</v>
      </c>
      <c r="S11" s="18">
        <v>45918.653524000001</v>
      </c>
      <c r="T11" s="18">
        <v>50511.058505000001</v>
      </c>
      <c r="U11" s="29">
        <v>-9.0918803068547965E-2</v>
      </c>
      <c r="V11" s="29">
        <v>1.9775088511841309E-2</v>
      </c>
      <c r="W11" s="14">
        <v>2530870</v>
      </c>
      <c r="X11" s="29">
        <v>6.0371464113260678E-2</v>
      </c>
      <c r="Y11" s="14">
        <v>3163141</v>
      </c>
      <c r="Z11" s="29">
        <v>-0.19988700000000001</v>
      </c>
    </row>
    <row r="12" spans="1:26" ht="13.75" customHeight="1" x14ac:dyDescent="0.25">
      <c r="A12" s="35"/>
      <c r="B12" s="9" t="s">
        <v>33</v>
      </c>
      <c r="C12" s="14">
        <v>1230</v>
      </c>
      <c r="D12" s="14">
        <v>4144</v>
      </c>
      <c r="E12" s="29">
        <v>-0.7031853281853282</v>
      </c>
      <c r="F12" s="14">
        <v>1429</v>
      </c>
      <c r="G12" s="29">
        <v>-0.13925822253324002</v>
      </c>
      <c r="H12" s="29">
        <v>1.5211731196075371E-6</v>
      </c>
      <c r="I12" s="18">
        <v>0.40927400000000003</v>
      </c>
      <c r="J12" s="18">
        <v>1.5627899999999999</v>
      </c>
      <c r="K12" s="29">
        <v>-0.73811324618150875</v>
      </c>
      <c r="L12" s="18">
        <v>0.492456</v>
      </c>
      <c r="M12" s="29">
        <v>-0.16891255259353119</v>
      </c>
      <c r="N12" s="29">
        <v>5.8319517137220792E-7</v>
      </c>
      <c r="O12" s="14">
        <v>4424</v>
      </c>
      <c r="P12" s="14">
        <v>15609</v>
      </c>
      <c r="Q12" s="29">
        <v>-0.71657377154205903</v>
      </c>
      <c r="R12" s="29">
        <v>1.6642682807691464E-6</v>
      </c>
      <c r="S12" s="18">
        <v>1.53044</v>
      </c>
      <c r="T12" s="18">
        <v>6.2045529999999998</v>
      </c>
      <c r="U12" s="29">
        <v>-0.75333597762804183</v>
      </c>
      <c r="V12" s="29">
        <v>6.5909133085194284E-7</v>
      </c>
      <c r="W12" s="14">
        <v>11</v>
      </c>
      <c r="X12" s="29">
        <v>2.6239439609536148E-7</v>
      </c>
      <c r="Y12" s="14">
        <v>157</v>
      </c>
      <c r="Z12" s="29">
        <v>-0.92993599999999998</v>
      </c>
    </row>
    <row r="13" spans="1:26" ht="13.75" customHeight="1" x14ac:dyDescent="0.25">
      <c r="A13" s="35"/>
      <c r="B13" s="9" t="s">
        <v>34</v>
      </c>
      <c r="C13" s="14">
        <v>28510623</v>
      </c>
      <c r="D13" s="14">
        <v>45072609</v>
      </c>
      <c r="E13" s="29">
        <v>-0.3674512385116202</v>
      </c>
      <c r="F13" s="14">
        <v>20861780</v>
      </c>
      <c r="G13" s="29">
        <v>0.36664383384351673</v>
      </c>
      <c r="H13" s="29">
        <v>3.5259831976312522E-2</v>
      </c>
      <c r="I13" s="18">
        <v>34723.098594000003</v>
      </c>
      <c r="J13" s="18">
        <v>48838.368270999999</v>
      </c>
      <c r="K13" s="29">
        <v>-0.28902009171714244</v>
      </c>
      <c r="L13" s="18">
        <v>25718.259821</v>
      </c>
      <c r="M13" s="29">
        <v>0.35013406177844059</v>
      </c>
      <c r="N13" s="29">
        <v>4.9478695043178658E-2</v>
      </c>
      <c r="O13" s="14">
        <v>86046312</v>
      </c>
      <c r="P13" s="14">
        <v>83801742</v>
      </c>
      <c r="Q13" s="29">
        <v>2.6784288087949294E-2</v>
      </c>
      <c r="R13" s="29">
        <v>3.2369834479829468E-2</v>
      </c>
      <c r="S13" s="18">
        <v>103910.12757500001</v>
      </c>
      <c r="T13" s="18">
        <v>84080.126793999996</v>
      </c>
      <c r="U13" s="29">
        <v>0.23584646618795393</v>
      </c>
      <c r="V13" s="29">
        <v>4.4749395123233782E-2</v>
      </c>
      <c r="W13" s="14">
        <v>851231</v>
      </c>
      <c r="X13" s="29">
        <v>2.0305294925695511E-2</v>
      </c>
      <c r="Y13" s="14">
        <v>887250</v>
      </c>
      <c r="Z13" s="29">
        <v>-4.0596E-2</v>
      </c>
    </row>
    <row r="14" spans="1:26" ht="13.75" customHeight="1" x14ac:dyDescent="0.25">
      <c r="A14" s="35"/>
      <c r="B14" s="9" t="s">
        <v>35</v>
      </c>
      <c r="C14" s="14">
        <v>7515429</v>
      </c>
      <c r="D14" s="14">
        <v>3048702</v>
      </c>
      <c r="E14" s="29">
        <v>1.4651241741567396</v>
      </c>
      <c r="F14" s="14">
        <v>8338235</v>
      </c>
      <c r="G14" s="29">
        <v>-9.8678677202069742E-2</v>
      </c>
      <c r="H14" s="29">
        <v>9.2945272984706929E-3</v>
      </c>
      <c r="I14" s="18">
        <v>2539.3104960000001</v>
      </c>
      <c r="J14" s="18">
        <v>1153.1843120000001</v>
      </c>
      <c r="K14" s="29">
        <v>1.2019988215032187</v>
      </c>
      <c r="L14" s="18">
        <v>2959.6256619999999</v>
      </c>
      <c r="M14" s="29">
        <v>-0.14201632706345954</v>
      </c>
      <c r="N14" s="29">
        <v>3.6183916395421314E-3</v>
      </c>
      <c r="O14" s="14">
        <v>31567528</v>
      </c>
      <c r="P14" s="14">
        <v>12253244</v>
      </c>
      <c r="Q14" s="29">
        <v>1.5762588258260424</v>
      </c>
      <c r="R14" s="29">
        <v>1.1875414907932163E-2</v>
      </c>
      <c r="S14" s="18">
        <v>11397.72077</v>
      </c>
      <c r="T14" s="18">
        <v>4558.0938569999998</v>
      </c>
      <c r="U14" s="29">
        <v>1.5005454313969824</v>
      </c>
      <c r="V14" s="29">
        <v>4.9084831492761105E-3</v>
      </c>
      <c r="W14" s="14">
        <v>353652</v>
      </c>
      <c r="X14" s="29">
        <v>8.4360275425378883E-3</v>
      </c>
      <c r="Y14" s="14">
        <v>436975</v>
      </c>
      <c r="Z14" s="29">
        <v>-0.19068099999999999</v>
      </c>
    </row>
    <row r="15" spans="1:26" ht="13.75" customHeight="1" x14ac:dyDescent="0.25">
      <c r="A15" s="35"/>
      <c r="B15" s="9" t="s">
        <v>36</v>
      </c>
      <c r="C15" s="14">
        <v>18011238</v>
      </c>
      <c r="D15" s="14">
        <v>11822217</v>
      </c>
      <c r="E15" s="29">
        <v>0.52350764666221239</v>
      </c>
      <c r="F15" s="14">
        <v>15595336</v>
      </c>
      <c r="G15" s="29">
        <v>0.15491182748483265</v>
      </c>
      <c r="H15" s="29">
        <v>2.2274968371100667E-2</v>
      </c>
      <c r="I15" s="18">
        <v>5835.280291</v>
      </c>
      <c r="J15" s="18">
        <v>4449.764416</v>
      </c>
      <c r="K15" s="29">
        <v>0.31136836593373485</v>
      </c>
      <c r="L15" s="18">
        <v>5283.0163249999996</v>
      </c>
      <c r="M15" s="29">
        <v>0.10453572959572484</v>
      </c>
      <c r="N15" s="29">
        <v>8.3149852893528841E-3</v>
      </c>
      <c r="O15" s="14">
        <v>52572903</v>
      </c>
      <c r="P15" s="14">
        <v>39314689</v>
      </c>
      <c r="Q15" s="29">
        <v>0.33723308863005375</v>
      </c>
      <c r="R15" s="29">
        <v>1.9777444595581624E-2</v>
      </c>
      <c r="S15" s="18">
        <v>17594.893547</v>
      </c>
      <c r="T15" s="18">
        <v>15159.720875999999</v>
      </c>
      <c r="U15" s="29">
        <v>0.16063440025833362</v>
      </c>
      <c r="V15" s="29">
        <v>7.5773253470181713E-3</v>
      </c>
      <c r="W15" s="14">
        <v>1658486</v>
      </c>
      <c r="X15" s="29">
        <v>3.9561584763873787E-2</v>
      </c>
      <c r="Y15" s="14">
        <v>1856096</v>
      </c>
      <c r="Z15" s="29">
        <v>-0.106465</v>
      </c>
    </row>
    <row r="16" spans="1:26" ht="13.75" customHeight="1" thickBot="1" x14ac:dyDescent="0.3">
      <c r="A16" s="35"/>
      <c r="B16" s="9" t="s">
        <v>37</v>
      </c>
      <c r="C16" s="14">
        <v>5605962</v>
      </c>
      <c r="D16" s="14">
        <v>8244461</v>
      </c>
      <c r="E16" s="29">
        <v>-0.32003292877484651</v>
      </c>
      <c r="F16" s="14">
        <v>6603725</v>
      </c>
      <c r="G16" s="29">
        <v>-0.15109093731189593</v>
      </c>
      <c r="H16" s="29">
        <v>6.9330395967002502E-3</v>
      </c>
      <c r="I16" s="18">
        <v>6931.8569310000003</v>
      </c>
      <c r="J16" s="18">
        <v>11501.448621</v>
      </c>
      <c r="K16" s="29">
        <v>-0.3973057516995363</v>
      </c>
      <c r="L16" s="18">
        <v>8629.9979700000004</v>
      </c>
      <c r="M16" s="29">
        <v>-0.19677189321517302</v>
      </c>
      <c r="N16" s="29">
        <v>9.8775526683888351E-3</v>
      </c>
      <c r="O16" s="14">
        <v>18971855</v>
      </c>
      <c r="P16" s="14">
        <v>26207822</v>
      </c>
      <c r="Q16" s="29">
        <v>-0.27609951715941905</v>
      </c>
      <c r="R16" s="29">
        <v>7.1370380885740353E-3</v>
      </c>
      <c r="S16" s="18">
        <v>24049.841478999999</v>
      </c>
      <c r="T16" s="18">
        <v>35344.664710999998</v>
      </c>
      <c r="U16" s="29">
        <v>-0.31956232501718468</v>
      </c>
      <c r="V16" s="29">
        <v>1.0357179652369493E-2</v>
      </c>
      <c r="W16" s="14">
        <v>156742</v>
      </c>
      <c r="X16" s="29">
        <v>3.7389293120708316E-3</v>
      </c>
      <c r="Y16" s="14">
        <v>184613</v>
      </c>
      <c r="Z16" s="29">
        <v>-0.15096999999999999</v>
      </c>
    </row>
    <row r="17" spans="1:26" ht="13.75" customHeight="1" x14ac:dyDescent="0.25">
      <c r="A17" s="35"/>
      <c r="B17" s="9" t="s">
        <v>38</v>
      </c>
      <c r="C17" s="14">
        <v>4720398</v>
      </c>
      <c r="D17" s="14">
        <v>5230339</v>
      </c>
      <c r="E17" s="29">
        <v>-9.7496739695075219E-2</v>
      </c>
      <c r="F17" s="14">
        <v>4189517</v>
      </c>
      <c r="G17" s="29">
        <v>0.126716516486268</v>
      </c>
      <c r="H17" s="29">
        <v>5.8378394727229095E-3</v>
      </c>
      <c r="I17" s="18">
        <v>12555.480301</v>
      </c>
      <c r="J17" s="18">
        <v>13439.892102</v>
      </c>
      <c r="K17" s="29">
        <v>-6.5804977769753831E-2</v>
      </c>
      <c r="L17" s="18">
        <v>11600.485032000001</v>
      </c>
      <c r="M17" s="29">
        <v>8.2323736151173027E-2</v>
      </c>
      <c r="N17" s="29">
        <v>1.7890937332452284E-2</v>
      </c>
      <c r="O17" s="14">
        <v>12421672</v>
      </c>
      <c r="P17" s="14">
        <v>9975885</v>
      </c>
      <c r="Q17" s="29">
        <v>0.24516992727963485</v>
      </c>
      <c r="R17" s="29">
        <v>4.6729192368260043E-3</v>
      </c>
      <c r="S17" s="18">
        <v>33104.613502</v>
      </c>
      <c r="T17" s="18">
        <v>23816.246386999999</v>
      </c>
      <c r="U17" s="29">
        <v>0.39000130264314098</v>
      </c>
      <c r="V17" s="29">
        <v>1.4256660679525088E-2</v>
      </c>
      <c r="W17" s="14">
        <v>53905</v>
      </c>
      <c r="X17" s="29">
        <v>1.2858518110473146E-3</v>
      </c>
      <c r="Y17" s="14">
        <v>71213</v>
      </c>
      <c r="Z17" s="29">
        <v>-0.24304600000000001</v>
      </c>
    </row>
    <row r="18" spans="1:26" ht="13.75" customHeight="1" x14ac:dyDescent="0.25">
      <c r="A18" s="35"/>
      <c r="B18" s="9" t="s">
        <v>39</v>
      </c>
      <c r="C18" s="14">
        <v>5862894</v>
      </c>
      <c r="D18" s="14">
        <v>7963025</v>
      </c>
      <c r="E18" s="29">
        <v>-0.26373532671315236</v>
      </c>
      <c r="F18" s="14">
        <v>4627956</v>
      </c>
      <c r="G18" s="29">
        <v>0.2668430728382033</v>
      </c>
      <c r="H18" s="29">
        <v>7.2507941104945628E-3</v>
      </c>
      <c r="I18" s="18">
        <v>3154.0647260000001</v>
      </c>
      <c r="J18" s="18">
        <v>5001.7753579999999</v>
      </c>
      <c r="K18" s="29">
        <v>-0.36941095905970911</v>
      </c>
      <c r="L18" s="18">
        <v>2700.3061619999999</v>
      </c>
      <c r="M18" s="29">
        <v>0.16803967282877311</v>
      </c>
      <c r="N18" s="29">
        <v>4.4943859575702488E-3</v>
      </c>
      <c r="O18" s="14">
        <v>18685709</v>
      </c>
      <c r="P18" s="14">
        <v>30985954</v>
      </c>
      <c r="Q18" s="29">
        <v>-0.39696195895727465</v>
      </c>
      <c r="R18" s="29">
        <v>7.0293925841732746E-3</v>
      </c>
      <c r="S18" s="18">
        <v>10809.715527</v>
      </c>
      <c r="T18" s="18">
        <v>18465.341547</v>
      </c>
      <c r="U18" s="29">
        <v>-0.41459433612500834</v>
      </c>
      <c r="V18" s="29">
        <v>4.6552558694371166E-3</v>
      </c>
      <c r="W18" s="14">
        <v>222665</v>
      </c>
      <c r="X18" s="29">
        <v>5.3114589278703333E-3</v>
      </c>
      <c r="Y18" s="14">
        <v>317297</v>
      </c>
      <c r="Z18" s="29">
        <v>-0.29824400000000001</v>
      </c>
    </row>
    <row r="19" spans="1:26" ht="13.75" customHeight="1" x14ac:dyDescent="0.25">
      <c r="A19" s="35"/>
      <c r="B19" s="9" t="s">
        <v>40</v>
      </c>
      <c r="C19" s="14">
        <v>5087502</v>
      </c>
      <c r="D19" s="14">
        <v>6708520</v>
      </c>
      <c r="E19" s="29">
        <v>-0.24163571100630243</v>
      </c>
      <c r="F19" s="14">
        <v>5690103</v>
      </c>
      <c r="G19" s="29">
        <v>-0.10590335535226691</v>
      </c>
      <c r="H19" s="29">
        <v>6.2918465758939708E-3</v>
      </c>
      <c r="I19" s="18">
        <v>3286.0085009999998</v>
      </c>
      <c r="J19" s="18">
        <v>4682.8354499999996</v>
      </c>
      <c r="K19" s="29">
        <v>-0.2982865752842116</v>
      </c>
      <c r="L19" s="18">
        <v>3830.8998900000001</v>
      </c>
      <c r="M19" s="29">
        <v>-0.14223587267899085</v>
      </c>
      <c r="N19" s="29">
        <v>4.6823992994209918E-3</v>
      </c>
      <c r="O19" s="14">
        <v>19176960</v>
      </c>
      <c r="P19" s="14">
        <v>21134035</v>
      </c>
      <c r="Q19" s="29">
        <v>-9.2602997960398947E-2</v>
      </c>
      <c r="R19" s="29">
        <v>7.2141967110259247E-3</v>
      </c>
      <c r="S19" s="18">
        <v>12631.245153</v>
      </c>
      <c r="T19" s="18">
        <v>14661.872121</v>
      </c>
      <c r="U19" s="29">
        <v>-0.13849711355015576</v>
      </c>
      <c r="V19" s="29">
        <v>5.4397063447165009E-3</v>
      </c>
      <c r="W19" s="14">
        <v>241306</v>
      </c>
      <c r="X19" s="29">
        <v>5.7561220131079355E-3</v>
      </c>
      <c r="Y19" s="14">
        <v>293518</v>
      </c>
      <c r="Z19" s="29">
        <v>-0.17788300000000001</v>
      </c>
    </row>
    <row r="20" spans="1:26" ht="13.75" customHeight="1" x14ac:dyDescent="0.25">
      <c r="A20" s="35"/>
      <c r="B20" s="9" t="s">
        <v>41</v>
      </c>
      <c r="C20" s="14">
        <v>9881588</v>
      </c>
      <c r="D20" s="14">
        <v>3194791</v>
      </c>
      <c r="E20" s="29">
        <v>2.0930311247277209</v>
      </c>
      <c r="F20" s="14">
        <v>4508928</v>
      </c>
      <c r="G20" s="29">
        <v>1.1915603886333959</v>
      </c>
      <c r="H20" s="29">
        <v>1.2220817922468621E-2</v>
      </c>
      <c r="I20" s="18">
        <v>5587.2899079999997</v>
      </c>
      <c r="J20" s="18">
        <v>2281.899116</v>
      </c>
      <c r="K20" s="29">
        <v>1.448526259913762</v>
      </c>
      <c r="L20" s="18">
        <v>2810.8722910000001</v>
      </c>
      <c r="M20" s="29">
        <v>0.98774235524313259</v>
      </c>
      <c r="N20" s="29">
        <v>7.9616112809566889E-3</v>
      </c>
      <c r="O20" s="14">
        <v>23268868</v>
      </c>
      <c r="P20" s="14">
        <v>12013505</v>
      </c>
      <c r="Q20" s="29">
        <v>0.93689252220729924</v>
      </c>
      <c r="R20" s="29">
        <v>8.7535350230118006E-3</v>
      </c>
      <c r="S20" s="18">
        <v>15060.745421</v>
      </c>
      <c r="T20" s="18">
        <v>8222.2147129999994</v>
      </c>
      <c r="U20" s="29">
        <v>0.83171395380708302</v>
      </c>
      <c r="V20" s="29">
        <v>6.4859822947317073E-3</v>
      </c>
      <c r="W20" s="14">
        <v>367775</v>
      </c>
      <c r="X20" s="29">
        <v>8.7729180930883246E-3</v>
      </c>
      <c r="Y20" s="14">
        <v>401964</v>
      </c>
      <c r="Z20" s="29">
        <v>-8.5055000000000006E-2</v>
      </c>
    </row>
    <row r="21" spans="1:26" ht="13.75" customHeight="1" x14ac:dyDescent="0.25">
      <c r="A21" s="35"/>
      <c r="B21" s="9" t="s">
        <v>42</v>
      </c>
      <c r="C21" s="14">
        <v>3965291</v>
      </c>
      <c r="D21" s="14">
        <v>516915</v>
      </c>
      <c r="E21" s="29">
        <v>6.6710697116547211</v>
      </c>
      <c r="F21" s="14">
        <v>2318845</v>
      </c>
      <c r="G21" s="29">
        <v>0.7100284840082024</v>
      </c>
      <c r="H21" s="29">
        <v>4.903978927334708E-3</v>
      </c>
      <c r="I21" s="18">
        <v>2299.7228399999999</v>
      </c>
      <c r="J21" s="18">
        <v>341.49556000000001</v>
      </c>
      <c r="K21" s="29">
        <v>5.7342686388074853</v>
      </c>
      <c r="L21" s="18">
        <v>1588.451652</v>
      </c>
      <c r="M21" s="29">
        <v>0.44777641617511443</v>
      </c>
      <c r="N21" s="29">
        <v>3.2769911007842684E-3</v>
      </c>
      <c r="O21" s="14">
        <v>13160161</v>
      </c>
      <c r="P21" s="14">
        <v>2526204</v>
      </c>
      <c r="Q21" s="29">
        <v>4.2094609144787993</v>
      </c>
      <c r="R21" s="29">
        <v>4.9507320348361594E-3</v>
      </c>
      <c r="S21" s="18">
        <v>8771.8560419999994</v>
      </c>
      <c r="T21" s="18">
        <v>1654.1227040000001</v>
      </c>
      <c r="U21" s="29">
        <v>4.3030262028251567</v>
      </c>
      <c r="V21" s="29">
        <v>3.7776419021741691E-3</v>
      </c>
      <c r="W21" s="14">
        <v>76667</v>
      </c>
      <c r="X21" s="29">
        <v>1.8288173786766434E-3</v>
      </c>
      <c r="Y21" s="14">
        <v>48555</v>
      </c>
      <c r="Z21" s="29">
        <v>0.57897200000000004</v>
      </c>
    </row>
    <row r="22" spans="1:26" ht="13.75" customHeight="1" x14ac:dyDescent="0.25">
      <c r="A22" s="35"/>
      <c r="B22" s="9" t="s">
        <v>43</v>
      </c>
      <c r="C22" s="14">
        <v>2468840</v>
      </c>
      <c r="D22" s="14">
        <v>2489015</v>
      </c>
      <c r="E22" s="29">
        <v>-8.1056160770425247E-3</v>
      </c>
      <c r="F22" s="14">
        <v>2425479</v>
      </c>
      <c r="G22" s="29">
        <v>1.7877293516043634E-2</v>
      </c>
      <c r="H22" s="29">
        <v>3.0532788980584327E-3</v>
      </c>
      <c r="I22" s="18">
        <v>75.349827000000005</v>
      </c>
      <c r="J22" s="18">
        <v>76.349148999999997</v>
      </c>
      <c r="K22" s="29">
        <v>-1.3088842679831311E-2</v>
      </c>
      <c r="L22" s="18">
        <v>54.914124999999999</v>
      </c>
      <c r="M22" s="29">
        <v>0.37213926289456495</v>
      </c>
      <c r="N22" s="29">
        <v>1.0736977005656656E-4</v>
      </c>
      <c r="O22" s="14">
        <v>7542791</v>
      </c>
      <c r="P22" s="14">
        <v>5533721</v>
      </c>
      <c r="Q22" s="29">
        <v>0.36305950372272111</v>
      </c>
      <c r="R22" s="29">
        <v>2.8375288900929002E-3</v>
      </c>
      <c r="S22" s="18">
        <v>180.951413</v>
      </c>
      <c r="T22" s="18">
        <v>125.98426499999999</v>
      </c>
      <c r="U22" s="29">
        <v>0.43630169212004372</v>
      </c>
      <c r="V22" s="29">
        <v>7.7927594426249665E-5</v>
      </c>
      <c r="W22" s="14">
        <v>74603</v>
      </c>
      <c r="X22" s="29">
        <v>1.7795826483547501E-3</v>
      </c>
      <c r="Y22" s="14">
        <v>88227</v>
      </c>
      <c r="Z22" s="29">
        <v>-0.15442</v>
      </c>
    </row>
    <row r="23" spans="1:26" ht="13.75" customHeight="1" x14ac:dyDescent="0.25">
      <c r="A23" s="35"/>
      <c r="B23" s="9" t="s">
        <v>44</v>
      </c>
      <c r="C23" s="14">
        <v>1011588</v>
      </c>
      <c r="D23" s="14">
        <v>1296028</v>
      </c>
      <c r="E23" s="29">
        <v>-0.21947056699392298</v>
      </c>
      <c r="F23" s="14">
        <v>971472</v>
      </c>
      <c r="G23" s="29">
        <v>4.1294036266613966E-2</v>
      </c>
      <c r="H23" s="29">
        <v>1.2510572957053247E-3</v>
      </c>
      <c r="I23" s="18">
        <v>20.401889000000001</v>
      </c>
      <c r="J23" s="18">
        <v>19.56456</v>
      </c>
      <c r="K23" s="29">
        <v>4.2798253576875736E-2</v>
      </c>
      <c r="L23" s="18">
        <v>16.587875</v>
      </c>
      <c r="M23" s="29">
        <v>0.22992782378695281</v>
      </c>
      <c r="N23" s="29">
        <v>2.9071680956209687E-5</v>
      </c>
      <c r="O23" s="14">
        <v>3455796</v>
      </c>
      <c r="P23" s="14">
        <v>3749235</v>
      </c>
      <c r="Q23" s="29">
        <v>-7.8266366338733101E-2</v>
      </c>
      <c r="R23" s="29">
        <v>1.3000388037090627E-3</v>
      </c>
      <c r="S23" s="18">
        <v>70.597099999999998</v>
      </c>
      <c r="T23" s="18">
        <v>65.717158999999995</v>
      </c>
      <c r="U23" s="29">
        <v>7.4256724944546063E-2</v>
      </c>
      <c r="V23" s="29">
        <v>3.0402979922955288E-5</v>
      </c>
      <c r="W23" s="14">
        <v>50042</v>
      </c>
      <c r="X23" s="29">
        <v>1.1937036699458253E-3</v>
      </c>
      <c r="Y23" s="14">
        <v>91197</v>
      </c>
      <c r="Z23" s="29">
        <v>-0.45127600000000001</v>
      </c>
    </row>
    <row r="24" spans="1:26" ht="13.75" customHeight="1" x14ac:dyDescent="0.25">
      <c r="A24" s="35"/>
      <c r="B24" s="9" t="s">
        <v>45</v>
      </c>
      <c r="C24" s="14">
        <v>4044639</v>
      </c>
      <c r="D24" s="14">
        <v>1669510</v>
      </c>
      <c r="E24" s="29">
        <v>1.4226503584884187</v>
      </c>
      <c r="F24" s="14">
        <v>2125352</v>
      </c>
      <c r="G24" s="29">
        <v>0.90304429572136757</v>
      </c>
      <c r="H24" s="29">
        <v>5.0021106709888692E-3</v>
      </c>
      <c r="I24" s="18">
        <v>384.753219</v>
      </c>
      <c r="J24" s="18">
        <v>115.746313</v>
      </c>
      <c r="K24" s="29">
        <v>2.3241077752515538</v>
      </c>
      <c r="L24" s="18">
        <v>94.665563000000006</v>
      </c>
      <c r="M24" s="29">
        <v>3.0643419508316874</v>
      </c>
      <c r="N24" s="29">
        <v>5.4825427339805037E-4</v>
      </c>
      <c r="O24" s="14">
        <v>9145204</v>
      </c>
      <c r="P24" s="14">
        <v>3494220</v>
      </c>
      <c r="Q24" s="29">
        <v>1.6172376095380372</v>
      </c>
      <c r="R24" s="29">
        <v>3.4403419842592951E-3</v>
      </c>
      <c r="S24" s="18">
        <v>630.23568899999998</v>
      </c>
      <c r="T24" s="18">
        <v>165.573239</v>
      </c>
      <c r="U24" s="29">
        <v>2.8063861817669702</v>
      </c>
      <c r="V24" s="29">
        <v>2.7141402408026522E-4</v>
      </c>
      <c r="W24" s="14">
        <v>196766</v>
      </c>
      <c r="X24" s="29">
        <v>4.6936632492818086E-3</v>
      </c>
      <c r="Y24" s="14">
        <v>89894</v>
      </c>
      <c r="Z24" s="29">
        <v>1.1888669999999999</v>
      </c>
    </row>
    <row r="25" spans="1:26" ht="13.75" customHeight="1" x14ac:dyDescent="0.25">
      <c r="A25" s="35"/>
      <c r="B25" s="9" t="s">
        <v>46</v>
      </c>
      <c r="C25" s="14">
        <v>1285942</v>
      </c>
      <c r="D25" s="14">
        <v>2291463</v>
      </c>
      <c r="E25" s="29">
        <v>-0.43881179840128337</v>
      </c>
      <c r="F25" s="14">
        <v>1452407</v>
      </c>
      <c r="G25" s="29">
        <v>-0.11461319037983154</v>
      </c>
      <c r="H25" s="29">
        <v>1.5903580518490696E-3</v>
      </c>
      <c r="I25" s="18">
        <v>9.9156680000000001</v>
      </c>
      <c r="J25" s="18">
        <v>17.406155999999999</v>
      </c>
      <c r="K25" s="29">
        <v>-0.43033556633641568</v>
      </c>
      <c r="L25" s="18">
        <v>7.0029279999999998</v>
      </c>
      <c r="M25" s="29">
        <v>0.41593173598243477</v>
      </c>
      <c r="N25" s="29">
        <v>1.4129335600428854E-5</v>
      </c>
      <c r="O25" s="14">
        <v>5213501</v>
      </c>
      <c r="P25" s="14">
        <v>5787869</v>
      </c>
      <c r="Q25" s="29">
        <v>-9.9236523839775923E-2</v>
      </c>
      <c r="R25" s="29">
        <v>1.9612713259625283E-3</v>
      </c>
      <c r="S25" s="18">
        <v>29.882656000000001</v>
      </c>
      <c r="T25" s="18">
        <v>32.341464000000002</v>
      </c>
      <c r="U25" s="29">
        <v>-7.6026490328328977E-2</v>
      </c>
      <c r="V25" s="29">
        <v>1.2869109218545512E-5</v>
      </c>
      <c r="W25" s="14">
        <v>75896</v>
      </c>
      <c r="X25" s="29">
        <v>1.8104259169139595E-3</v>
      </c>
      <c r="Y25" s="14">
        <v>76832</v>
      </c>
      <c r="Z25" s="29">
        <v>-1.2182E-2</v>
      </c>
    </row>
    <row r="26" spans="1:26" ht="13.75" customHeight="1" x14ac:dyDescent="0.25">
      <c r="A26" s="35"/>
      <c r="B26" s="9" t="s">
        <v>47</v>
      </c>
      <c r="C26" s="14">
        <v>1258288</v>
      </c>
      <c r="D26" s="14">
        <v>1582279</v>
      </c>
      <c r="E26" s="29">
        <v>-0.20476224483798369</v>
      </c>
      <c r="F26" s="14">
        <v>1714938</v>
      </c>
      <c r="G26" s="29">
        <v>-0.26627784794552339</v>
      </c>
      <c r="H26" s="29">
        <v>1.5561576279062835E-3</v>
      </c>
      <c r="I26" s="18">
        <v>11.017751000000001</v>
      </c>
      <c r="J26" s="18">
        <v>14.6914</v>
      </c>
      <c r="K26" s="29">
        <v>-0.25005438555889842</v>
      </c>
      <c r="L26" s="18">
        <v>9.5520980000000009</v>
      </c>
      <c r="M26" s="29">
        <v>0.15343781020672106</v>
      </c>
      <c r="N26" s="29">
        <v>1.5699749269636759E-5</v>
      </c>
      <c r="O26" s="14">
        <v>6221035</v>
      </c>
      <c r="P26" s="14">
        <v>3623382</v>
      </c>
      <c r="Q26" s="29">
        <v>0.71691392185532743</v>
      </c>
      <c r="R26" s="29">
        <v>2.340296388800788E-3</v>
      </c>
      <c r="S26" s="18">
        <v>41.283743999999999</v>
      </c>
      <c r="T26" s="18">
        <v>24.329236000000002</v>
      </c>
      <c r="U26" s="29">
        <v>0.69687794553022542</v>
      </c>
      <c r="V26" s="29">
        <v>1.7779042481581055E-5</v>
      </c>
      <c r="W26" s="14">
        <v>39572</v>
      </c>
      <c r="X26" s="29">
        <v>9.4395191293505855E-4</v>
      </c>
      <c r="Y26" s="14">
        <v>54832</v>
      </c>
      <c r="Z26" s="29">
        <v>-0.27830500000000002</v>
      </c>
    </row>
    <row r="27" spans="1:26" ht="13.75" customHeight="1" x14ac:dyDescent="0.25">
      <c r="A27" s="35"/>
      <c r="B27" s="9" t="s">
        <v>48</v>
      </c>
      <c r="C27" s="14">
        <v>9752337</v>
      </c>
      <c r="D27" s="14">
        <v>6970172</v>
      </c>
      <c r="E27" s="29">
        <v>0.39915299077268107</v>
      </c>
      <c r="F27" s="14">
        <v>7214213</v>
      </c>
      <c r="G27" s="29">
        <v>0.35182271441112151</v>
      </c>
      <c r="H27" s="29">
        <v>1.2060969835572366E-2</v>
      </c>
      <c r="I27" s="18">
        <v>109.264216</v>
      </c>
      <c r="J27" s="18">
        <v>91.973247999999998</v>
      </c>
      <c r="K27" s="29">
        <v>0.18799997146996483</v>
      </c>
      <c r="L27" s="18">
        <v>66.107853000000006</v>
      </c>
      <c r="M27" s="29">
        <v>0.65281749507127396</v>
      </c>
      <c r="N27" s="29">
        <v>1.556960939980794E-4</v>
      </c>
      <c r="O27" s="14">
        <v>29362058</v>
      </c>
      <c r="P27" s="14">
        <v>12609976</v>
      </c>
      <c r="Q27" s="29">
        <v>1.3284784998797776</v>
      </c>
      <c r="R27" s="29">
        <v>1.1045737293739593E-2</v>
      </c>
      <c r="S27" s="18">
        <v>281.36352799999997</v>
      </c>
      <c r="T27" s="18">
        <v>129.53116499999999</v>
      </c>
      <c r="U27" s="29">
        <v>1.1721685896980854</v>
      </c>
      <c r="V27" s="29">
        <v>1.2117055364647936E-4</v>
      </c>
      <c r="W27" s="14">
        <v>272691</v>
      </c>
      <c r="X27" s="29">
        <v>6.5047809332400199E-3</v>
      </c>
      <c r="Y27" s="14">
        <v>264436</v>
      </c>
      <c r="Z27" s="29">
        <v>3.1217000000000002E-2</v>
      </c>
    </row>
    <row r="28" spans="1:26" ht="13.75" customHeight="1" x14ac:dyDescent="0.25">
      <c r="A28" s="35"/>
      <c r="B28" s="9" t="s">
        <v>49</v>
      </c>
      <c r="C28" s="14">
        <v>3417924</v>
      </c>
      <c r="D28" s="14">
        <v>4258299</v>
      </c>
      <c r="E28" s="29">
        <v>-0.19734992775284216</v>
      </c>
      <c r="F28" s="14">
        <v>3684118</v>
      </c>
      <c r="G28" s="29">
        <v>-7.2254471762305122E-2</v>
      </c>
      <c r="H28" s="29">
        <v>4.2270358647654238E-3</v>
      </c>
      <c r="I28" s="18">
        <v>10.685274</v>
      </c>
      <c r="J28" s="18">
        <v>15.101372</v>
      </c>
      <c r="K28" s="29">
        <v>-0.29243025070834622</v>
      </c>
      <c r="L28" s="18">
        <v>11.270481999999999</v>
      </c>
      <c r="M28" s="29">
        <v>-5.1923954982581934E-2</v>
      </c>
      <c r="N28" s="29">
        <v>1.5225986018141875E-5</v>
      </c>
      <c r="O28" s="14">
        <v>12156337</v>
      </c>
      <c r="P28" s="14">
        <v>14112402</v>
      </c>
      <c r="Q28" s="29">
        <v>-0.13860609979789407</v>
      </c>
      <c r="R28" s="29">
        <v>4.5731026400181651E-3</v>
      </c>
      <c r="S28" s="18">
        <v>38.633301000000003</v>
      </c>
      <c r="T28" s="18">
        <v>51.167448999999998</v>
      </c>
      <c r="U28" s="29">
        <v>-0.24496331642408048</v>
      </c>
      <c r="V28" s="29">
        <v>1.6637616483686843E-5</v>
      </c>
      <c r="W28" s="14">
        <v>190680</v>
      </c>
      <c r="X28" s="29">
        <v>4.5484875861330478E-3</v>
      </c>
      <c r="Y28" s="14">
        <v>541997</v>
      </c>
      <c r="Z28" s="29">
        <v>-0.64819000000000004</v>
      </c>
    </row>
    <row r="29" spans="1:26" ht="13.75" customHeight="1" x14ac:dyDescent="0.25">
      <c r="A29" s="35"/>
      <c r="B29" s="9" t="s">
        <v>50</v>
      </c>
      <c r="C29" s="14">
        <v>1616388</v>
      </c>
      <c r="D29" s="14">
        <v>286917</v>
      </c>
      <c r="E29" s="29">
        <v>4.6336431790378398</v>
      </c>
      <c r="F29" s="14">
        <v>1230692</v>
      </c>
      <c r="G29" s="29">
        <v>0.3133976657035229</v>
      </c>
      <c r="H29" s="29">
        <v>1.9990292491513721E-3</v>
      </c>
      <c r="I29" s="18">
        <v>7.5308279999999996</v>
      </c>
      <c r="J29" s="18">
        <v>1.2926219999999999</v>
      </c>
      <c r="K29" s="29">
        <v>4.8260094598420888</v>
      </c>
      <c r="L29" s="18">
        <v>4.0786069999999999</v>
      </c>
      <c r="M29" s="29">
        <v>0.84642158462435824</v>
      </c>
      <c r="N29" s="29">
        <v>1.0731056764012916E-5</v>
      </c>
      <c r="O29" s="14">
        <v>6168975</v>
      </c>
      <c r="P29" s="14">
        <v>1504510</v>
      </c>
      <c r="Q29" s="29">
        <v>3.1003216994237328</v>
      </c>
      <c r="R29" s="29">
        <v>2.3207118936161494E-3</v>
      </c>
      <c r="S29" s="18">
        <v>25.732735000000002</v>
      </c>
      <c r="T29" s="18">
        <v>6.0417740000000002</v>
      </c>
      <c r="U29" s="29">
        <v>3.2591356445971003</v>
      </c>
      <c r="V29" s="29">
        <v>1.1081925823691467E-5</v>
      </c>
      <c r="W29" s="14">
        <v>26142</v>
      </c>
      <c r="X29" s="29">
        <v>6.2359220933863092E-4</v>
      </c>
      <c r="Y29" s="14">
        <v>18863</v>
      </c>
      <c r="Z29" s="29">
        <v>0.38588800000000001</v>
      </c>
    </row>
    <row r="30" spans="1:26" ht="13.75" customHeight="1" x14ac:dyDescent="0.25">
      <c r="A30" s="35"/>
      <c r="B30" s="9" t="s">
        <v>51</v>
      </c>
      <c r="C30" s="14">
        <v>123459</v>
      </c>
      <c r="D30" s="14"/>
      <c r="E30" s="29"/>
      <c r="F30" s="14">
        <v>309509</v>
      </c>
      <c r="G30" s="29">
        <v>-0.60111337634769912</v>
      </c>
      <c r="H30" s="29">
        <v>1.5268496924685117E-4</v>
      </c>
      <c r="I30" s="18">
        <v>0.50376699999999996</v>
      </c>
      <c r="J30" s="18"/>
      <c r="K30" s="29"/>
      <c r="L30" s="18">
        <v>0.83279499999999995</v>
      </c>
      <c r="M30" s="29">
        <v>-0.39508882738248907</v>
      </c>
      <c r="N30" s="29">
        <v>7.1784301445159742E-7</v>
      </c>
      <c r="O30" s="14">
        <v>736199</v>
      </c>
      <c r="P30" s="14"/>
      <c r="Q30" s="29"/>
      <c r="R30" s="29">
        <v>2.7695132098416926E-4</v>
      </c>
      <c r="S30" s="18">
        <v>2.5438459999999998</v>
      </c>
      <c r="T30" s="18"/>
      <c r="U30" s="29"/>
      <c r="V30" s="29">
        <v>1.0955194882663752E-6</v>
      </c>
      <c r="W30" s="14">
        <v>5968</v>
      </c>
      <c r="X30" s="29">
        <v>1.4236088689973794E-4</v>
      </c>
      <c r="Y30" s="14">
        <v>10025</v>
      </c>
      <c r="Z30" s="29">
        <v>-0.40468799999999999</v>
      </c>
    </row>
    <row r="31" spans="1:26" ht="13.75" customHeight="1" x14ac:dyDescent="0.25">
      <c r="A31" s="35"/>
      <c r="B31" s="9" t="s">
        <v>52</v>
      </c>
      <c r="C31" s="14">
        <v>974565</v>
      </c>
      <c r="D31" s="14"/>
      <c r="E31" s="29"/>
      <c r="F31" s="14">
        <v>1582429</v>
      </c>
      <c r="G31" s="29">
        <v>-0.38413350614782715</v>
      </c>
      <c r="H31" s="29">
        <v>1.2052699848051377E-3</v>
      </c>
      <c r="I31" s="18">
        <v>7.5241290000000003</v>
      </c>
      <c r="J31" s="18"/>
      <c r="K31" s="29"/>
      <c r="L31" s="18">
        <v>11.909007000000001</v>
      </c>
      <c r="M31" s="29">
        <v>-0.36819845684866925</v>
      </c>
      <c r="N31" s="29">
        <v>1.0721511020933653E-5</v>
      </c>
      <c r="O31" s="14">
        <v>3784649</v>
      </c>
      <c r="P31" s="14"/>
      <c r="Q31" s="29"/>
      <c r="R31" s="29">
        <v>1.4237502903581983E-3</v>
      </c>
      <c r="S31" s="18">
        <v>26.621884000000001</v>
      </c>
      <c r="T31" s="18"/>
      <c r="U31" s="29"/>
      <c r="V31" s="29">
        <v>1.1464842107724604E-5</v>
      </c>
      <c r="W31" s="14">
        <v>22859</v>
      </c>
      <c r="X31" s="29">
        <v>5.4527940912216981E-4</v>
      </c>
      <c r="Y31" s="14">
        <v>41904</v>
      </c>
      <c r="Z31" s="29">
        <v>-0.45449099999999998</v>
      </c>
    </row>
    <row r="32" spans="1:26" ht="13.75" customHeight="1" x14ac:dyDescent="0.25">
      <c r="A32" s="35"/>
      <c r="B32" s="9" t="s">
        <v>53</v>
      </c>
      <c r="C32" s="14">
        <v>1503181</v>
      </c>
      <c r="D32" s="14"/>
      <c r="E32" s="29"/>
      <c r="F32" s="14">
        <v>1545149</v>
      </c>
      <c r="G32" s="29">
        <v>-2.7161134621968498E-2</v>
      </c>
      <c r="H32" s="29">
        <v>1.8590231960201441E-3</v>
      </c>
      <c r="I32" s="18">
        <v>25.192364999999999</v>
      </c>
      <c r="J32" s="18"/>
      <c r="K32" s="29"/>
      <c r="L32" s="18">
        <v>19.585552</v>
      </c>
      <c r="M32" s="29">
        <v>0.28627291178721948</v>
      </c>
      <c r="N32" s="29">
        <v>3.5897871898645438E-5</v>
      </c>
      <c r="O32" s="14">
        <v>3548036</v>
      </c>
      <c r="P32" s="14"/>
      <c r="Q32" s="29"/>
      <c r="R32" s="29">
        <v>1.3347386468867629E-3</v>
      </c>
      <c r="S32" s="18">
        <v>50.115526000000003</v>
      </c>
      <c r="T32" s="18"/>
      <c r="U32" s="29"/>
      <c r="V32" s="29">
        <v>2.1582491785163182E-5</v>
      </c>
      <c r="W32" s="14">
        <v>17376</v>
      </c>
      <c r="X32" s="29">
        <v>4.1448772968663642E-4</v>
      </c>
      <c r="Y32" s="14">
        <v>27375</v>
      </c>
      <c r="Z32" s="29">
        <v>-0.36525999999999997</v>
      </c>
    </row>
    <row r="33" spans="1:26" ht="13.75" customHeight="1" x14ac:dyDescent="0.25">
      <c r="A33" s="35"/>
      <c r="B33" s="9" t="s">
        <v>54</v>
      </c>
      <c r="C33" s="14">
        <v>2781249</v>
      </c>
      <c r="D33" s="14"/>
      <c r="E33" s="29"/>
      <c r="F33" s="14">
        <v>2460353</v>
      </c>
      <c r="G33" s="29">
        <v>0.13042681273784698</v>
      </c>
      <c r="H33" s="29">
        <v>3.4396432664514985E-3</v>
      </c>
      <c r="I33" s="18">
        <v>12.691523</v>
      </c>
      <c r="J33" s="18"/>
      <c r="K33" s="29"/>
      <c r="L33" s="18">
        <v>11.114580999999999</v>
      </c>
      <c r="M33" s="29">
        <v>0.14188047214735311</v>
      </c>
      <c r="N33" s="29">
        <v>1.8084791437910344E-5</v>
      </c>
      <c r="O33" s="14">
        <v>13217515</v>
      </c>
      <c r="P33" s="14"/>
      <c r="Q33" s="29"/>
      <c r="R33" s="29">
        <v>4.9723080843332738E-3</v>
      </c>
      <c r="S33" s="18">
        <v>77.013234999999995</v>
      </c>
      <c r="T33" s="18"/>
      <c r="U33" s="29"/>
      <c r="V33" s="29">
        <v>3.3166119252870695E-5</v>
      </c>
      <c r="W33" s="14">
        <v>79008</v>
      </c>
      <c r="X33" s="29">
        <v>1.8846596769729381E-3</v>
      </c>
      <c r="Y33" s="14">
        <v>121252</v>
      </c>
      <c r="Z33" s="29">
        <v>-0.34839799999999999</v>
      </c>
    </row>
    <row r="34" spans="1:26" ht="13.75" customHeight="1" x14ac:dyDescent="0.25">
      <c r="A34" s="11"/>
      <c r="B34" s="13" t="s">
        <v>169</v>
      </c>
      <c r="C34" s="15">
        <v>232014992</v>
      </c>
      <c r="D34" s="15">
        <v>212920607</v>
      </c>
      <c r="E34" s="30">
        <v>8.9678426475648734E-2</v>
      </c>
      <c r="F34" s="15">
        <v>193251794</v>
      </c>
      <c r="G34" s="30">
        <v>0.20058389729618759</v>
      </c>
      <c r="H34" s="30">
        <v>0.28693899933037215</v>
      </c>
      <c r="I34" s="19">
        <v>289934.53127699997</v>
      </c>
      <c r="J34" s="19">
        <v>228504.97424899999</v>
      </c>
      <c r="K34" s="30">
        <v>0.26883247172142832</v>
      </c>
      <c r="L34" s="19">
        <v>193731.99975300001</v>
      </c>
      <c r="M34" s="30">
        <v>0.49657532904555834</v>
      </c>
      <c r="N34" s="30">
        <v>0.41314234145049722</v>
      </c>
      <c r="O34" s="15">
        <v>725499224</v>
      </c>
      <c r="P34" s="15">
        <v>599205411</v>
      </c>
      <c r="Q34" s="30">
        <v>0.21076881263343597</v>
      </c>
      <c r="R34" s="30">
        <v>0.27292616325176988</v>
      </c>
      <c r="S34" s="19">
        <v>771959.24874900002</v>
      </c>
      <c r="T34" s="19">
        <v>540662.97723600001</v>
      </c>
      <c r="U34" s="30">
        <v>0.42780120195291071</v>
      </c>
      <c r="V34" s="30">
        <v>0.33244795524257365</v>
      </c>
      <c r="W34" s="15">
        <v>9792863</v>
      </c>
      <c r="X34" s="30">
        <v>0.23359930662996453</v>
      </c>
      <c r="Y34" s="15">
        <v>11559367</v>
      </c>
      <c r="Z34" s="30">
        <v>-0.15282000000000001</v>
      </c>
    </row>
    <row r="35" spans="1:26" ht="13.75" customHeight="1" x14ac:dyDescent="0.25">
      <c r="A35" s="35" t="s">
        <v>55</v>
      </c>
      <c r="B35" s="9" t="s">
        <v>56</v>
      </c>
      <c r="C35" s="14">
        <v>4341777</v>
      </c>
      <c r="D35" s="14">
        <v>3024309</v>
      </c>
      <c r="E35" s="29">
        <v>0.43562612153718422</v>
      </c>
      <c r="F35" s="14">
        <v>3033336</v>
      </c>
      <c r="G35" s="29">
        <v>0.43135379661204692</v>
      </c>
      <c r="H35" s="29">
        <v>5.3695889949026453E-3</v>
      </c>
      <c r="I35" s="18">
        <v>21051.158562000001</v>
      </c>
      <c r="J35" s="18">
        <v>19767.251246</v>
      </c>
      <c r="K35" s="29">
        <v>6.4951231712593566E-2</v>
      </c>
      <c r="L35" s="18">
        <v>15910.663995999999</v>
      </c>
      <c r="M35" s="29">
        <v>0.32308485474222443</v>
      </c>
      <c r="N35" s="29">
        <v>2.9996857912178914E-2</v>
      </c>
      <c r="O35" s="14">
        <v>12611872</v>
      </c>
      <c r="P35" s="14">
        <v>15100335</v>
      </c>
      <c r="Q35" s="29">
        <v>-0.16479521811933312</v>
      </c>
      <c r="R35" s="29">
        <v>4.7444707347921644E-3</v>
      </c>
      <c r="S35" s="18">
        <v>67956.886847000002</v>
      </c>
      <c r="T35" s="18">
        <v>90582.851962000001</v>
      </c>
      <c r="U35" s="29">
        <v>-0.24978199101626558</v>
      </c>
      <c r="V35" s="29">
        <v>2.9265959457766472E-2</v>
      </c>
      <c r="W35" s="14">
        <v>44661</v>
      </c>
      <c r="X35" s="29">
        <v>1.0653451021831763E-3</v>
      </c>
      <c r="Y35" s="14">
        <v>44028</v>
      </c>
      <c r="Z35" s="29">
        <v>1.4376999999999999E-2</v>
      </c>
    </row>
    <row r="36" spans="1:26" ht="13.75" customHeight="1" x14ac:dyDescent="0.25">
      <c r="A36" s="35"/>
      <c r="B36" s="9" t="s">
        <v>57</v>
      </c>
      <c r="C36" s="14">
        <v>5216108</v>
      </c>
      <c r="D36" s="14">
        <v>1816492</v>
      </c>
      <c r="E36" s="29">
        <v>1.8715281983075069</v>
      </c>
      <c r="F36" s="14">
        <v>5001636</v>
      </c>
      <c r="G36" s="29">
        <v>4.2880369543085502E-2</v>
      </c>
      <c r="H36" s="29">
        <v>6.4508969744470172E-3</v>
      </c>
      <c r="I36" s="18">
        <v>6608.6831330000005</v>
      </c>
      <c r="J36" s="18">
        <v>2157.2262129999999</v>
      </c>
      <c r="K36" s="29">
        <v>2.0635095629630196</v>
      </c>
      <c r="L36" s="18">
        <v>7377.8770910000003</v>
      </c>
      <c r="M36" s="29">
        <v>-0.10425681378432169</v>
      </c>
      <c r="N36" s="29">
        <v>9.4170460187907243E-3</v>
      </c>
      <c r="O36" s="14">
        <v>17921009</v>
      </c>
      <c r="P36" s="14">
        <v>7188081</v>
      </c>
      <c r="Q36" s="29">
        <v>1.4931562401703597</v>
      </c>
      <c r="R36" s="29">
        <v>6.741719448028571E-3</v>
      </c>
      <c r="S36" s="18">
        <v>25503.555732000001</v>
      </c>
      <c r="T36" s="18">
        <v>8450.9499660000001</v>
      </c>
      <c r="U36" s="29">
        <v>2.0178330051185158</v>
      </c>
      <c r="V36" s="29">
        <v>1.0983228672055471E-2</v>
      </c>
      <c r="W36" s="14">
        <v>140957</v>
      </c>
      <c r="X36" s="29">
        <v>3.3623933536739881E-3</v>
      </c>
      <c r="Y36" s="14">
        <v>198521</v>
      </c>
      <c r="Z36" s="29">
        <v>-0.289964</v>
      </c>
    </row>
    <row r="37" spans="1:26" ht="13.75" customHeight="1" x14ac:dyDescent="0.25">
      <c r="A37" s="35"/>
      <c r="B37" s="9" t="s">
        <v>58</v>
      </c>
      <c r="C37" s="14">
        <v>3500280</v>
      </c>
      <c r="D37" s="14">
        <v>3073715</v>
      </c>
      <c r="E37" s="29">
        <v>0.13877831874458108</v>
      </c>
      <c r="F37" s="14">
        <v>3150340</v>
      </c>
      <c r="G37" s="29">
        <v>0.11108007389678574</v>
      </c>
      <c r="H37" s="29">
        <v>4.3288876805690005E-3</v>
      </c>
      <c r="I37" s="18">
        <v>1204.083067</v>
      </c>
      <c r="J37" s="18">
        <v>1406.816384</v>
      </c>
      <c r="K37" s="29">
        <v>-0.14410787314231335</v>
      </c>
      <c r="L37" s="18">
        <v>1134.6892640000001</v>
      </c>
      <c r="M37" s="29">
        <v>6.1156657775515891E-2</v>
      </c>
      <c r="N37" s="29">
        <v>1.7157587108036149E-3</v>
      </c>
      <c r="O37" s="14">
        <v>11586163</v>
      </c>
      <c r="P37" s="14">
        <v>11885264</v>
      </c>
      <c r="Q37" s="29">
        <v>-2.51657009890567E-2</v>
      </c>
      <c r="R37" s="29">
        <v>4.3586084034179691E-3</v>
      </c>
      <c r="S37" s="18">
        <v>4330.9762959999998</v>
      </c>
      <c r="T37" s="18">
        <v>5194.7526909999997</v>
      </c>
      <c r="U37" s="29">
        <v>-0.16627863661277037</v>
      </c>
      <c r="V37" s="29">
        <v>1.8651557269927981E-3</v>
      </c>
      <c r="W37" s="14">
        <v>118187</v>
      </c>
      <c r="X37" s="29">
        <v>2.8192369537565895E-3</v>
      </c>
      <c r="Y37" s="14">
        <v>119231</v>
      </c>
      <c r="Z37" s="29">
        <v>-8.7559999999999999E-3</v>
      </c>
    </row>
    <row r="38" spans="1:26" ht="13.75" customHeight="1" x14ac:dyDescent="0.25">
      <c r="A38" s="35"/>
      <c r="B38" s="9" t="s">
        <v>59</v>
      </c>
      <c r="C38" s="14">
        <v>288098</v>
      </c>
      <c r="D38" s="14">
        <v>422953</v>
      </c>
      <c r="E38" s="29">
        <v>-0.31884157341359443</v>
      </c>
      <c r="F38" s="14">
        <v>289430</v>
      </c>
      <c r="G38" s="29">
        <v>-4.6021490515841482E-3</v>
      </c>
      <c r="H38" s="29">
        <v>3.5629831984771728E-4</v>
      </c>
      <c r="I38" s="18">
        <v>970.411113</v>
      </c>
      <c r="J38" s="18">
        <v>1465.52269</v>
      </c>
      <c r="K38" s="29">
        <v>-0.3378395847286404</v>
      </c>
      <c r="L38" s="18">
        <v>1028.693215</v>
      </c>
      <c r="M38" s="29">
        <v>-5.6656446402244424E-2</v>
      </c>
      <c r="N38" s="29">
        <v>1.3827877542857108E-3</v>
      </c>
      <c r="O38" s="14">
        <v>989527</v>
      </c>
      <c r="P38" s="14">
        <v>1137891</v>
      </c>
      <c r="Q38" s="29">
        <v>-0.13038507203238273</v>
      </c>
      <c r="R38" s="29">
        <v>3.7225099436361914E-4</v>
      </c>
      <c r="S38" s="18">
        <v>3394.9254550000001</v>
      </c>
      <c r="T38" s="18">
        <v>3680.9163749999998</v>
      </c>
      <c r="U38" s="29">
        <v>-7.7695576553270654E-2</v>
      </c>
      <c r="V38" s="29">
        <v>1.4620409400427899E-3</v>
      </c>
      <c r="W38" s="14">
        <v>5277</v>
      </c>
      <c r="X38" s="29">
        <v>1.258777480177475E-4</v>
      </c>
      <c r="Y38" s="14">
        <v>15608</v>
      </c>
      <c r="Z38" s="29">
        <v>-0.66190400000000005</v>
      </c>
    </row>
    <row r="39" spans="1:26" ht="13.75" customHeight="1" x14ac:dyDescent="0.25">
      <c r="A39" s="35"/>
      <c r="B39" s="9" t="s">
        <v>60</v>
      </c>
      <c r="C39" s="14">
        <v>2010620</v>
      </c>
      <c r="D39" s="14">
        <v>1143281</v>
      </c>
      <c r="E39" s="29">
        <v>0.75864026429198073</v>
      </c>
      <c r="F39" s="14">
        <v>2159299</v>
      </c>
      <c r="G39" s="29">
        <v>-6.8855216438297798E-2</v>
      </c>
      <c r="H39" s="29">
        <v>2.4865862583295173E-3</v>
      </c>
      <c r="I39" s="18">
        <v>1652.0789669999999</v>
      </c>
      <c r="J39" s="18">
        <v>1372.4555640000001</v>
      </c>
      <c r="K39" s="29">
        <v>0.20373949462162697</v>
      </c>
      <c r="L39" s="18">
        <v>2278.4221560000001</v>
      </c>
      <c r="M39" s="29">
        <v>-0.27490216742783463</v>
      </c>
      <c r="N39" s="29">
        <v>2.3541306710907245E-3</v>
      </c>
      <c r="O39" s="14">
        <v>7758266</v>
      </c>
      <c r="P39" s="14">
        <v>4093286</v>
      </c>
      <c r="Q39" s="29">
        <v>0.89536377375047826</v>
      </c>
      <c r="R39" s="29">
        <v>2.9185886115663928E-3</v>
      </c>
      <c r="S39" s="18">
        <v>7128.3541690000002</v>
      </c>
      <c r="T39" s="18">
        <v>4202.9822080000004</v>
      </c>
      <c r="U39" s="29">
        <v>0.69602292282651512</v>
      </c>
      <c r="V39" s="29">
        <v>3.0698599331108732E-3</v>
      </c>
      <c r="W39" s="14">
        <v>87263</v>
      </c>
      <c r="X39" s="29">
        <v>2.0815747442245024E-3</v>
      </c>
      <c r="Y39" s="14">
        <v>84789</v>
      </c>
      <c r="Z39" s="29">
        <v>2.9177999999999999E-2</v>
      </c>
    </row>
    <row r="40" spans="1:26" ht="13.75" customHeight="1" x14ac:dyDescent="0.25">
      <c r="A40" s="35"/>
      <c r="B40" s="9" t="s">
        <v>61</v>
      </c>
      <c r="C40" s="14">
        <v>2070788</v>
      </c>
      <c r="D40" s="14">
        <v>1123082</v>
      </c>
      <c r="E40" s="29">
        <v>0.84384399358194684</v>
      </c>
      <c r="F40" s="14">
        <v>1381582</v>
      </c>
      <c r="G40" s="29">
        <v>0.49885276443960619</v>
      </c>
      <c r="H40" s="29">
        <v>2.5609975951267094E-3</v>
      </c>
      <c r="I40" s="18">
        <v>114.420222</v>
      </c>
      <c r="J40" s="18">
        <v>65.973198999999994</v>
      </c>
      <c r="K40" s="29">
        <v>0.73434400232736929</v>
      </c>
      <c r="L40" s="18">
        <v>54.314689999999999</v>
      </c>
      <c r="M40" s="29">
        <v>1.1066164973048727</v>
      </c>
      <c r="N40" s="29">
        <v>1.6304314707930647E-4</v>
      </c>
      <c r="O40" s="14">
        <v>5576568</v>
      </c>
      <c r="P40" s="14">
        <v>4845294</v>
      </c>
      <c r="Q40" s="29">
        <v>0.15092458785782659</v>
      </c>
      <c r="R40" s="29">
        <v>2.09785380604707E-3</v>
      </c>
      <c r="S40" s="18">
        <v>273.05623100000003</v>
      </c>
      <c r="T40" s="18">
        <v>255.67898099999999</v>
      </c>
      <c r="U40" s="29">
        <v>6.7965109732661205E-2</v>
      </c>
      <c r="V40" s="29">
        <v>1.1759297632524341E-4</v>
      </c>
      <c r="W40" s="14">
        <v>54054</v>
      </c>
      <c r="X40" s="29">
        <v>1.2894060624126062E-3</v>
      </c>
      <c r="Y40" s="14">
        <v>40210</v>
      </c>
      <c r="Z40" s="29">
        <v>0.34429199999999999</v>
      </c>
    </row>
    <row r="41" spans="1:26" ht="13.75" customHeight="1" x14ac:dyDescent="0.25">
      <c r="A41" s="11"/>
      <c r="B41" s="13" t="s">
        <v>169</v>
      </c>
      <c r="C41" s="15">
        <v>17427671</v>
      </c>
      <c r="D41" s="15">
        <v>10603832</v>
      </c>
      <c r="E41" s="30">
        <v>0.64352575559476988</v>
      </c>
      <c r="F41" s="15">
        <v>15015623</v>
      </c>
      <c r="G41" s="30">
        <v>0.16063589236357359</v>
      </c>
      <c r="H41" s="30">
        <v>2.1553255823222608E-2</v>
      </c>
      <c r="I41" s="19">
        <v>31600.835063999999</v>
      </c>
      <c r="J41" s="19">
        <v>26235.245295000001</v>
      </c>
      <c r="K41" s="30">
        <v>0.20451837627844066</v>
      </c>
      <c r="L41" s="19">
        <v>27784.660412000001</v>
      </c>
      <c r="M41" s="30">
        <v>0.13734825603093645</v>
      </c>
      <c r="N41" s="30">
        <v>4.5029624214228993E-2</v>
      </c>
      <c r="O41" s="15">
        <v>56443405</v>
      </c>
      <c r="P41" s="15">
        <v>44250151</v>
      </c>
      <c r="Q41" s="30">
        <v>0.27555282240731788</v>
      </c>
      <c r="R41" s="30">
        <v>2.1233491998215788E-2</v>
      </c>
      <c r="S41" s="19">
        <v>108587.75472899999</v>
      </c>
      <c r="T41" s="19">
        <v>112368.13218299999</v>
      </c>
      <c r="U41" s="30">
        <v>-3.36427898244617E-2</v>
      </c>
      <c r="V41" s="30">
        <v>4.6763837705862989E-2</v>
      </c>
      <c r="W41" s="15">
        <v>450399</v>
      </c>
      <c r="X41" s="30">
        <v>1.0743833964268611E-2</v>
      </c>
      <c r="Y41" s="15">
        <v>502387</v>
      </c>
      <c r="Z41" s="30">
        <v>-0.103482</v>
      </c>
    </row>
    <row r="42" spans="1:26" ht="13.75" customHeight="1" x14ac:dyDescent="0.25">
      <c r="A42" s="35" t="s">
        <v>62</v>
      </c>
      <c r="B42" s="9" t="s">
        <v>63</v>
      </c>
      <c r="C42" s="14">
        <v>8931105</v>
      </c>
      <c r="D42" s="14">
        <v>8221051</v>
      </c>
      <c r="E42" s="29">
        <v>8.6370222006894246E-2</v>
      </c>
      <c r="F42" s="14">
        <v>6001483</v>
      </c>
      <c r="G42" s="29">
        <v>0.48814967900433942</v>
      </c>
      <c r="H42" s="29">
        <v>1.1045330775928839E-2</v>
      </c>
      <c r="I42" s="18">
        <v>5798.9271269999999</v>
      </c>
      <c r="J42" s="18">
        <v>6604.1390430000001</v>
      </c>
      <c r="K42" s="29">
        <v>-0.12192534269148639</v>
      </c>
      <c r="L42" s="18">
        <v>4094.1263640000002</v>
      </c>
      <c r="M42" s="29">
        <v>0.41640159863907905</v>
      </c>
      <c r="N42" s="29">
        <v>8.2631838318723162E-3</v>
      </c>
      <c r="O42" s="14">
        <v>25287442</v>
      </c>
      <c r="P42" s="14">
        <v>29037612</v>
      </c>
      <c r="Q42" s="29">
        <v>-0.12914870547894916</v>
      </c>
      <c r="R42" s="29">
        <v>9.5129040737770131E-3</v>
      </c>
      <c r="S42" s="18">
        <v>16961.310516000001</v>
      </c>
      <c r="T42" s="18">
        <v>23221.794894999999</v>
      </c>
      <c r="U42" s="29">
        <v>-0.26959519741292592</v>
      </c>
      <c r="V42" s="29">
        <v>7.3044697740411203E-3</v>
      </c>
      <c r="W42" s="14">
        <v>758897</v>
      </c>
      <c r="X42" s="29">
        <v>1.8102756364871048E-2</v>
      </c>
      <c r="Y42" s="14">
        <v>817722</v>
      </c>
      <c r="Z42" s="29">
        <v>-7.1900000000000006E-2</v>
      </c>
    </row>
    <row r="43" spans="1:26" ht="13.75" customHeight="1" x14ac:dyDescent="0.25">
      <c r="A43" s="35"/>
      <c r="B43" s="9" t="s">
        <v>64</v>
      </c>
      <c r="C43" s="14">
        <v>6942418</v>
      </c>
      <c r="D43" s="14">
        <v>10411652</v>
      </c>
      <c r="E43" s="29">
        <v>-0.33320687245405434</v>
      </c>
      <c r="F43" s="14">
        <v>6119886</v>
      </c>
      <c r="G43" s="29">
        <v>0.13440315718299328</v>
      </c>
      <c r="H43" s="29">
        <v>8.5858696314467624E-3</v>
      </c>
      <c r="I43" s="18">
        <v>4164.2560439999997</v>
      </c>
      <c r="J43" s="18">
        <v>6627.9733130000004</v>
      </c>
      <c r="K43" s="29">
        <v>-0.37171502549168456</v>
      </c>
      <c r="L43" s="18">
        <v>3671.5036239999999</v>
      </c>
      <c r="M43" s="29">
        <v>0.13420997783550057</v>
      </c>
      <c r="N43" s="29">
        <v>5.9338585329591735E-3</v>
      </c>
      <c r="O43" s="14">
        <v>22653421</v>
      </c>
      <c r="P43" s="14">
        <v>33170164</v>
      </c>
      <c r="Q43" s="29">
        <v>-0.31705429614396841</v>
      </c>
      <c r="R43" s="29">
        <v>8.5220094984651169E-3</v>
      </c>
      <c r="S43" s="18">
        <v>13486.638212</v>
      </c>
      <c r="T43" s="18">
        <v>21161.278607</v>
      </c>
      <c r="U43" s="29">
        <v>-0.36267375603954688</v>
      </c>
      <c r="V43" s="29">
        <v>5.8080854707572632E-3</v>
      </c>
      <c r="W43" s="14">
        <v>386701</v>
      </c>
      <c r="X43" s="29">
        <v>9.2243795785883972E-3</v>
      </c>
      <c r="Y43" s="14">
        <v>572685</v>
      </c>
      <c r="Z43" s="29">
        <v>-0.32479999999999998</v>
      </c>
    </row>
    <row r="44" spans="1:26" ht="13.75" customHeight="1" x14ac:dyDescent="0.25">
      <c r="A44" s="35"/>
      <c r="B44" s="9" t="s">
        <v>65</v>
      </c>
      <c r="C44" s="14">
        <v>31658918</v>
      </c>
      <c r="D44" s="14">
        <v>19705087</v>
      </c>
      <c r="E44" s="29">
        <v>0.60663680398873654</v>
      </c>
      <c r="F44" s="14">
        <v>18176188</v>
      </c>
      <c r="G44" s="29">
        <v>0.74177984954821108</v>
      </c>
      <c r="H44" s="29">
        <v>3.9153410615820498E-2</v>
      </c>
      <c r="I44" s="18">
        <v>6947.5231690000001</v>
      </c>
      <c r="J44" s="18">
        <v>5907.5409250000002</v>
      </c>
      <c r="K44" s="29">
        <v>0.17604317214273044</v>
      </c>
      <c r="L44" s="18">
        <v>4423.5624529999996</v>
      </c>
      <c r="M44" s="29">
        <v>0.57057196384517739</v>
      </c>
      <c r="N44" s="29">
        <v>9.8998762813111516E-3</v>
      </c>
      <c r="O44" s="14">
        <v>81038402</v>
      </c>
      <c r="P44" s="14">
        <v>73639509</v>
      </c>
      <c r="Q44" s="29">
        <v>0.10047450207741064</v>
      </c>
      <c r="R44" s="29">
        <v>3.0485904605067577E-2</v>
      </c>
      <c r="S44" s="18">
        <v>19313.892741</v>
      </c>
      <c r="T44" s="18">
        <v>21786.326787999998</v>
      </c>
      <c r="U44" s="29">
        <v>-0.11348558529663784</v>
      </c>
      <c r="V44" s="29">
        <v>8.3176205996950987E-3</v>
      </c>
      <c r="W44" s="14">
        <v>1465130</v>
      </c>
      <c r="X44" s="29">
        <v>3.4949263777381542E-2</v>
      </c>
      <c r="Y44" s="14">
        <v>1729937</v>
      </c>
      <c r="Z44" s="29">
        <v>-0.15310000000000001</v>
      </c>
    </row>
    <row r="45" spans="1:26" ht="13.75" customHeight="1" x14ac:dyDescent="0.25">
      <c r="A45" s="35"/>
      <c r="B45" s="9" t="s">
        <v>66</v>
      </c>
      <c r="C45" s="14">
        <v>12297967</v>
      </c>
      <c r="D45" s="14">
        <v>14851909</v>
      </c>
      <c r="E45" s="29">
        <v>-0.17196052036138923</v>
      </c>
      <c r="F45" s="14">
        <v>15683337</v>
      </c>
      <c r="G45" s="29">
        <v>-0.2158577603733185</v>
      </c>
      <c r="H45" s="29">
        <v>1.5209216931886621E-2</v>
      </c>
      <c r="I45" s="18">
        <v>11492.451225000001</v>
      </c>
      <c r="J45" s="18">
        <v>12239.888478999999</v>
      </c>
      <c r="K45" s="29">
        <v>-6.1065691512008427E-2</v>
      </c>
      <c r="L45" s="18">
        <v>14216.844818</v>
      </c>
      <c r="M45" s="29">
        <v>-0.19163138009009109</v>
      </c>
      <c r="N45" s="29">
        <v>1.6376173569908219E-2</v>
      </c>
      <c r="O45" s="14">
        <v>48982407</v>
      </c>
      <c r="P45" s="14">
        <v>42438845</v>
      </c>
      <c r="Q45" s="29">
        <v>0.15418803221435456</v>
      </c>
      <c r="R45" s="29">
        <v>1.8426732885584222E-2</v>
      </c>
      <c r="S45" s="18">
        <v>44034.095948000002</v>
      </c>
      <c r="T45" s="18">
        <v>34240.881641</v>
      </c>
      <c r="U45" s="29">
        <v>0.28600940856831253</v>
      </c>
      <c r="V45" s="29">
        <v>1.8963494747412157E-2</v>
      </c>
      <c r="W45" s="14">
        <v>335486</v>
      </c>
      <c r="X45" s="29">
        <v>8.0026951244044041E-3</v>
      </c>
      <c r="Y45" s="14">
        <v>480890</v>
      </c>
      <c r="Z45" s="29">
        <v>-0.3024</v>
      </c>
    </row>
    <row r="46" spans="1:26" ht="13.75" customHeight="1" x14ac:dyDescent="0.25">
      <c r="A46" s="35"/>
      <c r="B46" s="9" t="s">
        <v>67</v>
      </c>
      <c r="C46" s="14">
        <v>18091581</v>
      </c>
      <c r="D46" s="14">
        <v>20490232</v>
      </c>
      <c r="E46" s="29">
        <v>-0.1170631450146587</v>
      </c>
      <c r="F46" s="14">
        <v>17194371</v>
      </c>
      <c r="G46" s="29">
        <v>5.218044905510065E-2</v>
      </c>
      <c r="H46" s="29">
        <v>2.2374330657237762E-2</v>
      </c>
      <c r="I46" s="18">
        <v>4218.2825240000002</v>
      </c>
      <c r="J46" s="18">
        <v>5167.1538110000001</v>
      </c>
      <c r="K46" s="29">
        <v>-0.1836351929334894</v>
      </c>
      <c r="L46" s="18">
        <v>4383.9057080000002</v>
      </c>
      <c r="M46" s="29">
        <v>-3.777982352534668E-2</v>
      </c>
      <c r="N46" s="29">
        <v>6.0108435900657498E-3</v>
      </c>
      <c r="O46" s="14">
        <v>59713131</v>
      </c>
      <c r="P46" s="14">
        <v>82460114</v>
      </c>
      <c r="Q46" s="29">
        <v>-0.27585437245454208</v>
      </c>
      <c r="R46" s="29">
        <v>2.2463532972132192E-2</v>
      </c>
      <c r="S46" s="18">
        <v>14922.845155000001</v>
      </c>
      <c r="T46" s="18">
        <v>20454.881552999999</v>
      </c>
      <c r="U46" s="29">
        <v>-0.27045066888635433</v>
      </c>
      <c r="V46" s="29">
        <v>6.426594883371068E-3</v>
      </c>
      <c r="W46" s="14">
        <v>805402</v>
      </c>
      <c r="X46" s="29">
        <v>1.9212088309454211E-2</v>
      </c>
      <c r="Y46" s="14">
        <v>1049414</v>
      </c>
      <c r="Z46" s="29">
        <v>-0.23250000000000001</v>
      </c>
    </row>
    <row r="47" spans="1:26" ht="13.75" customHeight="1" x14ac:dyDescent="0.25">
      <c r="A47" s="35"/>
      <c r="B47" s="9" t="s">
        <v>68</v>
      </c>
      <c r="C47" s="14">
        <v>42210739</v>
      </c>
      <c r="D47" s="14">
        <v>28013111</v>
      </c>
      <c r="E47" s="29">
        <v>0.50682082400630191</v>
      </c>
      <c r="F47" s="14">
        <v>35988412</v>
      </c>
      <c r="G47" s="29">
        <v>0.17289807063451423</v>
      </c>
      <c r="H47" s="29">
        <v>5.2203123191519943E-2</v>
      </c>
      <c r="I47" s="18">
        <v>9856.0788260000008</v>
      </c>
      <c r="J47" s="18">
        <v>8468.8443100000004</v>
      </c>
      <c r="K47" s="29">
        <v>0.16380446554696435</v>
      </c>
      <c r="L47" s="18">
        <v>8668.8386960000007</v>
      </c>
      <c r="M47" s="29">
        <v>0.13695492229516507</v>
      </c>
      <c r="N47" s="29">
        <v>1.4044423979991547E-2</v>
      </c>
      <c r="O47" s="14">
        <v>111736720</v>
      </c>
      <c r="P47" s="14">
        <v>88116832</v>
      </c>
      <c r="Q47" s="29">
        <v>0.26805194267537896</v>
      </c>
      <c r="R47" s="29">
        <v>4.2034330672057751E-2</v>
      </c>
      <c r="S47" s="18">
        <v>27407.144897999999</v>
      </c>
      <c r="T47" s="18">
        <v>28810.964688</v>
      </c>
      <c r="U47" s="29">
        <v>-4.8725192134392581E-2</v>
      </c>
      <c r="V47" s="29">
        <v>1.1803018482054086E-2</v>
      </c>
      <c r="W47" s="14">
        <v>1302967</v>
      </c>
      <c r="X47" s="29">
        <v>3.1081021736107713E-2</v>
      </c>
      <c r="Y47" s="14">
        <v>2168029</v>
      </c>
      <c r="Z47" s="29">
        <v>-0.39900000000000002</v>
      </c>
    </row>
    <row r="48" spans="1:26" ht="13.75" customHeight="1" x14ac:dyDescent="0.25">
      <c r="A48" s="35"/>
      <c r="B48" s="9" t="s">
        <v>69</v>
      </c>
      <c r="C48" s="14">
        <v>715</v>
      </c>
      <c r="D48" s="14">
        <v>1489</v>
      </c>
      <c r="E48" s="29">
        <v>-0.5198119543317663</v>
      </c>
      <c r="F48" s="14">
        <v>5508</v>
      </c>
      <c r="G48" s="29">
        <v>-0.87018881626724764</v>
      </c>
      <c r="H48" s="29">
        <v>8.8425917115397488E-7</v>
      </c>
      <c r="I48" s="18">
        <v>0.40336499999999997</v>
      </c>
      <c r="J48" s="18">
        <v>0.836426</v>
      </c>
      <c r="K48" s="29">
        <v>-0.51775171981741364</v>
      </c>
      <c r="L48" s="18">
        <v>3.3292199999999998</v>
      </c>
      <c r="M48" s="29">
        <v>-0.87884098978139025</v>
      </c>
      <c r="N48" s="29">
        <v>5.7477513915017969E-7</v>
      </c>
      <c r="O48" s="14">
        <v>6959</v>
      </c>
      <c r="P48" s="14">
        <v>2662</v>
      </c>
      <c r="Q48" s="29">
        <v>1.6141998497370398</v>
      </c>
      <c r="R48" s="29">
        <v>2.6179120628102373E-6</v>
      </c>
      <c r="S48" s="18">
        <v>4.1599130000000004</v>
      </c>
      <c r="T48" s="18">
        <v>1.5371729999999999</v>
      </c>
      <c r="U48" s="29">
        <v>1.7062100362158326</v>
      </c>
      <c r="V48" s="29">
        <v>1.7914864976074187E-6</v>
      </c>
      <c r="W48" s="14">
        <v>126</v>
      </c>
      <c r="X48" s="29">
        <v>3.0056085370923224E-6</v>
      </c>
      <c r="Y48" s="14">
        <v>152</v>
      </c>
      <c r="Z48" s="29">
        <v>-0.1711</v>
      </c>
    </row>
    <row r="49" spans="1:26" ht="13.75" customHeight="1" x14ac:dyDescent="0.25">
      <c r="A49" s="35"/>
      <c r="B49" s="9" t="s">
        <v>70</v>
      </c>
      <c r="C49" s="14">
        <v>20065612</v>
      </c>
      <c r="D49" s="14">
        <v>21847016</v>
      </c>
      <c r="E49" s="29">
        <v>-8.1539922889240349E-2</v>
      </c>
      <c r="F49" s="14">
        <v>36703107</v>
      </c>
      <c r="G49" s="29">
        <v>-0.45329936236733309</v>
      </c>
      <c r="H49" s="29">
        <v>2.4815666343800353E-2</v>
      </c>
      <c r="I49" s="18">
        <v>5275.6209319999998</v>
      </c>
      <c r="J49" s="18">
        <v>5942.3865889999997</v>
      </c>
      <c r="K49" s="29">
        <v>-0.11220502857122344</v>
      </c>
      <c r="L49" s="18">
        <v>9690.0245630000009</v>
      </c>
      <c r="M49" s="29">
        <v>-0.4555616554219874</v>
      </c>
      <c r="N49" s="29">
        <v>7.5174984326699164E-3</v>
      </c>
      <c r="O49" s="14">
        <v>103655737</v>
      </c>
      <c r="P49" s="14">
        <v>78454557</v>
      </c>
      <c r="Q49" s="29">
        <v>0.32122009177873506</v>
      </c>
      <c r="R49" s="29">
        <v>3.8994338880842853E-2</v>
      </c>
      <c r="S49" s="18">
        <v>26582.224557000001</v>
      </c>
      <c r="T49" s="18">
        <v>20595.580703</v>
      </c>
      <c r="U49" s="29">
        <v>0.29067613777590506</v>
      </c>
      <c r="V49" s="29">
        <v>1.144776257826398E-2</v>
      </c>
      <c r="W49" s="14">
        <v>925242</v>
      </c>
      <c r="X49" s="29">
        <v>2.2070755984733129E-2</v>
      </c>
      <c r="Y49" s="14">
        <v>1378746</v>
      </c>
      <c r="Z49" s="29">
        <v>-0.32890000000000003</v>
      </c>
    </row>
    <row r="50" spans="1:26" ht="13.75" customHeight="1" x14ac:dyDescent="0.25">
      <c r="A50" s="35"/>
      <c r="B50" s="9" t="s">
        <v>71</v>
      </c>
      <c r="C50" s="14">
        <v>4402718</v>
      </c>
      <c r="D50" s="14">
        <v>6496344</v>
      </c>
      <c r="E50" s="29">
        <v>-0.32227757643376026</v>
      </c>
      <c r="F50" s="14">
        <v>3002938</v>
      </c>
      <c r="G50" s="29">
        <v>0.46613682999782213</v>
      </c>
      <c r="H50" s="29">
        <v>5.4449563209855749E-3</v>
      </c>
      <c r="I50" s="18">
        <v>1276.2461969999999</v>
      </c>
      <c r="J50" s="18">
        <v>2198.917735</v>
      </c>
      <c r="K50" s="29">
        <v>-0.41960257235362197</v>
      </c>
      <c r="L50" s="18">
        <v>903.710376</v>
      </c>
      <c r="M50" s="29">
        <v>0.4122292173394278</v>
      </c>
      <c r="N50" s="29">
        <v>1.8185875955290189E-3</v>
      </c>
      <c r="O50" s="14">
        <v>14165846</v>
      </c>
      <c r="P50" s="14">
        <v>15040904</v>
      </c>
      <c r="Q50" s="29">
        <v>-5.8178550970074669E-2</v>
      </c>
      <c r="R50" s="29">
        <v>5.3290615208093327E-3</v>
      </c>
      <c r="S50" s="18">
        <v>4321.0219209999996</v>
      </c>
      <c r="T50" s="18">
        <v>5026.7127600000003</v>
      </c>
      <c r="U50" s="29">
        <v>-0.14038813687854326</v>
      </c>
      <c r="V50" s="29">
        <v>1.8608688276262437E-3</v>
      </c>
      <c r="W50" s="14">
        <v>381353</v>
      </c>
      <c r="X50" s="29">
        <v>9.0968081940140354E-3</v>
      </c>
      <c r="Y50" s="14">
        <v>397311</v>
      </c>
      <c r="Z50" s="29">
        <v>-4.02E-2</v>
      </c>
    </row>
    <row r="51" spans="1:26" ht="13.75" customHeight="1" x14ac:dyDescent="0.25">
      <c r="A51" s="35"/>
      <c r="B51" s="9" t="s">
        <v>72</v>
      </c>
      <c r="C51" s="14">
        <v>7278622</v>
      </c>
      <c r="D51" s="14">
        <v>9838814</v>
      </c>
      <c r="E51" s="29">
        <v>-0.26021347694955915</v>
      </c>
      <c r="F51" s="14">
        <v>7029978</v>
      </c>
      <c r="G51" s="29">
        <v>3.5369100728337981E-2</v>
      </c>
      <c r="H51" s="29">
        <v>9.0016618977106101E-3</v>
      </c>
      <c r="I51" s="18">
        <v>2158.4282330000001</v>
      </c>
      <c r="J51" s="18">
        <v>3504.9661890000002</v>
      </c>
      <c r="K51" s="29">
        <v>-0.38418001298442767</v>
      </c>
      <c r="L51" s="18">
        <v>2204.0587780000001</v>
      </c>
      <c r="M51" s="29">
        <v>-2.0702961942514947E-2</v>
      </c>
      <c r="N51" s="29">
        <v>3.0756532866467136E-3</v>
      </c>
      <c r="O51" s="14">
        <v>35713219</v>
      </c>
      <c r="P51" s="14">
        <v>17287974</v>
      </c>
      <c r="Q51" s="29">
        <v>1.0657839374353524</v>
      </c>
      <c r="R51" s="29">
        <v>1.3434985891921793E-2</v>
      </c>
      <c r="S51" s="18">
        <v>11505.659369000001</v>
      </c>
      <c r="T51" s="18">
        <v>5856.9807490000003</v>
      </c>
      <c r="U51" s="29">
        <v>0.96443523755211846</v>
      </c>
      <c r="V51" s="29">
        <v>4.9549674249518665E-3</v>
      </c>
      <c r="W51" s="14">
        <v>612974</v>
      </c>
      <c r="X51" s="29">
        <v>1.4621903868378009E-2</v>
      </c>
      <c r="Y51" s="14">
        <v>653215</v>
      </c>
      <c r="Z51" s="29">
        <v>-6.1600000000000002E-2</v>
      </c>
    </row>
    <row r="52" spans="1:26" ht="13.75" customHeight="1" x14ac:dyDescent="0.25">
      <c r="A52" s="35"/>
      <c r="B52" s="9" t="s">
        <v>73</v>
      </c>
      <c r="C52" s="14">
        <v>136504</v>
      </c>
      <c r="D52" s="14">
        <v>46320</v>
      </c>
      <c r="E52" s="29">
        <v>1.9469775474956823</v>
      </c>
      <c r="F52" s="14">
        <v>123058</v>
      </c>
      <c r="G52" s="29">
        <v>0.10926554957824766</v>
      </c>
      <c r="H52" s="29">
        <v>1.6881806139748556E-4</v>
      </c>
      <c r="I52" s="18">
        <v>129.990542</v>
      </c>
      <c r="J52" s="18">
        <v>49.164065999999998</v>
      </c>
      <c r="K52" s="29">
        <v>1.6440152854729306</v>
      </c>
      <c r="L52" s="18">
        <v>121.35118199999999</v>
      </c>
      <c r="M52" s="29">
        <v>7.1193043673855608E-2</v>
      </c>
      <c r="N52" s="29">
        <v>1.8523008160414831E-4</v>
      </c>
      <c r="O52" s="14">
        <v>469832</v>
      </c>
      <c r="P52" s="14">
        <v>282331</v>
      </c>
      <c r="Q52" s="29">
        <v>0.66411764914231874</v>
      </c>
      <c r="R52" s="29">
        <v>1.7674649522837467E-4</v>
      </c>
      <c r="S52" s="18">
        <v>459.19778600000001</v>
      </c>
      <c r="T52" s="18">
        <v>305.90762100000001</v>
      </c>
      <c r="U52" s="29">
        <v>0.50109952965179638</v>
      </c>
      <c r="V52" s="29">
        <v>1.9775573031220148E-4</v>
      </c>
      <c r="W52" s="14">
        <v>21450</v>
      </c>
      <c r="X52" s="29">
        <v>5.1166907238595484E-4</v>
      </c>
      <c r="Y52" s="14">
        <v>7097</v>
      </c>
      <c r="Z52" s="29">
        <v>2.0224000000000002</v>
      </c>
    </row>
    <row r="53" spans="1:26" ht="13.75" customHeight="1" x14ac:dyDescent="0.25">
      <c r="A53" s="35"/>
      <c r="B53" s="9" t="s">
        <v>74</v>
      </c>
      <c r="C53" s="14">
        <v>3001873</v>
      </c>
      <c r="D53" s="14">
        <v>2187087</v>
      </c>
      <c r="E53" s="29">
        <v>0.37254393629517252</v>
      </c>
      <c r="F53" s="14">
        <v>3195079</v>
      </c>
      <c r="G53" s="29">
        <v>-6.0469866316294529E-2</v>
      </c>
      <c r="H53" s="29">
        <v>3.7124947285167775E-3</v>
      </c>
      <c r="I53" s="18">
        <v>2357.5259420000002</v>
      </c>
      <c r="J53" s="18">
        <v>1672.346775</v>
      </c>
      <c r="K53" s="29">
        <v>0.40971117787457689</v>
      </c>
      <c r="L53" s="18">
        <v>2371.020102</v>
      </c>
      <c r="M53" s="29">
        <v>-5.6912887362774453E-3</v>
      </c>
      <c r="N53" s="29">
        <v>3.35935765711752E-3</v>
      </c>
      <c r="O53" s="14">
        <v>9919963</v>
      </c>
      <c r="P53" s="14">
        <v>6351323</v>
      </c>
      <c r="Q53" s="29">
        <v>0.56187348683101146</v>
      </c>
      <c r="R53" s="29">
        <v>3.731799224074038E-3</v>
      </c>
      <c r="S53" s="18">
        <v>7331.8999460000005</v>
      </c>
      <c r="T53" s="18">
        <v>5077.3026659999996</v>
      </c>
      <c r="U53" s="29">
        <v>0.44405414219204242</v>
      </c>
      <c r="V53" s="29">
        <v>3.1575178988280674E-3</v>
      </c>
      <c r="W53" s="14">
        <v>106981</v>
      </c>
      <c r="X53" s="29">
        <v>2.5519286262434423E-3</v>
      </c>
      <c r="Y53" s="14">
        <v>105039</v>
      </c>
      <c r="Z53" s="29">
        <v>1.8499999999999999E-2</v>
      </c>
    </row>
    <row r="54" spans="1:26" ht="13.75" customHeight="1" x14ac:dyDescent="0.25">
      <c r="A54" s="35"/>
      <c r="B54" s="9" t="s">
        <v>75</v>
      </c>
      <c r="C54" s="14">
        <v>1357876</v>
      </c>
      <c r="D54" s="14">
        <v>953565</v>
      </c>
      <c r="E54" s="29">
        <v>0.42399941273012326</v>
      </c>
      <c r="F54" s="14">
        <v>1196648</v>
      </c>
      <c r="G54" s="29">
        <v>0.13473302090506148</v>
      </c>
      <c r="H54" s="29">
        <v>1.6793207080977269E-3</v>
      </c>
      <c r="I54" s="18">
        <v>626.80018900000005</v>
      </c>
      <c r="J54" s="18">
        <v>597.74990200000002</v>
      </c>
      <c r="K54" s="29">
        <v>4.8599400690491457E-2</v>
      </c>
      <c r="L54" s="18">
        <v>552.10577599999999</v>
      </c>
      <c r="M54" s="29">
        <v>0.13529004087071894</v>
      </c>
      <c r="N54" s="29">
        <v>8.9315921275230615E-4</v>
      </c>
      <c r="O54" s="14">
        <v>5194151</v>
      </c>
      <c r="P54" s="14">
        <v>3225951</v>
      </c>
      <c r="Q54" s="29">
        <v>0.61011466076205123</v>
      </c>
      <c r="R54" s="29">
        <v>1.9539920331883686E-3</v>
      </c>
      <c r="S54" s="18">
        <v>2412.589367</v>
      </c>
      <c r="T54" s="18">
        <v>2089.6779540000002</v>
      </c>
      <c r="U54" s="29">
        <v>0.15452687931261966</v>
      </c>
      <c r="V54" s="29">
        <v>1.0389931893411543E-3</v>
      </c>
      <c r="W54" s="14">
        <v>110339</v>
      </c>
      <c r="X54" s="29">
        <v>2.6320304791605537E-3</v>
      </c>
      <c r="Y54" s="14">
        <v>144042</v>
      </c>
      <c r="Z54" s="29">
        <v>-0.23400000000000001</v>
      </c>
    </row>
    <row r="55" spans="1:26" ht="13.75" customHeight="1" x14ac:dyDescent="0.25">
      <c r="A55" s="35"/>
      <c r="B55" s="9" t="s">
        <v>76</v>
      </c>
      <c r="C55" s="14">
        <v>7229359</v>
      </c>
      <c r="D55" s="14">
        <v>7857077</v>
      </c>
      <c r="E55" s="29">
        <v>-7.9892051458831312E-2</v>
      </c>
      <c r="F55" s="14">
        <v>5698673</v>
      </c>
      <c r="G55" s="29">
        <v>0.26860393639010344</v>
      </c>
      <c r="H55" s="29">
        <v>8.9407370591811589E-3</v>
      </c>
      <c r="I55" s="18">
        <v>2624.981401</v>
      </c>
      <c r="J55" s="18">
        <v>3130.1948609999999</v>
      </c>
      <c r="K55" s="29">
        <v>-0.16140000301406157</v>
      </c>
      <c r="L55" s="18">
        <v>2072.7973900000002</v>
      </c>
      <c r="M55" s="29">
        <v>0.26639555494615902</v>
      </c>
      <c r="N55" s="29">
        <v>3.7404684343619521E-3</v>
      </c>
      <c r="O55" s="14">
        <v>20808264</v>
      </c>
      <c r="P55" s="14">
        <v>22105592</v>
      </c>
      <c r="Q55" s="29">
        <v>-5.8687774568534516E-2</v>
      </c>
      <c r="R55" s="29">
        <v>7.8278783347808592E-3</v>
      </c>
      <c r="S55" s="18">
        <v>7458.116293</v>
      </c>
      <c r="T55" s="18">
        <v>9049.5467740000004</v>
      </c>
      <c r="U55" s="29">
        <v>-0.17585747891510925</v>
      </c>
      <c r="V55" s="29">
        <v>3.2118735743981654E-3</v>
      </c>
      <c r="W55" s="14">
        <v>259555</v>
      </c>
      <c r="X55" s="29">
        <v>6.1914343162301402E-3</v>
      </c>
      <c r="Y55" s="14">
        <v>313880</v>
      </c>
      <c r="Z55" s="29">
        <v>-0.1731</v>
      </c>
    </row>
    <row r="56" spans="1:26" ht="13.75" customHeight="1" x14ac:dyDescent="0.25">
      <c r="A56" s="35"/>
      <c r="B56" s="9" t="s">
        <v>77</v>
      </c>
      <c r="C56" s="14">
        <v>24398624</v>
      </c>
      <c r="D56" s="14">
        <v>32887998</v>
      </c>
      <c r="E56" s="29">
        <v>-0.2581298502876338</v>
      </c>
      <c r="F56" s="14">
        <v>24469199</v>
      </c>
      <c r="G56" s="29">
        <v>-2.8842382621515317E-3</v>
      </c>
      <c r="H56" s="29">
        <v>3.017441543431815E-2</v>
      </c>
      <c r="I56" s="18">
        <v>6616.6934629999996</v>
      </c>
      <c r="J56" s="18">
        <v>13456.713358000001</v>
      </c>
      <c r="K56" s="29">
        <v>-0.50829795604835537</v>
      </c>
      <c r="L56" s="18">
        <v>7125.6272410000001</v>
      </c>
      <c r="M56" s="29">
        <v>-7.1423014534307439E-2</v>
      </c>
      <c r="N56" s="29">
        <v>9.428460342146467E-3</v>
      </c>
      <c r="O56" s="14">
        <v>86196599</v>
      </c>
      <c r="P56" s="14">
        <v>83784128</v>
      </c>
      <c r="Q56" s="29">
        <v>2.8793890413229578E-2</v>
      </c>
      <c r="R56" s="29">
        <v>3.2426371072757122E-2</v>
      </c>
      <c r="S56" s="18">
        <v>24802.760703</v>
      </c>
      <c r="T56" s="18">
        <v>32801.137698999999</v>
      </c>
      <c r="U56" s="29">
        <v>-0.24384449921820378</v>
      </c>
      <c r="V56" s="29">
        <v>1.0681427929577467E-2</v>
      </c>
      <c r="W56" s="14">
        <v>1228378</v>
      </c>
      <c r="X56" s="29">
        <v>2.9301773044257084E-2</v>
      </c>
      <c r="Y56" s="14">
        <v>1821756</v>
      </c>
      <c r="Z56" s="29">
        <v>-0.32569999999999999</v>
      </c>
    </row>
    <row r="57" spans="1:26" ht="13.75" customHeight="1" x14ac:dyDescent="0.25">
      <c r="A57" s="35"/>
      <c r="B57" s="9" t="s">
        <v>78</v>
      </c>
      <c r="C57" s="14">
        <v>5909398</v>
      </c>
      <c r="D57" s="14">
        <v>2861271</v>
      </c>
      <c r="E57" s="29">
        <v>1.0653052437186132</v>
      </c>
      <c r="F57" s="14">
        <v>3598164</v>
      </c>
      <c r="G57" s="29">
        <v>0.64233703633297423</v>
      </c>
      <c r="H57" s="29">
        <v>7.3083068216768625E-3</v>
      </c>
      <c r="I57" s="18">
        <v>1799.0713860000001</v>
      </c>
      <c r="J57" s="18">
        <v>1063.28703</v>
      </c>
      <c r="K57" s="29">
        <v>0.6919903424383913</v>
      </c>
      <c r="L57" s="18">
        <v>1198.4866300000001</v>
      </c>
      <c r="M57" s="29">
        <v>0.50111927906947118</v>
      </c>
      <c r="N57" s="29">
        <v>2.5635875850142098E-3</v>
      </c>
      <c r="O57" s="14">
        <v>14456716</v>
      </c>
      <c r="P57" s="14">
        <v>9204949</v>
      </c>
      <c r="Q57" s="29">
        <v>0.57053732725732642</v>
      </c>
      <c r="R57" s="29">
        <v>5.4384841507431761E-3</v>
      </c>
      <c r="S57" s="18">
        <v>4724.7388449999999</v>
      </c>
      <c r="T57" s="18">
        <v>3409.795756</v>
      </c>
      <c r="U57" s="29">
        <v>0.38563690704529108</v>
      </c>
      <c r="V57" s="29">
        <v>2.0347314584556867E-3</v>
      </c>
      <c r="W57" s="14">
        <v>225729</v>
      </c>
      <c r="X57" s="29">
        <v>5.3845476942008955E-3</v>
      </c>
      <c r="Y57" s="14">
        <v>312852</v>
      </c>
      <c r="Z57" s="29">
        <v>-0.27850000000000003</v>
      </c>
    </row>
    <row r="58" spans="1:26" ht="13.75" customHeight="1" x14ac:dyDescent="0.25">
      <c r="A58" s="35"/>
      <c r="B58" s="9" t="s">
        <v>79</v>
      </c>
      <c r="C58" s="14">
        <v>1112152</v>
      </c>
      <c r="D58" s="14">
        <v>1284979</v>
      </c>
      <c r="E58" s="29">
        <v>-0.13449791786480558</v>
      </c>
      <c r="F58" s="14">
        <v>922174</v>
      </c>
      <c r="G58" s="29">
        <v>0.20601101310598652</v>
      </c>
      <c r="H58" s="29">
        <v>1.3754274205835461E-3</v>
      </c>
      <c r="I58" s="18">
        <v>452.11720400000002</v>
      </c>
      <c r="J58" s="18">
        <v>595.48650999999995</v>
      </c>
      <c r="K58" s="29">
        <v>-0.24075995609035711</v>
      </c>
      <c r="L58" s="18">
        <v>377.79542199999997</v>
      </c>
      <c r="M58" s="29">
        <v>0.19672494072731248</v>
      </c>
      <c r="N58" s="29">
        <v>6.442446142855483E-4</v>
      </c>
      <c r="O58" s="14">
        <v>4548577</v>
      </c>
      <c r="P58" s="14">
        <v>6401590</v>
      </c>
      <c r="Q58" s="29">
        <v>-0.28946136819133994</v>
      </c>
      <c r="R58" s="29">
        <v>1.7111330071736171E-3</v>
      </c>
      <c r="S58" s="18">
        <v>1841.4972210000001</v>
      </c>
      <c r="T58" s="18">
        <v>2899.3071829999999</v>
      </c>
      <c r="U58" s="29">
        <v>-0.36484921922121144</v>
      </c>
      <c r="V58" s="29">
        <v>7.9304961589415088E-4</v>
      </c>
      <c r="W58" s="14">
        <v>80150</v>
      </c>
      <c r="X58" s="29">
        <v>1.9119009860948384E-3</v>
      </c>
      <c r="Y58" s="14">
        <v>104718</v>
      </c>
      <c r="Z58" s="29">
        <v>-0.2346</v>
      </c>
    </row>
    <row r="59" spans="1:26" ht="13.75" customHeight="1" x14ac:dyDescent="0.25">
      <c r="A59" s="35"/>
      <c r="B59" s="9" t="s">
        <v>80</v>
      </c>
      <c r="C59" s="14">
        <v>5454731</v>
      </c>
      <c r="D59" s="14">
        <v>1392538</v>
      </c>
      <c r="E59" s="29">
        <v>2.917114649654085</v>
      </c>
      <c r="F59" s="14">
        <v>3902036</v>
      </c>
      <c r="G59" s="29">
        <v>0.39791918885422894</v>
      </c>
      <c r="H59" s="29">
        <v>6.7460082698292201E-3</v>
      </c>
      <c r="I59" s="18">
        <v>1685.7065560000001</v>
      </c>
      <c r="J59" s="18">
        <v>601.02643999999998</v>
      </c>
      <c r="K59" s="29">
        <v>1.8047128109705124</v>
      </c>
      <c r="L59" s="18">
        <v>1333.354139</v>
      </c>
      <c r="M59" s="29">
        <v>0.26426018916794319</v>
      </c>
      <c r="N59" s="29">
        <v>2.4020483192425477E-3</v>
      </c>
      <c r="O59" s="14">
        <v>15824898</v>
      </c>
      <c r="P59" s="14">
        <v>5088810</v>
      </c>
      <c r="Q59" s="29">
        <v>2.1097443213639338</v>
      </c>
      <c r="R59" s="29">
        <v>5.9531816880214975E-3</v>
      </c>
      <c r="S59" s="18">
        <v>5369.0317370000002</v>
      </c>
      <c r="T59" s="18">
        <v>2170.8875630000002</v>
      </c>
      <c r="U59" s="29">
        <v>1.4731965987130213</v>
      </c>
      <c r="V59" s="29">
        <v>2.3121992844709026E-3</v>
      </c>
      <c r="W59" s="14">
        <v>170756</v>
      </c>
      <c r="X59" s="29">
        <v>4.0732197726963222E-3</v>
      </c>
      <c r="Y59" s="14">
        <v>251643</v>
      </c>
      <c r="Z59" s="29">
        <v>-0.32140000000000002</v>
      </c>
    </row>
    <row r="60" spans="1:26" ht="13.75" customHeight="1" x14ac:dyDescent="0.25">
      <c r="A60" s="35"/>
      <c r="B60" s="9" t="s">
        <v>81</v>
      </c>
      <c r="C60" s="14">
        <v>9376528</v>
      </c>
      <c r="D60" s="14">
        <v>1393800</v>
      </c>
      <c r="E60" s="29">
        <v>5.7273123834122543</v>
      </c>
      <c r="F60" s="14">
        <v>11512010</v>
      </c>
      <c r="G60" s="29">
        <v>-0.18550036005875603</v>
      </c>
      <c r="H60" s="29">
        <v>1.159619703158327E-2</v>
      </c>
      <c r="I60" s="18">
        <v>6897.5677400000004</v>
      </c>
      <c r="J60" s="18">
        <v>1035.5682609999999</v>
      </c>
      <c r="K60" s="29">
        <v>5.6606596588228193</v>
      </c>
      <c r="L60" s="18">
        <v>9383.6896940000006</v>
      </c>
      <c r="M60" s="29">
        <v>-0.26494076797846849</v>
      </c>
      <c r="N60" s="29">
        <v>9.8286922701679384E-3</v>
      </c>
      <c r="O60" s="14">
        <v>58699520</v>
      </c>
      <c r="P60" s="14">
        <v>4931236</v>
      </c>
      <c r="Q60" s="29">
        <v>10.903611995045461</v>
      </c>
      <c r="R60" s="29">
        <v>2.2082221797552922E-2</v>
      </c>
      <c r="S60" s="18">
        <v>51027.066490999998</v>
      </c>
      <c r="T60" s="18">
        <v>3913.9294329999998</v>
      </c>
      <c r="U60" s="29">
        <v>12.037298542168172</v>
      </c>
      <c r="V60" s="29">
        <v>2.197505107225619E-2</v>
      </c>
      <c r="W60" s="14">
        <v>151956</v>
      </c>
      <c r="X60" s="29">
        <v>3.6247638957333408E-3</v>
      </c>
      <c r="Y60" s="14">
        <v>348748</v>
      </c>
      <c r="Z60" s="29">
        <v>-0.56430000000000002</v>
      </c>
    </row>
    <row r="61" spans="1:26" ht="13.75" customHeight="1" x14ac:dyDescent="0.25">
      <c r="A61" s="35"/>
      <c r="B61" s="9" t="s">
        <v>82</v>
      </c>
      <c r="C61" s="14">
        <v>1066392</v>
      </c>
      <c r="D61" s="14"/>
      <c r="E61" s="29"/>
      <c r="F61" s="14">
        <v>567043</v>
      </c>
      <c r="G61" s="29">
        <v>0.88061928284098379</v>
      </c>
      <c r="H61" s="29">
        <v>1.3188348336296916E-3</v>
      </c>
      <c r="I61" s="18">
        <v>903.01635699999997</v>
      </c>
      <c r="J61" s="18"/>
      <c r="K61" s="29"/>
      <c r="L61" s="18">
        <v>518.14460299999996</v>
      </c>
      <c r="M61" s="29">
        <v>0.74278831000387746</v>
      </c>
      <c r="N61" s="29">
        <v>1.2867535662478484E-3</v>
      </c>
      <c r="O61" s="14">
        <v>2136179</v>
      </c>
      <c r="P61" s="14"/>
      <c r="Q61" s="29"/>
      <c r="R61" s="29">
        <v>8.0361097462593905E-4</v>
      </c>
      <c r="S61" s="18">
        <v>1897.738421</v>
      </c>
      <c r="T61" s="18"/>
      <c r="U61" s="29"/>
      <c r="V61" s="29">
        <v>8.1727015858560584E-4</v>
      </c>
      <c r="W61" s="14">
        <v>45242</v>
      </c>
      <c r="X61" s="29">
        <v>1.079204297104213E-3</v>
      </c>
      <c r="Y61" s="14">
        <v>47482</v>
      </c>
      <c r="Z61" s="29">
        <v>-4.7199999999999999E-2</v>
      </c>
    </row>
    <row r="62" spans="1:26" ht="13.75" customHeight="1" x14ac:dyDescent="0.25">
      <c r="A62" s="35"/>
      <c r="B62" s="9" t="s">
        <v>83</v>
      </c>
      <c r="C62" s="14">
        <v>0</v>
      </c>
      <c r="D62" s="14">
        <v>0</v>
      </c>
      <c r="E62" s="29"/>
      <c r="F62" s="14">
        <v>0</v>
      </c>
      <c r="G62" s="29"/>
      <c r="H62" s="29">
        <v>0</v>
      </c>
      <c r="I62" s="18">
        <v>0</v>
      </c>
      <c r="J62" s="18">
        <v>0</v>
      </c>
      <c r="K62" s="29"/>
      <c r="L62" s="18">
        <v>0</v>
      </c>
      <c r="M62" s="29"/>
      <c r="N62" s="29">
        <v>0</v>
      </c>
      <c r="O62" s="14">
        <v>0</v>
      </c>
      <c r="P62" s="14">
        <v>0</v>
      </c>
      <c r="Q62" s="29"/>
      <c r="R62" s="29">
        <v>0</v>
      </c>
      <c r="S62" s="18">
        <v>0</v>
      </c>
      <c r="T62" s="18">
        <v>0</v>
      </c>
      <c r="U62" s="29"/>
      <c r="V62" s="29">
        <v>0</v>
      </c>
      <c r="W62" s="14">
        <v>0</v>
      </c>
      <c r="X62" s="29">
        <v>0</v>
      </c>
      <c r="Y62" s="14">
        <v>0</v>
      </c>
      <c r="Z62" s="29">
        <v>0</v>
      </c>
    </row>
    <row r="63" spans="1:26" ht="13.75" customHeight="1" x14ac:dyDescent="0.25">
      <c r="A63" s="35"/>
      <c r="B63" s="9" t="s">
        <v>84</v>
      </c>
      <c r="C63" s="14">
        <v>0</v>
      </c>
      <c r="D63" s="14">
        <v>0</v>
      </c>
      <c r="E63" s="29"/>
      <c r="F63" s="14">
        <v>0</v>
      </c>
      <c r="G63" s="29"/>
      <c r="H63" s="29">
        <v>0</v>
      </c>
      <c r="I63" s="18">
        <v>0</v>
      </c>
      <c r="J63" s="18">
        <v>0</v>
      </c>
      <c r="K63" s="29"/>
      <c r="L63" s="18">
        <v>0</v>
      </c>
      <c r="M63" s="29"/>
      <c r="N63" s="29">
        <v>0</v>
      </c>
      <c r="O63" s="14">
        <v>0</v>
      </c>
      <c r="P63" s="14">
        <v>0</v>
      </c>
      <c r="Q63" s="29"/>
      <c r="R63" s="29">
        <v>0</v>
      </c>
      <c r="S63" s="18">
        <v>0</v>
      </c>
      <c r="T63" s="18">
        <v>0</v>
      </c>
      <c r="U63" s="29"/>
      <c r="V63" s="29">
        <v>0</v>
      </c>
      <c r="W63" s="14">
        <v>0</v>
      </c>
      <c r="X63" s="29">
        <v>0</v>
      </c>
      <c r="Y63" s="14">
        <v>0</v>
      </c>
      <c r="Z63" s="29">
        <v>0</v>
      </c>
    </row>
    <row r="64" spans="1:26" ht="13.75" customHeight="1" x14ac:dyDescent="0.25">
      <c r="A64" s="35"/>
      <c r="B64" s="9" t="s">
        <v>85</v>
      </c>
      <c r="C64" s="14">
        <v>0</v>
      </c>
      <c r="D64" s="14">
        <v>0</v>
      </c>
      <c r="E64" s="29"/>
      <c r="F64" s="14">
        <v>0</v>
      </c>
      <c r="G64" s="29"/>
      <c r="H64" s="29">
        <v>0</v>
      </c>
      <c r="I64" s="18">
        <v>0</v>
      </c>
      <c r="J64" s="18">
        <v>0</v>
      </c>
      <c r="K64" s="29"/>
      <c r="L64" s="18">
        <v>0</v>
      </c>
      <c r="M64" s="29"/>
      <c r="N64" s="29">
        <v>0</v>
      </c>
      <c r="O64" s="14">
        <v>0</v>
      </c>
      <c r="P64" s="14">
        <v>0</v>
      </c>
      <c r="Q64" s="29"/>
      <c r="R64" s="29">
        <v>0</v>
      </c>
      <c r="S64" s="18">
        <v>0</v>
      </c>
      <c r="T64" s="18">
        <v>0</v>
      </c>
      <c r="U64" s="29"/>
      <c r="V64" s="29">
        <v>0</v>
      </c>
      <c r="W64" s="14">
        <v>0</v>
      </c>
      <c r="X64" s="29">
        <v>0</v>
      </c>
      <c r="Y64" s="14">
        <v>0</v>
      </c>
      <c r="Z64" s="29">
        <v>0</v>
      </c>
    </row>
    <row r="65" spans="1:26" ht="13.75" customHeight="1" x14ac:dyDescent="0.25">
      <c r="A65" s="35"/>
      <c r="B65" s="9" t="s">
        <v>86</v>
      </c>
      <c r="C65" s="14">
        <v>0</v>
      </c>
      <c r="D65" s="14">
        <v>0</v>
      </c>
      <c r="E65" s="29"/>
      <c r="F65" s="14">
        <v>0</v>
      </c>
      <c r="G65" s="29"/>
      <c r="H65" s="29">
        <v>0</v>
      </c>
      <c r="I65" s="18">
        <v>0</v>
      </c>
      <c r="J65" s="18">
        <v>0</v>
      </c>
      <c r="K65" s="29"/>
      <c r="L65" s="18">
        <v>0</v>
      </c>
      <c r="M65" s="29"/>
      <c r="N65" s="29">
        <v>0</v>
      </c>
      <c r="O65" s="14">
        <v>0</v>
      </c>
      <c r="P65" s="14">
        <v>0</v>
      </c>
      <c r="Q65" s="29"/>
      <c r="R65" s="29">
        <v>0</v>
      </c>
      <c r="S65" s="18">
        <v>0</v>
      </c>
      <c r="T65" s="18">
        <v>0</v>
      </c>
      <c r="U65" s="29"/>
      <c r="V65" s="29">
        <v>0</v>
      </c>
      <c r="W65" s="14">
        <v>0</v>
      </c>
      <c r="X65" s="29">
        <v>0</v>
      </c>
      <c r="Y65" s="14">
        <v>0</v>
      </c>
      <c r="Z65" s="29">
        <v>0</v>
      </c>
    </row>
    <row r="66" spans="1:26" ht="13.75" customHeight="1" x14ac:dyDescent="0.25">
      <c r="A66" s="35"/>
      <c r="B66" s="9" t="s">
        <v>87</v>
      </c>
      <c r="C66" s="14">
        <v>0</v>
      </c>
      <c r="D66" s="14">
        <v>0</v>
      </c>
      <c r="E66" s="29"/>
      <c r="F66" s="14">
        <v>0</v>
      </c>
      <c r="G66" s="29"/>
      <c r="H66" s="29">
        <v>0</v>
      </c>
      <c r="I66" s="18">
        <v>0</v>
      </c>
      <c r="J66" s="18">
        <v>0</v>
      </c>
      <c r="K66" s="29"/>
      <c r="L66" s="18">
        <v>0</v>
      </c>
      <c r="M66" s="29"/>
      <c r="N66" s="29">
        <v>0</v>
      </c>
      <c r="O66" s="14">
        <v>0</v>
      </c>
      <c r="P66" s="14">
        <v>0</v>
      </c>
      <c r="Q66" s="29"/>
      <c r="R66" s="29">
        <v>0</v>
      </c>
      <c r="S66" s="18">
        <v>0</v>
      </c>
      <c r="T66" s="18">
        <v>0</v>
      </c>
      <c r="U66" s="29"/>
      <c r="V66" s="29">
        <v>0</v>
      </c>
      <c r="W66" s="14">
        <v>0</v>
      </c>
      <c r="X66" s="29">
        <v>0</v>
      </c>
      <c r="Y66" s="14">
        <v>0</v>
      </c>
      <c r="Z66" s="29">
        <v>0</v>
      </c>
    </row>
    <row r="67" spans="1:26" ht="13.75" customHeight="1" x14ac:dyDescent="0.25">
      <c r="A67" s="35"/>
      <c r="B67" s="9" t="s">
        <v>88</v>
      </c>
      <c r="C67" s="14">
        <v>0</v>
      </c>
      <c r="D67" s="14">
        <v>0</v>
      </c>
      <c r="E67" s="29"/>
      <c r="F67" s="14">
        <v>0</v>
      </c>
      <c r="G67" s="29"/>
      <c r="H67" s="29">
        <v>0</v>
      </c>
      <c r="I67" s="18">
        <v>0</v>
      </c>
      <c r="J67" s="18">
        <v>0</v>
      </c>
      <c r="K67" s="29"/>
      <c r="L67" s="18">
        <v>0</v>
      </c>
      <c r="M67" s="29"/>
      <c r="N67" s="29">
        <v>0</v>
      </c>
      <c r="O67" s="14">
        <v>0</v>
      </c>
      <c r="P67" s="14">
        <v>0</v>
      </c>
      <c r="Q67" s="29"/>
      <c r="R67" s="29">
        <v>0</v>
      </c>
      <c r="S67" s="18">
        <v>0</v>
      </c>
      <c r="T67" s="18">
        <v>0</v>
      </c>
      <c r="U67" s="29"/>
      <c r="V67" s="29">
        <v>0</v>
      </c>
      <c r="W67" s="14">
        <v>0</v>
      </c>
      <c r="X67" s="29">
        <v>0</v>
      </c>
      <c r="Y67" s="14">
        <v>0</v>
      </c>
      <c r="Z67" s="29">
        <v>0</v>
      </c>
    </row>
    <row r="68" spans="1:26" ht="13.75" customHeight="1" x14ac:dyDescent="0.25">
      <c r="A68" s="35"/>
      <c r="B68" s="9" t="s">
        <v>89</v>
      </c>
      <c r="C68" s="14">
        <v>2559442</v>
      </c>
      <c r="D68" s="14">
        <v>2792680</v>
      </c>
      <c r="E68" s="29">
        <v>-8.3517624647292205E-2</v>
      </c>
      <c r="F68" s="14">
        <v>2492832</v>
      </c>
      <c r="G68" s="29">
        <v>2.6720613342575833E-2</v>
      </c>
      <c r="H68" s="29">
        <v>3.1653287573939464E-3</v>
      </c>
      <c r="I68" s="18">
        <v>7.9170639999999999</v>
      </c>
      <c r="J68" s="18">
        <v>12.164225999999999</v>
      </c>
      <c r="K68" s="29">
        <v>-0.34915184903667523</v>
      </c>
      <c r="L68" s="18">
        <v>8.4698229999999999</v>
      </c>
      <c r="M68" s="29">
        <v>-6.5262166635595573E-2</v>
      </c>
      <c r="N68" s="29">
        <v>1.1281423926867423E-5</v>
      </c>
      <c r="O68" s="14">
        <v>9051832</v>
      </c>
      <c r="P68" s="14">
        <v>8311064</v>
      </c>
      <c r="Q68" s="29">
        <v>8.9130344803024023E-2</v>
      </c>
      <c r="R68" s="29">
        <v>3.4052162930495351E-3</v>
      </c>
      <c r="S68" s="18">
        <v>31.881609000000001</v>
      </c>
      <c r="T68" s="18">
        <v>31.885746999999999</v>
      </c>
      <c r="U68" s="29">
        <v>-1.2977585251491833E-4</v>
      </c>
      <c r="V68" s="29">
        <v>1.3729967921324114E-5</v>
      </c>
      <c r="W68" s="14">
        <v>182081</v>
      </c>
      <c r="X68" s="29">
        <v>4.3433667304945012E-3</v>
      </c>
      <c r="Y68" s="14">
        <v>331023</v>
      </c>
      <c r="Z68" s="29">
        <v>-0.44990000000000002</v>
      </c>
    </row>
    <row r="69" spans="1:26" ht="13.75" customHeight="1" x14ac:dyDescent="0.25">
      <c r="A69" s="35"/>
      <c r="B69" s="9" t="s">
        <v>90</v>
      </c>
      <c r="C69" s="14">
        <v>2997377</v>
      </c>
      <c r="D69" s="14">
        <v>3304446</v>
      </c>
      <c r="E69" s="29">
        <v>-9.292601543496247E-2</v>
      </c>
      <c r="F69" s="14">
        <v>2210890</v>
      </c>
      <c r="G69" s="29">
        <v>0.35573321151210596</v>
      </c>
      <c r="H69" s="29">
        <v>3.7069344079104722E-3</v>
      </c>
      <c r="I69" s="18">
        <v>19.460719999999998</v>
      </c>
      <c r="J69" s="18">
        <v>20.009793999999999</v>
      </c>
      <c r="K69" s="29">
        <v>-2.7440262503452058E-2</v>
      </c>
      <c r="L69" s="18">
        <v>8.2977570000000007</v>
      </c>
      <c r="M69" s="29">
        <v>1.3452988560643557</v>
      </c>
      <c r="N69" s="29">
        <v>2.7730561764066506E-5</v>
      </c>
      <c r="O69" s="14">
        <v>9637471</v>
      </c>
      <c r="P69" s="14">
        <v>11333761</v>
      </c>
      <c r="Q69" s="29">
        <v>-0.14966699933058408</v>
      </c>
      <c r="R69" s="29">
        <v>3.6255283210064435E-3</v>
      </c>
      <c r="S69" s="18">
        <v>49.823377999999998</v>
      </c>
      <c r="T69" s="18">
        <v>62.506383</v>
      </c>
      <c r="U69" s="29">
        <v>-0.20290735747739555</v>
      </c>
      <c r="V69" s="29">
        <v>2.1456676846893317E-5</v>
      </c>
      <c r="W69" s="14">
        <v>305179</v>
      </c>
      <c r="X69" s="29">
        <v>7.2797508550896655E-3</v>
      </c>
      <c r="Y69" s="14">
        <v>538265</v>
      </c>
      <c r="Z69" s="29">
        <v>-0.433</v>
      </c>
    </row>
    <row r="70" spans="1:26" ht="13.75" customHeight="1" x14ac:dyDescent="0.25">
      <c r="A70" s="35"/>
      <c r="B70" s="9" t="s">
        <v>91</v>
      </c>
      <c r="C70" s="14">
        <v>9306871</v>
      </c>
      <c r="D70" s="14">
        <v>7007600</v>
      </c>
      <c r="E70" s="29">
        <v>0.32811105085906728</v>
      </c>
      <c r="F70" s="14">
        <v>6154238</v>
      </c>
      <c r="G70" s="29">
        <v>0.51227024369223295</v>
      </c>
      <c r="H70" s="29">
        <v>1.1510050400695056E-2</v>
      </c>
      <c r="I70" s="18">
        <v>21.248128000000001</v>
      </c>
      <c r="J70" s="18">
        <v>16.594943000000001</v>
      </c>
      <c r="K70" s="29">
        <v>0.28039776936865646</v>
      </c>
      <c r="L70" s="18">
        <v>9.5251160000000006</v>
      </c>
      <c r="M70" s="29">
        <v>1.230747426068092</v>
      </c>
      <c r="N70" s="29">
        <v>3.0277529601925873E-5</v>
      </c>
      <c r="O70" s="14">
        <v>26141155</v>
      </c>
      <c r="P70" s="14">
        <v>26664097</v>
      </c>
      <c r="Q70" s="29">
        <v>-1.9612214882056573E-2</v>
      </c>
      <c r="R70" s="29">
        <v>9.8340630852553745E-3</v>
      </c>
      <c r="S70" s="18">
        <v>49.315843999999998</v>
      </c>
      <c r="T70" s="18">
        <v>52.980142000000001</v>
      </c>
      <c r="U70" s="29">
        <v>-6.9163612283258888E-2</v>
      </c>
      <c r="V70" s="29">
        <v>2.1238104894047985E-5</v>
      </c>
      <c r="W70" s="14">
        <v>413132</v>
      </c>
      <c r="X70" s="29">
        <v>9.8548656043335337E-3</v>
      </c>
      <c r="Y70" s="14">
        <v>487888</v>
      </c>
      <c r="Z70" s="29">
        <v>-0.1532</v>
      </c>
    </row>
    <row r="71" spans="1:26" ht="13.75" customHeight="1" x14ac:dyDescent="0.25">
      <c r="A71" s="35"/>
      <c r="B71" s="9" t="s">
        <v>92</v>
      </c>
      <c r="C71" s="14">
        <v>3754983</v>
      </c>
      <c r="D71" s="14">
        <v>5893255</v>
      </c>
      <c r="E71" s="29">
        <v>-0.36283378201011157</v>
      </c>
      <c r="F71" s="14">
        <v>3897971</v>
      </c>
      <c r="G71" s="29">
        <v>-3.6682674139956406E-2</v>
      </c>
      <c r="H71" s="29">
        <v>4.6438855318563163E-3</v>
      </c>
      <c r="I71" s="18">
        <v>7.7828540000000004</v>
      </c>
      <c r="J71" s="18">
        <v>15.600315999999999</v>
      </c>
      <c r="K71" s="29">
        <v>-0.50110920830065242</v>
      </c>
      <c r="L71" s="18">
        <v>7.5893160000000002</v>
      </c>
      <c r="M71" s="29">
        <v>2.5501375881568245E-2</v>
      </c>
      <c r="N71" s="29">
        <v>1.1090181326678152E-5</v>
      </c>
      <c r="O71" s="14">
        <v>12783377</v>
      </c>
      <c r="P71" s="14">
        <v>22214673</v>
      </c>
      <c r="Q71" s="29">
        <v>-0.42455254686845945</v>
      </c>
      <c r="R71" s="29">
        <v>4.8089893449850471E-3</v>
      </c>
      <c r="S71" s="18">
        <v>26.30246</v>
      </c>
      <c r="T71" s="18">
        <v>53.816952000000001</v>
      </c>
      <c r="U71" s="29">
        <v>-0.51126068975441052</v>
      </c>
      <c r="V71" s="29">
        <v>1.1327280629152395E-5</v>
      </c>
      <c r="W71" s="14">
        <v>186929</v>
      </c>
      <c r="X71" s="29">
        <v>4.4590110970645297E-3</v>
      </c>
      <c r="Y71" s="14">
        <v>302559</v>
      </c>
      <c r="Z71" s="29">
        <v>-0.38219999999999998</v>
      </c>
    </row>
    <row r="72" spans="1:26" ht="13.75" customHeight="1" x14ac:dyDescent="0.25">
      <c r="A72" s="35"/>
      <c r="B72" s="9" t="s">
        <v>93</v>
      </c>
      <c r="C72" s="14">
        <v>4321122</v>
      </c>
      <c r="D72" s="14">
        <v>2248954</v>
      </c>
      <c r="E72" s="29">
        <v>0.92139190041236951</v>
      </c>
      <c r="F72" s="14">
        <v>5882188</v>
      </c>
      <c r="G72" s="29">
        <v>-0.26538866149806839</v>
      </c>
      <c r="H72" s="29">
        <v>5.3440444170282601E-3</v>
      </c>
      <c r="I72" s="18">
        <v>12.568828</v>
      </c>
      <c r="J72" s="18">
        <v>8.3056920000000005</v>
      </c>
      <c r="K72" s="29">
        <v>0.51327884539903479</v>
      </c>
      <c r="L72" s="18">
        <v>22.180230999999999</v>
      </c>
      <c r="M72" s="29">
        <v>-0.43333196124062007</v>
      </c>
      <c r="N72" s="29">
        <v>1.7909957142178114E-5</v>
      </c>
      <c r="O72" s="14">
        <v>16239162</v>
      </c>
      <c r="P72" s="14">
        <v>9595935</v>
      </c>
      <c r="Q72" s="29">
        <v>0.69229595656910969</v>
      </c>
      <c r="R72" s="29">
        <v>6.1090240105948585E-3</v>
      </c>
      <c r="S72" s="18">
        <v>53.040931</v>
      </c>
      <c r="T72" s="18">
        <v>29.85549</v>
      </c>
      <c r="U72" s="29">
        <v>0.77658886188101417</v>
      </c>
      <c r="V72" s="29">
        <v>2.2842331487948608E-5</v>
      </c>
      <c r="W72" s="14">
        <v>201420</v>
      </c>
      <c r="X72" s="29">
        <v>4.8046799328661551E-3</v>
      </c>
      <c r="Y72" s="14">
        <v>538064</v>
      </c>
      <c r="Z72" s="29">
        <v>-0.62570000000000003</v>
      </c>
    </row>
    <row r="73" spans="1:26" ht="13.75" customHeight="1" x14ac:dyDescent="0.25">
      <c r="A73" s="35"/>
      <c r="B73" s="9" t="s">
        <v>94</v>
      </c>
      <c r="C73" s="14">
        <v>1500209</v>
      </c>
      <c r="D73" s="14">
        <v>1535582</v>
      </c>
      <c r="E73" s="29">
        <v>-2.3035565668261284E-2</v>
      </c>
      <c r="F73" s="14">
        <v>1488726</v>
      </c>
      <c r="G73" s="29">
        <v>7.7133065453280185E-3</v>
      </c>
      <c r="H73" s="29">
        <v>1.8553476460108161E-3</v>
      </c>
      <c r="I73" s="18">
        <v>9.0923929999999995</v>
      </c>
      <c r="J73" s="18">
        <v>11.16239</v>
      </c>
      <c r="K73" s="29">
        <v>-0.18544388791289321</v>
      </c>
      <c r="L73" s="18">
        <v>11.683814</v>
      </c>
      <c r="M73" s="29">
        <v>-0.22179581085422961</v>
      </c>
      <c r="N73" s="29">
        <v>1.2956209516896905E-5</v>
      </c>
      <c r="O73" s="14">
        <v>4796902</v>
      </c>
      <c r="P73" s="14">
        <v>4508443</v>
      </c>
      <c r="Q73" s="29">
        <v>6.3981955633020088E-2</v>
      </c>
      <c r="R73" s="29">
        <v>1.8045505977753345E-3</v>
      </c>
      <c r="S73" s="18">
        <v>35.037360999999997</v>
      </c>
      <c r="T73" s="18">
        <v>25.799133000000001</v>
      </c>
      <c r="U73" s="29">
        <v>0.35808288596364846</v>
      </c>
      <c r="V73" s="29">
        <v>1.508900766513549E-5</v>
      </c>
      <c r="W73" s="14">
        <v>87374</v>
      </c>
      <c r="X73" s="29">
        <v>2.0842225422214649E-3</v>
      </c>
      <c r="Y73" s="14">
        <v>169614</v>
      </c>
      <c r="Z73" s="29">
        <v>-0.4849</v>
      </c>
    </row>
    <row r="74" spans="1:26" ht="13.75" customHeight="1" x14ac:dyDescent="0.25">
      <c r="A74" s="35"/>
      <c r="B74" s="9" t="s">
        <v>95</v>
      </c>
      <c r="C74" s="14">
        <v>417160</v>
      </c>
      <c r="D74" s="14">
        <v>387111</v>
      </c>
      <c r="E74" s="29">
        <v>7.762373066123153E-2</v>
      </c>
      <c r="F74" s="14">
        <v>567036</v>
      </c>
      <c r="G74" s="29">
        <v>-0.26431478777361578</v>
      </c>
      <c r="H74" s="29">
        <v>5.1591266550852046E-4</v>
      </c>
      <c r="I74" s="18">
        <v>1.1185609999999999</v>
      </c>
      <c r="J74" s="18">
        <v>2.6743600000000001</v>
      </c>
      <c r="K74" s="29">
        <v>-0.58174628696211428</v>
      </c>
      <c r="L74" s="18">
        <v>0.93587600000000004</v>
      </c>
      <c r="M74" s="29">
        <v>0.19520214216413284</v>
      </c>
      <c r="N74" s="29">
        <v>1.5938940027591988E-6</v>
      </c>
      <c r="O74" s="14">
        <v>2509722</v>
      </c>
      <c r="P74" s="14">
        <v>2646244</v>
      </c>
      <c r="Q74" s="29">
        <v>-5.1590858590515459E-2</v>
      </c>
      <c r="R74" s="29">
        <v>9.4413442996123503E-4</v>
      </c>
      <c r="S74" s="18">
        <v>5.2239279999999999</v>
      </c>
      <c r="T74" s="18">
        <v>7.2455780000000001</v>
      </c>
      <c r="U74" s="29">
        <v>-0.2790184578787227</v>
      </c>
      <c r="V74" s="29">
        <v>2.2497096637533831E-6</v>
      </c>
      <c r="W74" s="14">
        <v>24979</v>
      </c>
      <c r="X74" s="29">
        <v>5.958499654605486E-4</v>
      </c>
      <c r="Y74" s="14">
        <v>58334</v>
      </c>
      <c r="Z74" s="29">
        <v>-0.57179999999999997</v>
      </c>
    </row>
    <row r="75" spans="1:26" ht="13.75" customHeight="1" x14ac:dyDescent="0.25">
      <c r="A75" s="35"/>
      <c r="B75" s="9" t="s">
        <v>96</v>
      </c>
      <c r="C75" s="14">
        <v>1146746</v>
      </c>
      <c r="D75" s="14">
        <v>175426</v>
      </c>
      <c r="E75" s="29">
        <v>5.5369215509673593</v>
      </c>
      <c r="F75" s="14">
        <v>911755</v>
      </c>
      <c r="G75" s="29">
        <v>0.25773480814473188</v>
      </c>
      <c r="H75" s="29">
        <v>1.4182107237540363E-3</v>
      </c>
      <c r="I75" s="18">
        <v>1.1069020000000001</v>
      </c>
      <c r="J75" s="18">
        <v>1.06162</v>
      </c>
      <c r="K75" s="29">
        <v>4.2653680224562458E-2</v>
      </c>
      <c r="L75" s="18">
        <v>0.97006099999999995</v>
      </c>
      <c r="M75" s="29">
        <v>0.14106432482081024</v>
      </c>
      <c r="N75" s="29">
        <v>1.5772805054370415E-6</v>
      </c>
      <c r="O75" s="14">
        <v>2974478</v>
      </c>
      <c r="P75" s="14">
        <v>1048860</v>
      </c>
      <c r="Q75" s="29">
        <v>1.835915184104647</v>
      </c>
      <c r="R75" s="29">
        <v>1.1189713804804812E-3</v>
      </c>
      <c r="S75" s="18">
        <v>3.5546380000000002</v>
      </c>
      <c r="T75" s="18">
        <v>2.6529609999999999</v>
      </c>
      <c r="U75" s="29">
        <v>0.33987570868927208</v>
      </c>
      <c r="V75" s="29">
        <v>1.5308219140357599E-6</v>
      </c>
      <c r="W75" s="14">
        <v>11067</v>
      </c>
      <c r="X75" s="29">
        <v>2.639926165079423E-4</v>
      </c>
      <c r="Y75" s="14">
        <v>4260</v>
      </c>
      <c r="Z75" s="29">
        <v>1.5979000000000001</v>
      </c>
    </row>
    <row r="76" spans="1:26" ht="13.75" customHeight="1" x14ac:dyDescent="0.25">
      <c r="A76" s="35"/>
      <c r="B76" s="9" t="s">
        <v>97</v>
      </c>
      <c r="C76" s="14">
        <v>2731501</v>
      </c>
      <c r="D76" s="14">
        <v>424713</v>
      </c>
      <c r="E76" s="29">
        <v>5.4314042659395874</v>
      </c>
      <c r="F76" s="14">
        <v>4598356</v>
      </c>
      <c r="G76" s="29">
        <v>-0.40598313832160887</v>
      </c>
      <c r="H76" s="29">
        <v>3.3781186157569977E-3</v>
      </c>
      <c r="I76" s="18">
        <v>15.815383000000001</v>
      </c>
      <c r="J76" s="18">
        <v>1.8081430000000001</v>
      </c>
      <c r="K76" s="29">
        <v>7.7467545431970812</v>
      </c>
      <c r="L76" s="18">
        <v>26.306345</v>
      </c>
      <c r="M76" s="29">
        <v>-0.39879968121759218</v>
      </c>
      <c r="N76" s="29">
        <v>2.2536137157508427E-5</v>
      </c>
      <c r="O76" s="14">
        <v>17282625</v>
      </c>
      <c r="P76" s="14">
        <v>1118464</v>
      </c>
      <c r="Q76" s="29">
        <v>14.452106639105059</v>
      </c>
      <c r="R76" s="29">
        <v>6.5015652341609111E-3</v>
      </c>
      <c r="S76" s="18">
        <v>139.866185</v>
      </c>
      <c r="T76" s="18">
        <v>6.7192889999999998</v>
      </c>
      <c r="U76" s="29">
        <v>19.81562275413366</v>
      </c>
      <c r="V76" s="29">
        <v>6.0234043812781975E-5</v>
      </c>
      <c r="W76" s="14">
        <v>104558</v>
      </c>
      <c r="X76" s="29">
        <v>2.4941302969944366E-3</v>
      </c>
      <c r="Y76" s="14">
        <v>243337</v>
      </c>
      <c r="Z76" s="29">
        <v>-0.57030000000000003</v>
      </c>
    </row>
    <row r="77" spans="1:26" ht="13.75" customHeight="1" x14ac:dyDescent="0.25">
      <c r="A77" s="35"/>
      <c r="B77" s="9" t="s">
        <v>98</v>
      </c>
      <c r="C77" s="14">
        <v>128600</v>
      </c>
      <c r="D77" s="14">
        <v>69790</v>
      </c>
      <c r="E77" s="29">
        <v>0.84267086975211347</v>
      </c>
      <c r="F77" s="14">
        <v>1485279</v>
      </c>
      <c r="G77" s="29">
        <v>-0.91341694052093914</v>
      </c>
      <c r="H77" s="29">
        <v>1.5904297819636527E-4</v>
      </c>
      <c r="I77" s="18">
        <v>1.9132389999999999</v>
      </c>
      <c r="J77" s="18">
        <v>1.074011</v>
      </c>
      <c r="K77" s="29">
        <v>0.78139609370853746</v>
      </c>
      <c r="L77" s="18">
        <v>4.8238529999999997</v>
      </c>
      <c r="M77" s="29">
        <v>-0.603379497675406</v>
      </c>
      <c r="N77" s="29">
        <v>2.7262707782096878E-6</v>
      </c>
      <c r="O77" s="14">
        <v>2196430</v>
      </c>
      <c r="P77" s="14">
        <v>770768</v>
      </c>
      <c r="Q77" s="29">
        <v>1.849664231000768</v>
      </c>
      <c r="R77" s="29">
        <v>8.2627684898955154E-4</v>
      </c>
      <c r="S77" s="18">
        <v>9.7563510000000004</v>
      </c>
      <c r="T77" s="18">
        <v>4.5828360000000004</v>
      </c>
      <c r="U77" s="29">
        <v>1.1288894038538582</v>
      </c>
      <c r="V77" s="29">
        <v>4.2016193806021033E-6</v>
      </c>
      <c r="W77" s="14">
        <v>18371</v>
      </c>
      <c r="X77" s="29">
        <v>4.3822249551526233E-4</v>
      </c>
      <c r="Y77" s="14">
        <v>3981</v>
      </c>
      <c r="Z77" s="29">
        <v>3.6147</v>
      </c>
    </row>
    <row r="78" spans="1:26" ht="13.75" customHeight="1" x14ac:dyDescent="0.25">
      <c r="A78" s="35"/>
      <c r="B78" s="9" t="s">
        <v>99</v>
      </c>
      <c r="C78" s="14">
        <v>781957</v>
      </c>
      <c r="D78" s="14">
        <v>125636</v>
      </c>
      <c r="E78" s="29">
        <v>5.2239883472889934</v>
      </c>
      <c r="F78" s="14">
        <v>608345</v>
      </c>
      <c r="G78" s="29">
        <v>0.28538411592106455</v>
      </c>
      <c r="H78" s="29">
        <v>9.6706664153573246E-4</v>
      </c>
      <c r="I78" s="18">
        <v>1.6765829999999999</v>
      </c>
      <c r="J78" s="18">
        <v>0.17685600000000001</v>
      </c>
      <c r="K78" s="29">
        <v>8.4799328267064737</v>
      </c>
      <c r="L78" s="18">
        <v>0.70910600000000001</v>
      </c>
      <c r="M78" s="29">
        <v>1.3643616046120044</v>
      </c>
      <c r="N78" s="29">
        <v>2.3890477039947087E-6</v>
      </c>
      <c r="O78" s="14">
        <v>2337801</v>
      </c>
      <c r="P78" s="14">
        <v>384391</v>
      </c>
      <c r="Q78" s="29">
        <v>5.0818307400537472</v>
      </c>
      <c r="R78" s="29">
        <v>8.7945932437847902E-4</v>
      </c>
      <c r="S78" s="18">
        <v>3.4033690000000001</v>
      </c>
      <c r="T78" s="18">
        <v>0.52837000000000001</v>
      </c>
      <c r="U78" s="29">
        <v>5.4412608588678388</v>
      </c>
      <c r="V78" s="29">
        <v>1.4656771932191041E-6</v>
      </c>
      <c r="W78" s="14">
        <v>50639</v>
      </c>
      <c r="X78" s="29">
        <v>1.2079445294430008E-3</v>
      </c>
      <c r="Y78" s="14">
        <v>45028</v>
      </c>
      <c r="Z78" s="29">
        <v>0.1246</v>
      </c>
    </row>
    <row r="79" spans="1:26" ht="13.75" customHeight="1" x14ac:dyDescent="0.25">
      <c r="A79" s="35"/>
      <c r="B79" s="9" t="s">
        <v>100</v>
      </c>
      <c r="C79" s="14">
        <v>737909</v>
      </c>
      <c r="D79" s="14">
        <v>336029</v>
      </c>
      <c r="E79" s="29">
        <v>1.1959682051251528</v>
      </c>
      <c r="F79" s="14">
        <v>620793</v>
      </c>
      <c r="G79" s="29">
        <v>0.18865547775184321</v>
      </c>
      <c r="H79" s="29">
        <v>9.1259132968819355E-4</v>
      </c>
      <c r="I79" s="18">
        <v>2.4989170000000001</v>
      </c>
      <c r="J79" s="18">
        <v>2.247017</v>
      </c>
      <c r="K79" s="29">
        <v>0.11210418078723926</v>
      </c>
      <c r="L79" s="18">
        <v>2.541147</v>
      </c>
      <c r="M79" s="29">
        <v>-1.661847976523987E-2</v>
      </c>
      <c r="N79" s="29">
        <v>3.56083290915114E-6</v>
      </c>
      <c r="O79" s="14">
        <v>1879642</v>
      </c>
      <c r="P79" s="14">
        <v>1397590</v>
      </c>
      <c r="Q79" s="29">
        <v>0.34491660644394995</v>
      </c>
      <c r="R79" s="29">
        <v>7.0710410483758584E-4</v>
      </c>
      <c r="S79" s="18">
        <v>8.6916069999999994</v>
      </c>
      <c r="T79" s="18">
        <v>7.0240559999999999</v>
      </c>
      <c r="U79" s="29">
        <v>0.2374057097494667</v>
      </c>
      <c r="V79" s="29">
        <v>3.7430822671075392E-6</v>
      </c>
      <c r="W79" s="14">
        <v>58513</v>
      </c>
      <c r="X79" s="29">
        <v>1.3957712089752623E-3</v>
      </c>
      <c r="Y79" s="14">
        <v>99675</v>
      </c>
      <c r="Z79" s="29">
        <v>-0.41299999999999998</v>
      </c>
    </row>
    <row r="80" spans="1:26" ht="13.75" customHeight="1" x14ac:dyDescent="0.25">
      <c r="A80" s="35"/>
      <c r="B80" s="9" t="s">
        <v>101</v>
      </c>
      <c r="C80" s="14">
        <v>7852020</v>
      </c>
      <c r="D80" s="14">
        <v>5569249</v>
      </c>
      <c r="E80" s="29">
        <v>0.40988847867998002</v>
      </c>
      <c r="F80" s="14">
        <v>9156198</v>
      </c>
      <c r="G80" s="29">
        <v>-0.14243663144899227</v>
      </c>
      <c r="H80" s="29">
        <v>9.7107981777404661E-3</v>
      </c>
      <c r="I80" s="18">
        <v>22.126944999999999</v>
      </c>
      <c r="J80" s="18">
        <v>40.932772999999997</v>
      </c>
      <c r="K80" s="29">
        <v>-0.45943205460328818</v>
      </c>
      <c r="L80" s="18">
        <v>27.105646</v>
      </c>
      <c r="M80" s="29">
        <v>-0.18367763675508786</v>
      </c>
      <c r="N80" s="29">
        <v>3.1529800283473709E-5</v>
      </c>
      <c r="O80" s="14">
        <v>27671061</v>
      </c>
      <c r="P80" s="14">
        <v>20085040</v>
      </c>
      <c r="Q80" s="29">
        <v>0.37769509047529903</v>
      </c>
      <c r="R80" s="29">
        <v>1.0409599710110348E-2</v>
      </c>
      <c r="S80" s="18">
        <v>87.965421000000006</v>
      </c>
      <c r="T80" s="18">
        <v>125.422449</v>
      </c>
      <c r="U80" s="29">
        <v>-0.29864691926084141</v>
      </c>
      <c r="V80" s="29">
        <v>3.7882730715246226E-5</v>
      </c>
      <c r="W80" s="14">
        <v>534134</v>
      </c>
      <c r="X80" s="29">
        <v>1.2741251669454527E-2</v>
      </c>
      <c r="Y80" s="14">
        <v>924029</v>
      </c>
      <c r="Z80" s="29">
        <v>-0.42199999999999999</v>
      </c>
    </row>
    <row r="81" spans="1:26" ht="13.75" customHeight="1" x14ac:dyDescent="0.25">
      <c r="A81" s="35"/>
      <c r="B81" s="9" t="s">
        <v>102</v>
      </c>
      <c r="C81" s="14">
        <v>862633</v>
      </c>
      <c r="D81" s="14">
        <v>388087</v>
      </c>
      <c r="E81" s="29">
        <v>1.2227825204142371</v>
      </c>
      <c r="F81" s="14">
        <v>598309</v>
      </c>
      <c r="G81" s="29">
        <v>0.44178509766692464</v>
      </c>
      <c r="H81" s="29">
        <v>1.0668407574686248E-3</v>
      </c>
      <c r="I81" s="18">
        <v>1.583372</v>
      </c>
      <c r="J81" s="18">
        <v>1.593194</v>
      </c>
      <c r="K81" s="29">
        <v>-6.1649742592553075E-3</v>
      </c>
      <c r="L81" s="18">
        <v>0.96552800000000005</v>
      </c>
      <c r="M81" s="29">
        <v>0.63990272679818716</v>
      </c>
      <c r="N81" s="29">
        <v>2.2562266473950353E-6</v>
      </c>
      <c r="O81" s="14">
        <v>2719681</v>
      </c>
      <c r="P81" s="14">
        <v>771966</v>
      </c>
      <c r="Q81" s="29">
        <v>2.5230580103268796</v>
      </c>
      <c r="R81" s="29">
        <v>1.023119082755541E-3</v>
      </c>
      <c r="S81" s="18">
        <v>5.3423949999999998</v>
      </c>
      <c r="T81" s="18">
        <v>2.2899609999999999</v>
      </c>
      <c r="U81" s="29">
        <v>1.3329633124756273</v>
      </c>
      <c r="V81" s="29">
        <v>2.3007280458474457E-6</v>
      </c>
      <c r="W81" s="14">
        <v>73176</v>
      </c>
      <c r="X81" s="29">
        <v>1.7455429389703792E-3</v>
      </c>
      <c r="Y81" s="14">
        <v>79755</v>
      </c>
      <c r="Z81" s="29">
        <v>-8.2500000000000004E-2</v>
      </c>
    </row>
    <row r="82" spans="1:26" ht="13.75" customHeight="1" x14ac:dyDescent="0.25">
      <c r="A82" s="35"/>
      <c r="B82" s="9" t="s">
        <v>103</v>
      </c>
      <c r="C82" s="14">
        <v>1983953</v>
      </c>
      <c r="D82" s="14">
        <v>563105</v>
      </c>
      <c r="E82" s="29">
        <v>2.5232381172250289</v>
      </c>
      <c r="F82" s="14">
        <v>2452888</v>
      </c>
      <c r="G82" s="29">
        <v>-0.19117668642025237</v>
      </c>
      <c r="H82" s="29">
        <v>2.4536064830607577E-3</v>
      </c>
      <c r="I82" s="18">
        <v>4.2511089999999996</v>
      </c>
      <c r="J82" s="18">
        <v>3.870965</v>
      </c>
      <c r="K82" s="29">
        <v>9.8203936227788155E-2</v>
      </c>
      <c r="L82" s="18">
        <v>4.5592819999999996</v>
      </c>
      <c r="M82" s="29">
        <v>-6.7592441090505037E-2</v>
      </c>
      <c r="N82" s="29">
        <v>6.0576196918859624E-6</v>
      </c>
      <c r="O82" s="14">
        <v>10234895</v>
      </c>
      <c r="P82" s="14">
        <v>819270</v>
      </c>
      <c r="Q82" s="29">
        <v>11.492700819021811</v>
      </c>
      <c r="R82" s="29">
        <v>3.8502737580250299E-3</v>
      </c>
      <c r="S82" s="18">
        <v>29.641819999999999</v>
      </c>
      <c r="T82" s="18">
        <v>4.3996380000000004</v>
      </c>
      <c r="U82" s="29">
        <v>5.7373315713701896</v>
      </c>
      <c r="V82" s="29">
        <v>1.2765392039331E-5</v>
      </c>
      <c r="W82" s="14">
        <v>168194</v>
      </c>
      <c r="X82" s="29">
        <v>4.0121057324421115E-3</v>
      </c>
      <c r="Y82" s="14">
        <v>255554</v>
      </c>
      <c r="Z82" s="29">
        <v>-0.34179999999999999</v>
      </c>
    </row>
    <row r="83" spans="1:26" ht="13.75" customHeight="1" x14ac:dyDescent="0.25">
      <c r="A83" s="35"/>
      <c r="B83" s="9" t="s">
        <v>104</v>
      </c>
      <c r="C83" s="14">
        <v>10574558</v>
      </c>
      <c r="D83" s="14"/>
      <c r="E83" s="29"/>
      <c r="F83" s="14">
        <v>8798892</v>
      </c>
      <c r="G83" s="29">
        <v>0.20180563643695137</v>
      </c>
      <c r="H83" s="29">
        <v>1.3077832017342146E-2</v>
      </c>
      <c r="I83" s="18">
        <v>26.382493</v>
      </c>
      <c r="J83" s="18"/>
      <c r="K83" s="29"/>
      <c r="L83" s="18">
        <v>27.624773000000001</v>
      </c>
      <c r="M83" s="29">
        <v>-4.4969781290148517E-2</v>
      </c>
      <c r="N83" s="29">
        <v>3.759374533041697E-5</v>
      </c>
      <c r="O83" s="14">
        <v>25390020</v>
      </c>
      <c r="P83" s="14"/>
      <c r="Q83" s="29"/>
      <c r="R83" s="29">
        <v>9.5514929778694035E-3</v>
      </c>
      <c r="S83" s="18">
        <v>75.039676</v>
      </c>
      <c r="T83" s="18"/>
      <c r="U83" s="29"/>
      <c r="V83" s="29">
        <v>3.2316196598062381E-5</v>
      </c>
      <c r="W83" s="14">
        <v>568228</v>
      </c>
      <c r="X83" s="29">
        <v>1.3554531173134095E-2</v>
      </c>
      <c r="Y83" s="14">
        <v>1177542</v>
      </c>
      <c r="Z83" s="29">
        <v>-0.51739999999999997</v>
      </c>
    </row>
    <row r="84" spans="1:26" ht="13.75" customHeight="1" x14ac:dyDescent="0.25">
      <c r="A84" s="35"/>
      <c r="B84" s="9" t="s">
        <v>105</v>
      </c>
      <c r="C84" s="14">
        <v>70998</v>
      </c>
      <c r="D84" s="14"/>
      <c r="E84" s="29"/>
      <c r="F84" s="14">
        <v>280019</v>
      </c>
      <c r="G84" s="29">
        <v>-0.74645291926619262</v>
      </c>
      <c r="H84" s="29">
        <v>8.7805080606419452E-5</v>
      </c>
      <c r="I84" s="18">
        <v>0.55973899999999999</v>
      </c>
      <c r="J84" s="18"/>
      <c r="K84" s="29"/>
      <c r="L84" s="18">
        <v>0.51429100000000005</v>
      </c>
      <c r="M84" s="29">
        <v>8.8370202861803915E-2</v>
      </c>
      <c r="N84" s="29">
        <v>7.9760034116193138E-7</v>
      </c>
      <c r="O84" s="14">
        <v>620349</v>
      </c>
      <c r="P84" s="14"/>
      <c r="Q84" s="29"/>
      <c r="R84" s="29">
        <v>2.3336961204947087E-4</v>
      </c>
      <c r="S84" s="18">
        <v>2.6033729999999999</v>
      </c>
      <c r="T84" s="18"/>
      <c r="U84" s="29"/>
      <c r="V84" s="29">
        <v>1.1211550764969649E-6</v>
      </c>
      <c r="W84" s="14">
        <v>21516</v>
      </c>
      <c r="X84" s="29">
        <v>5.1324343876252699E-4</v>
      </c>
      <c r="Y84" s="14">
        <v>7896</v>
      </c>
      <c r="Z84" s="29">
        <v>1.7249000000000001</v>
      </c>
    </row>
    <row r="85" spans="1:26" ht="13.75" customHeight="1" x14ac:dyDescent="0.25">
      <c r="A85" s="35"/>
      <c r="B85" s="9" t="s">
        <v>106</v>
      </c>
      <c r="C85" s="14">
        <v>83842</v>
      </c>
      <c r="D85" s="14"/>
      <c r="E85" s="29"/>
      <c r="F85" s="14">
        <v>72271</v>
      </c>
      <c r="G85" s="29">
        <v>0.16010571321830333</v>
      </c>
      <c r="H85" s="29">
        <v>1.0368959080823994E-4</v>
      </c>
      <c r="I85" s="18">
        <v>0.57355299999999998</v>
      </c>
      <c r="J85" s="18"/>
      <c r="K85" s="29"/>
      <c r="L85" s="18">
        <v>0.30698900000000001</v>
      </c>
      <c r="M85" s="29">
        <v>0.86831775731378003</v>
      </c>
      <c r="N85" s="29">
        <v>8.172846067085717E-7</v>
      </c>
      <c r="O85" s="14">
        <v>250522</v>
      </c>
      <c r="P85" s="14"/>
      <c r="Q85" s="29"/>
      <c r="R85" s="29">
        <v>9.4244081879486455E-5</v>
      </c>
      <c r="S85" s="18">
        <v>1.38141</v>
      </c>
      <c r="T85" s="18"/>
      <c r="U85" s="29"/>
      <c r="V85" s="29">
        <v>5.9491084613064368E-7</v>
      </c>
      <c r="W85" s="14">
        <v>7940</v>
      </c>
      <c r="X85" s="29">
        <v>1.8940104590883363E-4</v>
      </c>
      <c r="Y85" s="14">
        <v>7667</v>
      </c>
      <c r="Z85" s="29">
        <v>3.56E-2</v>
      </c>
    </row>
    <row r="86" spans="1:26" ht="13.75" customHeight="1" x14ac:dyDescent="0.25">
      <c r="A86" s="35"/>
      <c r="B86" s="9" t="s">
        <v>107</v>
      </c>
      <c r="C86" s="14">
        <v>0</v>
      </c>
      <c r="D86" s="14">
        <v>0</v>
      </c>
      <c r="E86" s="29"/>
      <c r="F86" s="14">
        <v>0</v>
      </c>
      <c r="G86" s="29"/>
      <c r="H86" s="29">
        <v>0</v>
      </c>
      <c r="I86" s="18">
        <v>0</v>
      </c>
      <c r="J86" s="18">
        <v>0</v>
      </c>
      <c r="K86" s="29"/>
      <c r="L86" s="18">
        <v>0</v>
      </c>
      <c r="M86" s="29"/>
      <c r="N86" s="29">
        <v>0</v>
      </c>
      <c r="O86" s="14">
        <v>0</v>
      </c>
      <c r="P86" s="14">
        <v>0</v>
      </c>
      <c r="Q86" s="29"/>
      <c r="R86" s="29">
        <v>0</v>
      </c>
      <c r="S86" s="18">
        <v>0</v>
      </c>
      <c r="T86" s="18">
        <v>0</v>
      </c>
      <c r="U86" s="29"/>
      <c r="V86" s="29">
        <v>0</v>
      </c>
      <c r="W86" s="14">
        <v>0</v>
      </c>
      <c r="X86" s="29">
        <v>0</v>
      </c>
      <c r="Y86" s="14">
        <v>0</v>
      </c>
      <c r="Z86" s="29">
        <v>0</v>
      </c>
    </row>
    <row r="87" spans="1:26" ht="13.75" customHeight="1" x14ac:dyDescent="0.25">
      <c r="A87" s="11"/>
      <c r="B87" s="13" t="s">
        <v>169</v>
      </c>
      <c r="C87" s="15">
        <v>262735713</v>
      </c>
      <c r="D87" s="15">
        <v>221563003</v>
      </c>
      <c r="E87" s="30">
        <v>0.18582845259594175</v>
      </c>
      <c r="F87" s="15">
        <v>253366278</v>
      </c>
      <c r="G87" s="30">
        <v>3.6979802813379925E-2</v>
      </c>
      <c r="H87" s="30">
        <v>0.32493211721668336</v>
      </c>
      <c r="I87" s="19">
        <v>75439.365202000001</v>
      </c>
      <c r="J87" s="19">
        <v>79003.460319999998</v>
      </c>
      <c r="K87" s="30">
        <v>-4.5113152051363209E-2</v>
      </c>
      <c r="L87" s="19">
        <v>77479.385729999995</v>
      </c>
      <c r="M87" s="30">
        <v>-2.6329849014408286E-2</v>
      </c>
      <c r="N87" s="30">
        <v>0.1074973575579953</v>
      </c>
      <c r="O87" s="15">
        <v>895925108</v>
      </c>
      <c r="P87" s="15">
        <v>712695649</v>
      </c>
      <c r="Q87" s="30">
        <v>0.2570935563547968</v>
      </c>
      <c r="R87" s="30">
        <v>0.33703881988903067</v>
      </c>
      <c r="S87" s="19">
        <v>286481.50179200002</v>
      </c>
      <c r="T87" s="19">
        <v>243292.14118999999</v>
      </c>
      <c r="U87" s="30">
        <v>0.17752057419837122</v>
      </c>
      <c r="V87" s="30">
        <v>0.12337463362206458</v>
      </c>
      <c r="W87" s="15">
        <v>12392244</v>
      </c>
      <c r="X87" s="30">
        <v>0.29560503460421517</v>
      </c>
      <c r="Y87" s="15">
        <v>17979829</v>
      </c>
      <c r="Z87" s="30">
        <v>-0.31080000000000002</v>
      </c>
    </row>
    <row r="88" spans="1:26" ht="13.75" customHeight="1" x14ac:dyDescent="0.25">
      <c r="A88" s="35" t="s">
        <v>108</v>
      </c>
      <c r="B88" s="9" t="s">
        <v>109</v>
      </c>
      <c r="C88" s="14">
        <v>7188647</v>
      </c>
      <c r="D88" s="14">
        <v>2196778</v>
      </c>
      <c r="E88" s="29">
        <v>2.2723593371747168</v>
      </c>
      <c r="F88" s="14">
        <v>5207852</v>
      </c>
      <c r="G88" s="29">
        <v>0.3803477902213811</v>
      </c>
      <c r="H88" s="29">
        <v>8.8903874656482626E-3</v>
      </c>
      <c r="I88" s="18">
        <v>2986.7664329999998</v>
      </c>
      <c r="J88" s="18">
        <v>1033.386933</v>
      </c>
      <c r="K88" s="29">
        <v>1.8902692085811386</v>
      </c>
      <c r="L88" s="18">
        <v>2109.6929019999998</v>
      </c>
      <c r="M88" s="29">
        <v>0.41573516703238167</v>
      </c>
      <c r="N88" s="29">
        <v>4.2559941793082218E-3</v>
      </c>
      <c r="O88" s="14">
        <v>18592979</v>
      </c>
      <c r="P88" s="14">
        <v>8828189</v>
      </c>
      <c r="Q88" s="29">
        <v>1.106092087516477</v>
      </c>
      <c r="R88" s="29">
        <v>6.9945084074834636E-3</v>
      </c>
      <c r="S88" s="18">
        <v>7590.1403460000001</v>
      </c>
      <c r="T88" s="18">
        <v>4158.1389479999998</v>
      </c>
      <c r="U88" s="29">
        <v>0.82536958021827023</v>
      </c>
      <c r="V88" s="29">
        <v>3.2687303664293704E-3</v>
      </c>
      <c r="W88" s="14">
        <v>301944</v>
      </c>
      <c r="X88" s="29">
        <v>7.2025830486016204E-3</v>
      </c>
      <c r="Y88" s="14">
        <v>398723</v>
      </c>
      <c r="Z88" s="29">
        <v>-0.24272199999999999</v>
      </c>
    </row>
    <row r="89" spans="1:26" ht="13.75" customHeight="1" x14ac:dyDescent="0.25">
      <c r="A89" s="35"/>
      <c r="B89" s="9" t="s">
        <v>110</v>
      </c>
      <c r="C89" s="14">
        <v>5770134</v>
      </c>
      <c r="D89" s="14">
        <v>3510697</v>
      </c>
      <c r="E89" s="29">
        <v>0.64358644451514901</v>
      </c>
      <c r="F89" s="14">
        <v>5177669</v>
      </c>
      <c r="G89" s="29">
        <v>0.11442697476412649</v>
      </c>
      <c r="H89" s="29">
        <v>7.1360753962061109E-3</v>
      </c>
      <c r="I89" s="18">
        <v>2055.0172640000001</v>
      </c>
      <c r="J89" s="18">
        <v>1341.2354929999999</v>
      </c>
      <c r="K89" s="29">
        <v>0.53218228620199515</v>
      </c>
      <c r="L89" s="18">
        <v>1831.6503620000001</v>
      </c>
      <c r="M89" s="29">
        <v>0.1219484387599515</v>
      </c>
      <c r="N89" s="29">
        <v>2.928297779608101E-3</v>
      </c>
      <c r="O89" s="14">
        <v>18335318</v>
      </c>
      <c r="P89" s="14">
        <v>11910605</v>
      </c>
      <c r="Q89" s="29">
        <v>0.53941113822513631</v>
      </c>
      <c r="R89" s="29">
        <v>6.8975786991897796E-3</v>
      </c>
      <c r="S89" s="18">
        <v>6480.1794140000002</v>
      </c>
      <c r="T89" s="18">
        <v>4522.8658240000004</v>
      </c>
      <c r="U89" s="29">
        <v>0.43275959671714548</v>
      </c>
      <c r="V89" s="29">
        <v>2.7907203641649608E-3</v>
      </c>
      <c r="W89" s="14">
        <v>311738</v>
      </c>
      <c r="X89" s="29">
        <v>7.436209477270527E-3</v>
      </c>
      <c r="Y89" s="14">
        <v>337337</v>
      </c>
      <c r="Z89" s="29">
        <v>-7.5885999999999995E-2</v>
      </c>
    </row>
    <row r="90" spans="1:26" ht="13.75" customHeight="1" x14ac:dyDescent="0.25">
      <c r="A90" s="35"/>
      <c r="B90" s="9" t="s">
        <v>111</v>
      </c>
      <c r="C90" s="14">
        <v>58664213</v>
      </c>
      <c r="D90" s="14">
        <v>34378185</v>
      </c>
      <c r="E90" s="29">
        <v>0.70643717811164264</v>
      </c>
      <c r="F90" s="14">
        <v>61128540</v>
      </c>
      <c r="G90" s="29">
        <v>-4.031385339810177E-2</v>
      </c>
      <c r="H90" s="29">
        <v>7.2551564145147185E-2</v>
      </c>
      <c r="I90" s="18">
        <v>17669.093474000001</v>
      </c>
      <c r="J90" s="18">
        <v>11430.503355000001</v>
      </c>
      <c r="K90" s="29">
        <v>0.54578437407754909</v>
      </c>
      <c r="L90" s="18">
        <v>17857.522153999998</v>
      </c>
      <c r="M90" s="29">
        <v>-1.0551781953566994E-2</v>
      </c>
      <c r="N90" s="29">
        <v>2.5177582735675833E-2</v>
      </c>
      <c r="O90" s="14">
        <v>197284971</v>
      </c>
      <c r="P90" s="14">
        <v>125148705</v>
      </c>
      <c r="Q90" s="29">
        <v>0.57640441425262845</v>
      </c>
      <c r="R90" s="29">
        <v>7.4216799165407077E-2</v>
      </c>
      <c r="S90" s="18">
        <v>57791.345657999998</v>
      </c>
      <c r="T90" s="18">
        <v>40079.266933999999</v>
      </c>
      <c r="U90" s="29">
        <v>0.44192621469766724</v>
      </c>
      <c r="V90" s="29">
        <v>2.4888120358495507E-2</v>
      </c>
      <c r="W90" s="14">
        <v>4179278</v>
      </c>
      <c r="X90" s="29">
        <v>9.9692647902239098E-2</v>
      </c>
      <c r="Y90" s="14">
        <v>4340032</v>
      </c>
      <c r="Z90" s="29">
        <v>-3.7039999999999997E-2</v>
      </c>
    </row>
    <row r="91" spans="1:26" ht="13.75" customHeight="1" x14ac:dyDescent="0.25">
      <c r="A91" s="35"/>
      <c r="B91" s="9" t="s">
        <v>112</v>
      </c>
      <c r="C91" s="14">
        <v>18088625</v>
      </c>
      <c r="D91" s="14">
        <v>11015245</v>
      </c>
      <c r="E91" s="29">
        <v>0.64214459142760782</v>
      </c>
      <c r="F91" s="14">
        <v>15922550</v>
      </c>
      <c r="G91" s="29">
        <v>0.13603819739928591</v>
      </c>
      <c r="H91" s="29">
        <v>2.2370674894846249E-2</v>
      </c>
      <c r="I91" s="18">
        <v>4175.3794099999996</v>
      </c>
      <c r="J91" s="18">
        <v>2657.6909099999998</v>
      </c>
      <c r="K91" s="29">
        <v>0.57105530755643819</v>
      </c>
      <c r="L91" s="18">
        <v>3663.1961999999999</v>
      </c>
      <c r="M91" s="29">
        <v>0.13981866709732882</v>
      </c>
      <c r="N91" s="29">
        <v>5.9497087783708189E-3</v>
      </c>
      <c r="O91" s="14">
        <v>59628020</v>
      </c>
      <c r="P91" s="14">
        <v>45086730</v>
      </c>
      <c r="Q91" s="29">
        <v>0.32251817774320735</v>
      </c>
      <c r="R91" s="29">
        <v>2.2431514993460279E-2</v>
      </c>
      <c r="S91" s="18">
        <v>13648.750822</v>
      </c>
      <c r="T91" s="18">
        <v>10862.341263</v>
      </c>
      <c r="U91" s="29">
        <v>0.25652016370460079</v>
      </c>
      <c r="V91" s="29">
        <v>5.8779000442608191E-3</v>
      </c>
      <c r="W91" s="14">
        <v>2260029</v>
      </c>
      <c r="X91" s="29">
        <v>5.3910813146636698E-2</v>
      </c>
      <c r="Y91" s="14">
        <v>2284634</v>
      </c>
      <c r="Z91" s="29">
        <v>-1.077E-2</v>
      </c>
    </row>
    <row r="92" spans="1:26" ht="13.75" customHeight="1" x14ac:dyDescent="0.25">
      <c r="A92" s="35"/>
      <c r="B92" s="9" t="s">
        <v>113</v>
      </c>
      <c r="C92" s="14">
        <v>10806416</v>
      </c>
      <c r="D92" s="14">
        <v>13339281</v>
      </c>
      <c r="E92" s="29">
        <v>-0.18988017420129316</v>
      </c>
      <c r="F92" s="14">
        <v>12091234</v>
      </c>
      <c r="G92" s="29">
        <v>-0.10626028741152474</v>
      </c>
      <c r="H92" s="29">
        <v>1.3364576860566506E-2</v>
      </c>
      <c r="I92" s="18">
        <v>8399.3501199999992</v>
      </c>
      <c r="J92" s="18">
        <v>10204.136871000001</v>
      </c>
      <c r="K92" s="29">
        <v>-0.17686814414741694</v>
      </c>
      <c r="L92" s="18">
        <v>9597.1823839999997</v>
      </c>
      <c r="M92" s="29">
        <v>-0.12481082635221909</v>
      </c>
      <c r="N92" s="29">
        <v>1.1968657751649446E-2</v>
      </c>
      <c r="O92" s="14">
        <v>41577832</v>
      </c>
      <c r="P92" s="14">
        <v>45909579</v>
      </c>
      <c r="Q92" s="29">
        <v>-9.4353882007935638E-2</v>
      </c>
      <c r="R92" s="29">
        <v>1.5641199588776761E-2</v>
      </c>
      <c r="S92" s="18">
        <v>32584.790613000001</v>
      </c>
      <c r="T92" s="18">
        <v>34629.49381</v>
      </c>
      <c r="U92" s="29">
        <v>-5.9045136732825951E-2</v>
      </c>
      <c r="V92" s="29">
        <v>1.4032796457655356E-2</v>
      </c>
      <c r="W92" s="14">
        <v>710059</v>
      </c>
      <c r="X92" s="29">
        <v>1.6937772954279662E-2</v>
      </c>
      <c r="Y92" s="14">
        <v>841571</v>
      </c>
      <c r="Z92" s="29">
        <v>-0.15626999999999999</v>
      </c>
    </row>
    <row r="93" spans="1:26" ht="13.75" customHeight="1" x14ac:dyDescent="0.25">
      <c r="A93" s="35"/>
      <c r="B93" s="9" t="s">
        <v>114</v>
      </c>
      <c r="C93" s="14">
        <v>9893362</v>
      </c>
      <c r="D93" s="14">
        <v>7572841</v>
      </c>
      <c r="E93" s="29">
        <v>0.30642674261878733</v>
      </c>
      <c r="F93" s="14">
        <v>8075644</v>
      </c>
      <c r="G93" s="29">
        <v>0.22508644511818501</v>
      </c>
      <c r="H93" s="29">
        <v>1.2235379135728993E-2</v>
      </c>
      <c r="I93" s="18">
        <v>3604.0392080000001</v>
      </c>
      <c r="J93" s="18">
        <v>3177.910781</v>
      </c>
      <c r="K93" s="29">
        <v>0.13409074589120756</v>
      </c>
      <c r="L93" s="18">
        <v>3131.6971530000001</v>
      </c>
      <c r="M93" s="29">
        <v>0.15082622358535575</v>
      </c>
      <c r="N93" s="29">
        <v>5.1355772991729665E-3</v>
      </c>
      <c r="O93" s="14">
        <v>30532157</v>
      </c>
      <c r="P93" s="14">
        <v>24874040</v>
      </c>
      <c r="Q93" s="29">
        <v>0.22747076872112451</v>
      </c>
      <c r="R93" s="29">
        <v>1.1485917820651821E-2</v>
      </c>
      <c r="S93" s="18">
        <v>11679.571437000001</v>
      </c>
      <c r="T93" s="18">
        <v>10268.753788</v>
      </c>
      <c r="U93" s="29">
        <v>0.13738937344555602</v>
      </c>
      <c r="V93" s="29">
        <v>5.0298634916708055E-3</v>
      </c>
      <c r="W93" s="14">
        <v>561843</v>
      </c>
      <c r="X93" s="29">
        <v>1.3402223153218743E-2</v>
      </c>
      <c r="Y93" s="14">
        <v>685298</v>
      </c>
      <c r="Z93" s="29">
        <v>-0.180148</v>
      </c>
    </row>
    <row r="94" spans="1:26" ht="13.75" customHeight="1" x14ac:dyDescent="0.25">
      <c r="A94" s="35"/>
      <c r="B94" s="9" t="s">
        <v>115</v>
      </c>
      <c r="C94" s="14">
        <v>19331901</v>
      </c>
      <c r="D94" s="14">
        <v>21040751</v>
      </c>
      <c r="E94" s="29">
        <v>-8.1216207539360166E-2</v>
      </c>
      <c r="F94" s="14">
        <v>24624617</v>
      </c>
      <c r="G94" s="29">
        <v>-0.21493597240517487</v>
      </c>
      <c r="H94" s="29">
        <v>2.3908266790336641E-2</v>
      </c>
      <c r="I94" s="18">
        <v>16382.603791</v>
      </c>
      <c r="J94" s="18">
        <v>16316.946437000001</v>
      </c>
      <c r="K94" s="29">
        <v>4.0238750708353511E-3</v>
      </c>
      <c r="L94" s="18">
        <v>22013.740592999999</v>
      </c>
      <c r="M94" s="29">
        <v>-0.2558009974820275</v>
      </c>
      <c r="N94" s="29">
        <v>2.3344398680139048E-2</v>
      </c>
      <c r="O94" s="14">
        <v>79491130</v>
      </c>
      <c r="P94" s="14">
        <v>61866975</v>
      </c>
      <c r="Q94" s="29">
        <v>0.28487177528883545</v>
      </c>
      <c r="R94" s="29">
        <v>2.9903835050067069E-2</v>
      </c>
      <c r="S94" s="18">
        <v>69590.568962000005</v>
      </c>
      <c r="T94" s="18">
        <v>47310.790548999998</v>
      </c>
      <c r="U94" s="29">
        <v>0.47092382423677182</v>
      </c>
      <c r="V94" s="29">
        <v>2.9969512500920312E-2</v>
      </c>
      <c r="W94" s="14">
        <v>440922</v>
      </c>
      <c r="X94" s="29">
        <v>1.0517769265014451E-2</v>
      </c>
      <c r="Y94" s="14">
        <v>648891</v>
      </c>
      <c r="Z94" s="29">
        <v>-0.32049899999999998</v>
      </c>
    </row>
    <row r="95" spans="1:26" ht="13.75" customHeight="1" x14ac:dyDescent="0.25">
      <c r="A95" s="35"/>
      <c r="B95" s="9" t="s">
        <v>116</v>
      </c>
      <c r="C95" s="14">
        <v>20080652</v>
      </c>
      <c r="D95" s="14">
        <v>19346418</v>
      </c>
      <c r="E95" s="29">
        <v>3.7951935081729345E-2</v>
      </c>
      <c r="F95" s="14">
        <v>17420879</v>
      </c>
      <c r="G95" s="29">
        <v>0.15267731324004949</v>
      </c>
      <c r="H95" s="29">
        <v>2.4834266704547421E-2</v>
      </c>
      <c r="I95" s="18">
        <v>5012.3563940000004</v>
      </c>
      <c r="J95" s="18">
        <v>5701.4164629999996</v>
      </c>
      <c r="K95" s="29">
        <v>-0.12085769798991791</v>
      </c>
      <c r="L95" s="18">
        <v>4448.797004</v>
      </c>
      <c r="M95" s="29">
        <v>0.12667680487405758</v>
      </c>
      <c r="N95" s="29">
        <v>7.1423595101995536E-3</v>
      </c>
      <c r="O95" s="14">
        <v>72147913</v>
      </c>
      <c r="P95" s="14">
        <v>65191086</v>
      </c>
      <c r="Q95" s="29">
        <v>0.10671439036925999</v>
      </c>
      <c r="R95" s="29">
        <v>2.7141384070884254E-2</v>
      </c>
      <c r="S95" s="18">
        <v>18496.903664000001</v>
      </c>
      <c r="T95" s="18">
        <v>19205.621356</v>
      </c>
      <c r="U95" s="29">
        <v>-3.6901575786746965E-2</v>
      </c>
      <c r="V95" s="29">
        <v>7.9657803328101306E-3</v>
      </c>
      <c r="W95" s="14">
        <v>1056675</v>
      </c>
      <c r="X95" s="29">
        <v>2.5205963499460554E-2</v>
      </c>
      <c r="Y95" s="14">
        <v>1267819</v>
      </c>
      <c r="Z95" s="29">
        <v>-0.16654099999999999</v>
      </c>
    </row>
    <row r="96" spans="1:26" ht="13.75" customHeight="1" x14ac:dyDescent="0.25">
      <c r="A96" s="35"/>
      <c r="B96" s="9" t="s">
        <v>117</v>
      </c>
      <c r="C96" s="14">
        <v>598820</v>
      </c>
      <c r="D96" s="14">
        <v>603543</v>
      </c>
      <c r="E96" s="29">
        <v>-7.8254573410676629E-3</v>
      </c>
      <c r="F96" s="14">
        <v>502537</v>
      </c>
      <c r="G96" s="29">
        <v>0.19159385279093877</v>
      </c>
      <c r="H96" s="29">
        <v>7.4057633128730516E-4</v>
      </c>
      <c r="I96" s="18">
        <v>943.87665100000004</v>
      </c>
      <c r="J96" s="18">
        <v>1317.581195</v>
      </c>
      <c r="K96" s="29">
        <v>-0.28362923318740901</v>
      </c>
      <c r="L96" s="18">
        <v>817.49366799999996</v>
      </c>
      <c r="M96" s="29">
        <v>0.15459811855080938</v>
      </c>
      <c r="N96" s="29">
        <v>1.344977460660024E-3</v>
      </c>
      <c r="O96" s="14">
        <v>1871178</v>
      </c>
      <c r="P96" s="14">
        <v>1965269</v>
      </c>
      <c r="Q96" s="29">
        <v>-4.7876906418408881E-2</v>
      </c>
      <c r="R96" s="29">
        <v>7.0392002555900762E-4</v>
      </c>
      <c r="S96" s="18">
        <v>3095.7695910000002</v>
      </c>
      <c r="T96" s="18">
        <v>4489.8802009999999</v>
      </c>
      <c r="U96" s="29">
        <v>-0.31050062531501382</v>
      </c>
      <c r="V96" s="29">
        <v>1.3332080315093468E-3</v>
      </c>
      <c r="W96" s="14">
        <v>40666</v>
      </c>
      <c r="X96" s="29">
        <v>9.7004822832854264E-4</v>
      </c>
      <c r="Y96" s="14">
        <v>52346</v>
      </c>
      <c r="Z96" s="29">
        <v>-0.223131</v>
      </c>
    </row>
    <row r="97" spans="1:26" ht="13.75" customHeight="1" x14ac:dyDescent="0.25">
      <c r="A97" s="35"/>
      <c r="B97" s="9" t="s">
        <v>118</v>
      </c>
      <c r="C97" s="14">
        <v>8855737</v>
      </c>
      <c r="D97" s="14">
        <v>3618150</v>
      </c>
      <c r="E97" s="29">
        <v>1.4475870265190773</v>
      </c>
      <c r="F97" s="14">
        <v>6584739</v>
      </c>
      <c r="G97" s="29">
        <v>0.34488808136510801</v>
      </c>
      <c r="H97" s="29">
        <v>1.0952121202206417E-2</v>
      </c>
      <c r="I97" s="18">
        <v>5078.2492110000003</v>
      </c>
      <c r="J97" s="18">
        <v>3625.0321859999999</v>
      </c>
      <c r="K97" s="29">
        <v>0.40088389576577405</v>
      </c>
      <c r="L97" s="18">
        <v>4205.870621</v>
      </c>
      <c r="M97" s="29">
        <v>0.20741926431217247</v>
      </c>
      <c r="N97" s="29">
        <v>7.2362535095801955E-3</v>
      </c>
      <c r="O97" s="14">
        <v>23792884</v>
      </c>
      <c r="P97" s="14">
        <v>10905726</v>
      </c>
      <c r="Q97" s="29">
        <v>1.1816873081168553</v>
      </c>
      <c r="R97" s="29">
        <v>8.9506650427711876E-3</v>
      </c>
      <c r="S97" s="18">
        <v>14911.103692999999</v>
      </c>
      <c r="T97" s="18">
        <v>11189.416899</v>
      </c>
      <c r="U97" s="29">
        <v>0.33260775137734011</v>
      </c>
      <c r="V97" s="29">
        <v>6.4215383664114169E-3</v>
      </c>
      <c r="W97" s="14">
        <v>358636</v>
      </c>
      <c r="X97" s="29">
        <v>8.5549160580050965E-3</v>
      </c>
      <c r="Y97" s="14">
        <v>556391</v>
      </c>
      <c r="Z97" s="29">
        <v>-0.35542499999999999</v>
      </c>
    </row>
    <row r="98" spans="1:26" ht="13.75" customHeight="1" x14ac:dyDescent="0.25">
      <c r="A98" s="35"/>
      <c r="B98" s="9" t="s">
        <v>119</v>
      </c>
      <c r="C98" s="14">
        <v>13571489</v>
      </c>
      <c r="D98" s="14">
        <v>13122951</v>
      </c>
      <c r="E98" s="29">
        <v>3.4179659742690494E-2</v>
      </c>
      <c r="F98" s="14">
        <v>10469453</v>
      </c>
      <c r="G98" s="29">
        <v>0.2962939897624069</v>
      </c>
      <c r="H98" s="29">
        <v>1.6784214845405994E-2</v>
      </c>
      <c r="I98" s="18">
        <v>9807.0999300000003</v>
      </c>
      <c r="J98" s="18">
        <v>10876.626721000001</v>
      </c>
      <c r="K98" s="29">
        <v>-9.8332582190672757E-2</v>
      </c>
      <c r="L98" s="18">
        <v>8019.9703710000003</v>
      </c>
      <c r="M98" s="29">
        <v>0.22283493283992831</v>
      </c>
      <c r="N98" s="29">
        <v>1.3974631479988269E-2</v>
      </c>
      <c r="O98" s="14">
        <v>39028815</v>
      </c>
      <c r="P98" s="14">
        <v>43862667</v>
      </c>
      <c r="Q98" s="29">
        <v>-0.11020424271054927</v>
      </c>
      <c r="R98" s="29">
        <v>1.4682282739716789E-2</v>
      </c>
      <c r="S98" s="18">
        <v>29749.792717</v>
      </c>
      <c r="T98" s="18">
        <v>37816.194418999999</v>
      </c>
      <c r="U98" s="29">
        <v>-0.21330548528032731</v>
      </c>
      <c r="V98" s="29">
        <v>1.2811891008087195E-2</v>
      </c>
      <c r="W98" s="14">
        <v>974787</v>
      </c>
      <c r="X98" s="29">
        <v>2.3252604198782646E-2</v>
      </c>
      <c r="Y98" s="14">
        <v>948819</v>
      </c>
      <c r="Z98" s="29">
        <v>2.7369000000000001E-2</v>
      </c>
    </row>
    <row r="99" spans="1:26" ht="13.75" customHeight="1" x14ac:dyDescent="0.25">
      <c r="A99" s="35"/>
      <c r="B99" s="9" t="s">
        <v>120</v>
      </c>
      <c r="C99" s="14">
        <v>6144487</v>
      </c>
      <c r="D99" s="14">
        <v>8244264</v>
      </c>
      <c r="E99" s="29">
        <v>-0.25469550708225741</v>
      </c>
      <c r="F99" s="14">
        <v>4553667</v>
      </c>
      <c r="G99" s="29">
        <v>0.34934921679604591</v>
      </c>
      <c r="H99" s="29">
        <v>7.5990475269739491E-3</v>
      </c>
      <c r="I99" s="18">
        <v>1952.0613699999999</v>
      </c>
      <c r="J99" s="18">
        <v>2909.1918500000002</v>
      </c>
      <c r="K99" s="29">
        <v>-0.32900218663818959</v>
      </c>
      <c r="L99" s="18">
        <v>1453.5346930000001</v>
      </c>
      <c r="M99" s="29">
        <v>0.34297542356630906</v>
      </c>
      <c r="N99" s="29">
        <v>2.7815907318965217E-3</v>
      </c>
      <c r="O99" s="14">
        <v>16268899</v>
      </c>
      <c r="P99" s="14">
        <v>19847259</v>
      </c>
      <c r="Q99" s="29">
        <v>-0.18029492132893515</v>
      </c>
      <c r="R99" s="29">
        <v>6.12021079763492E-3</v>
      </c>
      <c r="S99" s="18">
        <v>5226.3160699999999</v>
      </c>
      <c r="T99" s="18">
        <v>6924.9766479999998</v>
      </c>
      <c r="U99" s="29">
        <v>-0.24529477344744396</v>
      </c>
      <c r="V99" s="29">
        <v>2.250738097559653E-3</v>
      </c>
      <c r="W99" s="14">
        <v>429614</v>
      </c>
      <c r="X99" s="29">
        <v>1.0248027825828421E-2</v>
      </c>
      <c r="Y99" s="14">
        <v>598385</v>
      </c>
      <c r="Z99" s="29">
        <v>-0.28204400000000002</v>
      </c>
    </row>
    <row r="100" spans="1:26" ht="13.75" customHeight="1" x14ac:dyDescent="0.25">
      <c r="A100" s="35"/>
      <c r="B100" s="9" t="s">
        <v>121</v>
      </c>
      <c r="C100" s="14">
        <v>10098</v>
      </c>
      <c r="D100" s="14">
        <v>195296</v>
      </c>
      <c r="E100" s="29">
        <v>-0.94829387186629521</v>
      </c>
      <c r="F100" s="14">
        <v>3609</v>
      </c>
      <c r="G100" s="29">
        <v>1.7980049875311721</v>
      </c>
      <c r="H100" s="29">
        <v>1.2488460294143829E-5</v>
      </c>
      <c r="I100" s="18">
        <v>1.2855669999999999</v>
      </c>
      <c r="J100" s="18">
        <v>25.094742</v>
      </c>
      <c r="K100" s="29">
        <v>-0.94877145977432242</v>
      </c>
      <c r="L100" s="18">
        <v>0.47648699999999999</v>
      </c>
      <c r="M100" s="29">
        <v>1.6980106487690116</v>
      </c>
      <c r="N100" s="29">
        <v>1.8318692779787019E-6</v>
      </c>
      <c r="O100" s="14">
        <v>25882</v>
      </c>
      <c r="P100" s="14">
        <v>2107942</v>
      </c>
      <c r="Q100" s="29">
        <v>-0.9877216735564831</v>
      </c>
      <c r="R100" s="29">
        <v>9.7365713478451741E-6</v>
      </c>
      <c r="S100" s="18">
        <v>3.3656069999999998</v>
      </c>
      <c r="T100" s="18">
        <v>280.50184000000002</v>
      </c>
      <c r="U100" s="29">
        <v>-0.9880014797763893</v>
      </c>
      <c r="V100" s="29">
        <v>1.4494148066925947E-6</v>
      </c>
      <c r="W100" s="14">
        <v>158</v>
      </c>
      <c r="X100" s="29">
        <v>3.7689376893697374E-6</v>
      </c>
      <c r="Y100" s="14">
        <v>281</v>
      </c>
      <c r="Z100" s="29">
        <v>-0.437722</v>
      </c>
    </row>
    <row r="101" spans="1:26" ht="13.75" customHeight="1" x14ac:dyDescent="0.25">
      <c r="A101" s="35"/>
      <c r="B101" s="9" t="s">
        <v>122</v>
      </c>
      <c r="C101" s="14">
        <v>9049338</v>
      </c>
      <c r="D101" s="14">
        <v>8026560</v>
      </c>
      <c r="E101" s="29">
        <v>0.12742420165052026</v>
      </c>
      <c r="F101" s="14">
        <v>6976749</v>
      </c>
      <c r="G101" s="29">
        <v>0.29707088502108936</v>
      </c>
      <c r="H101" s="29">
        <v>1.1191552614506529E-2</v>
      </c>
      <c r="I101" s="18">
        <v>3247.0064400000001</v>
      </c>
      <c r="J101" s="18">
        <v>3048.0155589999999</v>
      </c>
      <c r="K101" s="29">
        <v>6.5285388853226656E-2</v>
      </c>
      <c r="L101" s="18">
        <v>2545.821199</v>
      </c>
      <c r="M101" s="29">
        <v>0.27542595735923087</v>
      </c>
      <c r="N101" s="29">
        <v>4.6268232949624524E-3</v>
      </c>
      <c r="O101" s="14">
        <v>25884714</v>
      </c>
      <c r="P101" s="14">
        <v>27760294</v>
      </c>
      <c r="Q101" s="29">
        <v>-6.7563405488428901E-2</v>
      </c>
      <c r="R101" s="29">
        <v>9.7375923297877611E-3</v>
      </c>
      <c r="S101" s="18">
        <v>9437.2773390000002</v>
      </c>
      <c r="T101" s="18">
        <v>10394.20419</v>
      </c>
      <c r="U101" s="29">
        <v>-9.2063503228138915E-2</v>
      </c>
      <c r="V101" s="29">
        <v>4.0642087772015832E-3</v>
      </c>
      <c r="W101" s="14">
        <v>484099</v>
      </c>
      <c r="X101" s="29">
        <v>1.1547714977760764E-2</v>
      </c>
      <c r="Y101" s="14">
        <v>563434</v>
      </c>
      <c r="Z101" s="29">
        <v>-0.14080599999999999</v>
      </c>
    </row>
    <row r="102" spans="1:26" ht="13.75" customHeight="1" x14ac:dyDescent="0.25">
      <c r="A102" s="35"/>
      <c r="B102" s="9" t="s">
        <v>123</v>
      </c>
      <c r="C102" s="14">
        <v>3491143</v>
      </c>
      <c r="D102" s="14">
        <v>2810618</v>
      </c>
      <c r="E102" s="29">
        <v>0.24212646471345448</v>
      </c>
      <c r="F102" s="14">
        <v>2957504</v>
      </c>
      <c r="G102" s="29">
        <v>0.18043559704399387</v>
      </c>
      <c r="H102" s="29">
        <v>4.317587714069932E-3</v>
      </c>
      <c r="I102" s="18">
        <v>933.18475100000001</v>
      </c>
      <c r="J102" s="18">
        <v>793.45044800000005</v>
      </c>
      <c r="K102" s="29">
        <v>0.1761096781181728</v>
      </c>
      <c r="L102" s="18">
        <v>792.40757499999995</v>
      </c>
      <c r="M102" s="29">
        <v>0.17765753438184889</v>
      </c>
      <c r="N102" s="29">
        <v>1.329742032920186E-3</v>
      </c>
      <c r="O102" s="14">
        <v>11404590</v>
      </c>
      <c r="P102" s="14">
        <v>12077860</v>
      </c>
      <c r="Q102" s="29">
        <v>-5.5744146727979955E-2</v>
      </c>
      <c r="R102" s="29">
        <v>4.2903023038374771E-3</v>
      </c>
      <c r="S102" s="18">
        <v>2998.6366480000002</v>
      </c>
      <c r="T102" s="18">
        <v>3443.358111</v>
      </c>
      <c r="U102" s="29">
        <v>-0.12915341613157005</v>
      </c>
      <c r="V102" s="29">
        <v>1.2913772634482428E-3</v>
      </c>
      <c r="W102" s="14">
        <v>351403</v>
      </c>
      <c r="X102" s="29">
        <v>8.3823798155543919E-3</v>
      </c>
      <c r="Y102" s="14">
        <v>314249</v>
      </c>
      <c r="Z102" s="29">
        <v>0.118231</v>
      </c>
    </row>
    <row r="103" spans="1:26" ht="13.75" customHeight="1" x14ac:dyDescent="0.25">
      <c r="A103" s="35"/>
      <c r="B103" s="9" t="s">
        <v>124</v>
      </c>
      <c r="C103" s="14">
        <v>6726370</v>
      </c>
      <c r="D103" s="14">
        <v>6397198</v>
      </c>
      <c r="E103" s="29">
        <v>5.145565292804756E-2</v>
      </c>
      <c r="F103" s="14">
        <v>3630291</v>
      </c>
      <c r="G103" s="29">
        <v>0.85284595642608263</v>
      </c>
      <c r="H103" s="29">
        <v>8.3186774280768691E-3</v>
      </c>
      <c r="I103" s="18">
        <v>2841.914945</v>
      </c>
      <c r="J103" s="18">
        <v>2863.741501</v>
      </c>
      <c r="K103" s="29">
        <v>-7.6216921088646822E-3</v>
      </c>
      <c r="L103" s="18">
        <v>1631.328833</v>
      </c>
      <c r="M103" s="29">
        <v>0.7420858918883585</v>
      </c>
      <c r="N103" s="29">
        <v>4.0495879859813082E-3</v>
      </c>
      <c r="O103" s="14">
        <v>16053812</v>
      </c>
      <c r="P103" s="14">
        <v>38416940</v>
      </c>
      <c r="Q103" s="29">
        <v>-0.58211632680791336</v>
      </c>
      <c r="R103" s="29">
        <v>6.0392970382077511E-3</v>
      </c>
      <c r="S103" s="18">
        <v>7165.1908350000003</v>
      </c>
      <c r="T103" s="18">
        <v>17663.317672000001</v>
      </c>
      <c r="U103" s="29">
        <v>-0.59434626223371934</v>
      </c>
      <c r="V103" s="29">
        <v>3.0857238201094411E-3</v>
      </c>
      <c r="W103" s="14">
        <v>290589</v>
      </c>
      <c r="X103" s="29">
        <v>6.9317204697231811E-3</v>
      </c>
      <c r="Y103" s="14">
        <v>442583</v>
      </c>
      <c r="Z103" s="29">
        <v>-0.34342499999999998</v>
      </c>
    </row>
    <row r="104" spans="1:26" ht="13.75" customHeight="1" x14ac:dyDescent="0.25">
      <c r="A104" s="35"/>
      <c r="B104" s="9" t="s">
        <v>125</v>
      </c>
      <c r="C104" s="14">
        <v>56291</v>
      </c>
      <c r="D104" s="14">
        <v>28214</v>
      </c>
      <c r="E104" s="29">
        <v>0.99514425462536327</v>
      </c>
      <c r="F104" s="14">
        <v>90253</v>
      </c>
      <c r="G104" s="29">
        <v>-0.3762977407953198</v>
      </c>
      <c r="H104" s="29">
        <v>6.9616549655144607E-5</v>
      </c>
      <c r="I104" s="18">
        <v>19.951892999999998</v>
      </c>
      <c r="J104" s="18">
        <v>10.090982</v>
      </c>
      <c r="K104" s="29">
        <v>0.97720033590387934</v>
      </c>
      <c r="L104" s="18">
        <v>31.691775</v>
      </c>
      <c r="M104" s="29">
        <v>-0.37043939634179529</v>
      </c>
      <c r="N104" s="29">
        <v>2.8430458952523142E-5</v>
      </c>
      <c r="O104" s="14">
        <v>288126</v>
      </c>
      <c r="P104" s="14">
        <v>195770</v>
      </c>
      <c r="Q104" s="29">
        <v>0.47175767482249581</v>
      </c>
      <c r="R104" s="29">
        <v>1.0839036226602421E-4</v>
      </c>
      <c r="S104" s="18">
        <v>101.25156800000001</v>
      </c>
      <c r="T104" s="18">
        <v>69.120330999999993</v>
      </c>
      <c r="U104" s="29">
        <v>0.46485942030572741</v>
      </c>
      <c r="V104" s="29">
        <v>4.3604473683362945E-5</v>
      </c>
      <c r="W104" s="14">
        <v>12719</v>
      </c>
      <c r="X104" s="29">
        <v>3.0339948399426387E-4</v>
      </c>
      <c r="Y104" s="14">
        <v>14559</v>
      </c>
      <c r="Z104" s="29">
        <v>-0.12638199999999999</v>
      </c>
    </row>
    <row r="105" spans="1:26" ht="13.75" customHeight="1" x14ac:dyDescent="0.25">
      <c r="A105" s="35"/>
      <c r="B105" s="9" t="s">
        <v>126</v>
      </c>
      <c r="C105" s="14">
        <v>11369007</v>
      </c>
      <c r="D105" s="14">
        <v>8959414</v>
      </c>
      <c r="E105" s="29">
        <v>0.26894537968666254</v>
      </c>
      <c r="F105" s="14">
        <v>8295249</v>
      </c>
      <c r="G105" s="29">
        <v>0.37054439233831316</v>
      </c>
      <c r="H105" s="29">
        <v>1.4060347841487745E-2</v>
      </c>
      <c r="I105" s="18">
        <v>4146.4825300000002</v>
      </c>
      <c r="J105" s="18">
        <v>4249.8300600000002</v>
      </c>
      <c r="K105" s="29">
        <v>-2.4318038260569882E-2</v>
      </c>
      <c r="L105" s="18">
        <v>3306.3133429999998</v>
      </c>
      <c r="M105" s="29">
        <v>0.25411057568961937</v>
      </c>
      <c r="N105" s="29">
        <v>5.9085321561477555E-3</v>
      </c>
      <c r="O105" s="14">
        <v>28851287</v>
      </c>
      <c r="P105" s="14">
        <v>41237588</v>
      </c>
      <c r="Q105" s="29">
        <v>-0.30036434235678383</v>
      </c>
      <c r="R105" s="29">
        <v>1.0853589921669807E-2</v>
      </c>
      <c r="S105" s="18">
        <v>11345.828465000001</v>
      </c>
      <c r="T105" s="18">
        <v>18699.972092</v>
      </c>
      <c r="U105" s="29">
        <v>-0.39327029959291554</v>
      </c>
      <c r="V105" s="29">
        <v>4.8861354790875212E-3</v>
      </c>
      <c r="W105" s="14">
        <v>536633</v>
      </c>
      <c r="X105" s="29">
        <v>1.2800862905440191E-2</v>
      </c>
      <c r="Y105" s="14">
        <v>513060</v>
      </c>
      <c r="Z105" s="29">
        <v>4.5946000000000001E-2</v>
      </c>
    </row>
    <row r="106" spans="1:26" ht="13.75" customHeight="1" x14ac:dyDescent="0.25">
      <c r="A106" s="35"/>
      <c r="B106" s="9" t="s">
        <v>127</v>
      </c>
      <c r="C106" s="14">
        <v>2482642</v>
      </c>
      <c r="D106" s="14">
        <v>2710099</v>
      </c>
      <c r="E106" s="29">
        <v>-8.3929406268922285E-2</v>
      </c>
      <c r="F106" s="14">
        <v>2055566</v>
      </c>
      <c r="G106" s="29">
        <v>0.20776564702860428</v>
      </c>
      <c r="H106" s="29">
        <v>3.0703481918769879E-3</v>
      </c>
      <c r="I106" s="18">
        <v>2201.8167229999999</v>
      </c>
      <c r="J106" s="18">
        <v>2531.0747959999999</v>
      </c>
      <c r="K106" s="29">
        <v>-0.13008626750989147</v>
      </c>
      <c r="L106" s="18">
        <v>1873.059579</v>
      </c>
      <c r="M106" s="29">
        <v>0.17551878631405776</v>
      </c>
      <c r="N106" s="29">
        <v>3.1374797350923302E-3</v>
      </c>
      <c r="O106" s="14">
        <v>8088154</v>
      </c>
      <c r="P106" s="14">
        <v>14572765</v>
      </c>
      <c r="Q106" s="29">
        <v>-0.44498151174468265</v>
      </c>
      <c r="R106" s="29">
        <v>3.042689455736007E-3</v>
      </c>
      <c r="S106" s="18">
        <v>7260.4400079999996</v>
      </c>
      <c r="T106" s="18">
        <v>13143.955139</v>
      </c>
      <c r="U106" s="29">
        <v>-0.44762136425304488</v>
      </c>
      <c r="V106" s="29">
        <v>3.1267433335795004E-3</v>
      </c>
      <c r="W106" s="14">
        <v>120876</v>
      </c>
      <c r="X106" s="29">
        <v>2.8833804565839014E-3</v>
      </c>
      <c r="Y106" s="14">
        <v>159388</v>
      </c>
      <c r="Z106" s="29">
        <v>-0.24162400000000001</v>
      </c>
    </row>
    <row r="107" spans="1:26" ht="13.75" customHeight="1" x14ac:dyDescent="0.25">
      <c r="A107" s="35"/>
      <c r="B107" s="9" t="s">
        <v>128</v>
      </c>
      <c r="C107" s="14">
        <v>1306252</v>
      </c>
      <c r="D107" s="14">
        <v>1607317</v>
      </c>
      <c r="E107" s="29">
        <v>-0.18730903735852977</v>
      </c>
      <c r="F107" s="14">
        <v>1342805</v>
      </c>
      <c r="G107" s="29">
        <v>-2.722137614918026E-2</v>
      </c>
      <c r="H107" s="29">
        <v>1.6154759592142964E-3</v>
      </c>
      <c r="I107" s="18">
        <v>2914.8884229999999</v>
      </c>
      <c r="J107" s="18">
        <v>4444.7008759999999</v>
      </c>
      <c r="K107" s="29">
        <v>-0.34418794327881785</v>
      </c>
      <c r="L107" s="18">
        <v>2896.1813529999999</v>
      </c>
      <c r="M107" s="29">
        <v>6.4592191302600376E-3</v>
      </c>
      <c r="N107" s="29">
        <v>4.1535715764557486E-3</v>
      </c>
      <c r="O107" s="14">
        <v>4481762</v>
      </c>
      <c r="P107" s="14">
        <v>6031019</v>
      </c>
      <c r="Q107" s="29">
        <v>-0.25688146563623826</v>
      </c>
      <c r="R107" s="29">
        <v>1.6859978161294059E-3</v>
      </c>
      <c r="S107" s="18">
        <v>9654.1624219999994</v>
      </c>
      <c r="T107" s="18">
        <v>14953.079014999999</v>
      </c>
      <c r="U107" s="29">
        <v>-0.35436959757147379</v>
      </c>
      <c r="V107" s="29">
        <v>4.1576113790653636E-3</v>
      </c>
      <c r="W107" s="14">
        <v>144518</v>
      </c>
      <c r="X107" s="29">
        <v>3.4473375759008591E-3</v>
      </c>
      <c r="Y107" s="14">
        <v>156432</v>
      </c>
      <c r="Z107" s="29">
        <v>-7.6161000000000006E-2</v>
      </c>
    </row>
    <row r="108" spans="1:26" ht="13.75" customHeight="1" x14ac:dyDescent="0.25">
      <c r="A108" s="35"/>
      <c r="B108" s="9" t="s">
        <v>129</v>
      </c>
      <c r="C108" s="14">
        <v>397533</v>
      </c>
      <c r="D108" s="14"/>
      <c r="E108" s="29"/>
      <c r="F108" s="14">
        <v>523375</v>
      </c>
      <c r="G108" s="29">
        <v>-0.24044327680917124</v>
      </c>
      <c r="H108" s="29">
        <v>4.9163944207881549E-4</v>
      </c>
      <c r="I108" s="18">
        <v>291.30240600000002</v>
      </c>
      <c r="J108" s="18"/>
      <c r="K108" s="29"/>
      <c r="L108" s="18">
        <v>398.41472700000003</v>
      </c>
      <c r="M108" s="29">
        <v>-0.26884628940937716</v>
      </c>
      <c r="N108" s="29">
        <v>4.1509149515558404E-4</v>
      </c>
      <c r="O108" s="14">
        <v>2061929</v>
      </c>
      <c r="P108" s="14"/>
      <c r="Q108" s="29"/>
      <c r="R108" s="29">
        <v>7.7567880467858171E-4</v>
      </c>
      <c r="S108" s="18">
        <v>1582.3605789999999</v>
      </c>
      <c r="T108" s="18"/>
      <c r="U108" s="29"/>
      <c r="V108" s="29">
        <v>6.8145117737432423E-4</v>
      </c>
      <c r="W108" s="14">
        <v>34889</v>
      </c>
      <c r="X108" s="29">
        <v>8.3224346230646056E-4</v>
      </c>
      <c r="Y108" s="14">
        <v>41544</v>
      </c>
      <c r="Z108" s="29">
        <v>-0.160192</v>
      </c>
    </row>
    <row r="109" spans="1:26" ht="13.75" customHeight="1" x14ac:dyDescent="0.25">
      <c r="A109" s="35"/>
      <c r="B109" s="9" t="s">
        <v>130</v>
      </c>
      <c r="C109" s="14">
        <v>49</v>
      </c>
      <c r="D109" s="14">
        <v>0</v>
      </c>
      <c r="E109" s="29"/>
      <c r="F109" s="14">
        <v>60</v>
      </c>
      <c r="G109" s="29">
        <v>-0.18333333333333332</v>
      </c>
      <c r="H109" s="29">
        <v>6.0599579561601077E-8</v>
      </c>
      <c r="I109" s="18">
        <v>3.4754E-2</v>
      </c>
      <c r="J109" s="18">
        <v>0</v>
      </c>
      <c r="K109" s="29"/>
      <c r="L109" s="18">
        <v>4.6038000000000003E-2</v>
      </c>
      <c r="M109" s="29">
        <v>-0.24510187236630609</v>
      </c>
      <c r="N109" s="29">
        <v>4.952272801563186E-8</v>
      </c>
      <c r="O109" s="14">
        <v>231</v>
      </c>
      <c r="P109" s="14">
        <v>0</v>
      </c>
      <c r="Q109" s="29"/>
      <c r="R109" s="29">
        <v>8.6900084280667455E-8</v>
      </c>
      <c r="S109" s="18">
        <v>0.17572299999999999</v>
      </c>
      <c r="T109" s="18">
        <v>0</v>
      </c>
      <c r="U109" s="29"/>
      <c r="V109" s="29">
        <v>7.567595327572198E-8</v>
      </c>
      <c r="W109" s="14">
        <v>14</v>
      </c>
      <c r="X109" s="29">
        <v>3.3395650412136916E-7</v>
      </c>
      <c r="Y109" s="14">
        <v>0</v>
      </c>
      <c r="Z109" s="29"/>
    </row>
    <row r="110" spans="1:26" ht="13.75" customHeight="1" x14ac:dyDescent="0.25">
      <c r="A110" s="35"/>
      <c r="B110" s="9" t="s">
        <v>131</v>
      </c>
      <c r="C110" s="14">
        <v>11289720</v>
      </c>
      <c r="D110" s="14">
        <v>3442207</v>
      </c>
      <c r="E110" s="29">
        <v>2.2797911340021098</v>
      </c>
      <c r="F110" s="14">
        <v>8601206</v>
      </c>
      <c r="G110" s="29">
        <v>0.312574073914751</v>
      </c>
      <c r="H110" s="29">
        <v>1.3962291538126507E-2</v>
      </c>
      <c r="I110" s="18">
        <v>33.744615000000003</v>
      </c>
      <c r="J110" s="18">
        <v>14.721831</v>
      </c>
      <c r="K110" s="29">
        <v>1.2921479671923961</v>
      </c>
      <c r="L110" s="18">
        <v>29.768106</v>
      </c>
      <c r="M110" s="29">
        <v>0.1335828688597118</v>
      </c>
      <c r="N110" s="29">
        <v>4.8084404403441651E-5</v>
      </c>
      <c r="O110" s="14">
        <v>34059471</v>
      </c>
      <c r="P110" s="14">
        <v>18961384</v>
      </c>
      <c r="Q110" s="29">
        <v>0.79625448226775009</v>
      </c>
      <c r="R110" s="29">
        <v>1.2812861040930516E-2</v>
      </c>
      <c r="S110" s="18">
        <v>112.327054</v>
      </c>
      <c r="T110" s="18">
        <v>71.504728</v>
      </c>
      <c r="U110" s="29">
        <v>0.57090387086011996</v>
      </c>
      <c r="V110" s="29">
        <v>4.8374184882476964E-5</v>
      </c>
      <c r="W110" s="14">
        <v>694414</v>
      </c>
      <c r="X110" s="29">
        <v>1.656457656092403E-2</v>
      </c>
      <c r="Y110" s="14">
        <v>1378251</v>
      </c>
      <c r="Z110" s="29">
        <v>-0.49616300000000002</v>
      </c>
    </row>
    <row r="111" spans="1:26" ht="13.75" customHeight="1" x14ac:dyDescent="0.25">
      <c r="A111" s="35"/>
      <c r="B111" s="9" t="s">
        <v>132</v>
      </c>
      <c r="C111" s="14">
        <v>2479146</v>
      </c>
      <c r="D111" s="14">
        <v>1065278</v>
      </c>
      <c r="E111" s="29">
        <v>1.3272291364319924</v>
      </c>
      <c r="F111" s="14">
        <v>1751558</v>
      </c>
      <c r="G111" s="29">
        <v>0.41539475141559684</v>
      </c>
      <c r="H111" s="29">
        <v>3.0660245973841847E-3</v>
      </c>
      <c r="I111" s="18">
        <v>3.8381759999999998</v>
      </c>
      <c r="J111" s="18">
        <v>1.6589799999999999</v>
      </c>
      <c r="K111" s="29">
        <v>1.313575811643299</v>
      </c>
      <c r="L111" s="18">
        <v>3.2049249999999998</v>
      </c>
      <c r="M111" s="29">
        <v>0.19758683900559296</v>
      </c>
      <c r="N111" s="29">
        <v>5.4692106268091683E-6</v>
      </c>
      <c r="O111" s="14">
        <v>7135695</v>
      </c>
      <c r="P111" s="14">
        <v>5321947</v>
      </c>
      <c r="Q111" s="29">
        <v>0.34080534811789748</v>
      </c>
      <c r="R111" s="29">
        <v>2.6843831034681271E-3</v>
      </c>
      <c r="S111" s="18">
        <v>12.708907</v>
      </c>
      <c r="T111" s="18">
        <v>8.5082710000000006</v>
      </c>
      <c r="U111" s="29">
        <v>0.49371205971224941</v>
      </c>
      <c r="V111" s="29">
        <v>5.4731517918399751E-6</v>
      </c>
      <c r="W111" s="14">
        <v>266914</v>
      </c>
      <c r="X111" s="29">
        <v>6.3669761672179373E-3</v>
      </c>
      <c r="Y111" s="14">
        <v>499219</v>
      </c>
      <c r="Z111" s="29">
        <v>-0.465337</v>
      </c>
    </row>
    <row r="112" spans="1:26" ht="13.75" customHeight="1" x14ac:dyDescent="0.25">
      <c r="A112" s="35"/>
      <c r="B112" s="9" t="s">
        <v>133</v>
      </c>
      <c r="C112" s="14">
        <v>6537863</v>
      </c>
      <c r="D112" s="14">
        <v>6629164</v>
      </c>
      <c r="E112" s="29">
        <v>-1.3772626533300428E-2</v>
      </c>
      <c r="F112" s="14">
        <v>6373796</v>
      </c>
      <c r="G112" s="29">
        <v>2.5740861489762144E-2</v>
      </c>
      <c r="H112" s="29">
        <v>8.0855458985989361E-3</v>
      </c>
      <c r="I112" s="18">
        <v>47.753208999999998</v>
      </c>
      <c r="J112" s="18">
        <v>73.291319000000001</v>
      </c>
      <c r="K112" s="29">
        <v>-0.34844658751468233</v>
      </c>
      <c r="L112" s="18">
        <v>45.788843999999997</v>
      </c>
      <c r="M112" s="29">
        <v>4.2900515243407322E-2</v>
      </c>
      <c r="N112" s="29">
        <v>6.8045956758376697E-5</v>
      </c>
      <c r="O112" s="14">
        <v>21090267</v>
      </c>
      <c r="P112" s="14">
        <v>27721060</v>
      </c>
      <c r="Q112" s="29">
        <v>-0.2391969499001842</v>
      </c>
      <c r="R112" s="29">
        <v>7.9339652805271842E-3</v>
      </c>
      <c r="S112" s="18">
        <v>159.00149999999999</v>
      </c>
      <c r="T112" s="18">
        <v>327.62379499999997</v>
      </c>
      <c r="U112" s="29">
        <v>-0.51468268658569194</v>
      </c>
      <c r="V112" s="29">
        <v>6.8474759051289293E-5</v>
      </c>
      <c r="W112" s="14">
        <v>402442</v>
      </c>
      <c r="X112" s="29">
        <v>9.5998659594008599E-3</v>
      </c>
      <c r="Y112" s="14">
        <v>598303</v>
      </c>
      <c r="Z112" s="29">
        <v>-0.32736100000000001</v>
      </c>
    </row>
    <row r="113" spans="1:26" ht="13.75" customHeight="1" x14ac:dyDescent="0.25">
      <c r="A113" s="35"/>
      <c r="B113" s="9" t="s">
        <v>134</v>
      </c>
      <c r="C113" s="14">
        <v>992489</v>
      </c>
      <c r="D113" s="14">
        <v>643360</v>
      </c>
      <c r="E113" s="29">
        <v>0.54266507087789106</v>
      </c>
      <c r="F113" s="14">
        <v>893852</v>
      </c>
      <c r="G113" s="29">
        <v>0.11035048307773547</v>
      </c>
      <c r="H113" s="29">
        <v>1.2274370636635487E-3</v>
      </c>
      <c r="I113" s="18">
        <v>4.5583150000000003</v>
      </c>
      <c r="J113" s="18">
        <v>3.0131350000000001</v>
      </c>
      <c r="K113" s="29">
        <v>0.51281472619049595</v>
      </c>
      <c r="L113" s="18">
        <v>3.1196920000000001</v>
      </c>
      <c r="M113" s="29">
        <v>0.46114263843994857</v>
      </c>
      <c r="N113" s="29">
        <v>6.4953730205033939E-6</v>
      </c>
      <c r="O113" s="14">
        <v>3729001</v>
      </c>
      <c r="P113" s="14">
        <v>3887616</v>
      </c>
      <c r="Q113" s="29">
        <v>-4.080006873106809E-2</v>
      </c>
      <c r="R113" s="29">
        <v>1.4028160224359013E-3</v>
      </c>
      <c r="S113" s="18">
        <v>14.912694999999999</v>
      </c>
      <c r="T113" s="18">
        <v>16.695069</v>
      </c>
      <c r="U113" s="29">
        <v>-0.106760505152749</v>
      </c>
      <c r="V113" s="29">
        <v>6.4222236704079309E-6</v>
      </c>
      <c r="W113" s="14">
        <v>22081</v>
      </c>
      <c r="X113" s="29">
        <v>5.2672096910742511E-4</v>
      </c>
      <c r="Y113" s="14">
        <v>26899</v>
      </c>
      <c r="Z113" s="29">
        <v>-0.179114</v>
      </c>
    </row>
    <row r="114" spans="1:26" ht="13.75" customHeight="1" x14ac:dyDescent="0.25">
      <c r="A114" s="35"/>
      <c r="B114" s="9" t="s">
        <v>135</v>
      </c>
      <c r="C114" s="14">
        <v>420964</v>
      </c>
      <c r="D114" s="14">
        <v>175340</v>
      </c>
      <c r="E114" s="29">
        <v>1.4008440743697959</v>
      </c>
      <c r="F114" s="14">
        <v>453130</v>
      </c>
      <c r="G114" s="29">
        <v>-7.0986251186193811E-2</v>
      </c>
      <c r="H114" s="29">
        <v>5.2061717164428236E-4</v>
      </c>
      <c r="I114" s="18">
        <v>0.90593000000000001</v>
      </c>
      <c r="J114" s="18">
        <v>0.49005500000000002</v>
      </c>
      <c r="K114" s="29">
        <v>0.84862923549397518</v>
      </c>
      <c r="L114" s="18">
        <v>0.625973</v>
      </c>
      <c r="M114" s="29">
        <v>0.44723494463818725</v>
      </c>
      <c r="N114" s="29">
        <v>1.2909053631582371E-6</v>
      </c>
      <c r="O114" s="14">
        <v>1432727</v>
      </c>
      <c r="P114" s="14">
        <v>668287</v>
      </c>
      <c r="Q114" s="29">
        <v>1.1438798001457458</v>
      </c>
      <c r="R114" s="29">
        <v>5.3897877511336722E-4</v>
      </c>
      <c r="S114" s="18">
        <v>2.6324830000000001</v>
      </c>
      <c r="T114" s="18">
        <v>1.7448319999999999</v>
      </c>
      <c r="U114" s="29">
        <v>0.50873149965154241</v>
      </c>
      <c r="V114" s="29">
        <v>1.1336914377009977E-6</v>
      </c>
      <c r="W114" s="14">
        <v>33555</v>
      </c>
      <c r="X114" s="29">
        <v>8.0042217827089584E-4</v>
      </c>
      <c r="Y114" s="14">
        <v>62714</v>
      </c>
      <c r="Z114" s="29">
        <v>-0.46495199999999998</v>
      </c>
    </row>
    <row r="115" spans="1:26" ht="13.75" customHeight="1" x14ac:dyDescent="0.25">
      <c r="A115" s="35"/>
      <c r="B115" s="9" t="s">
        <v>136</v>
      </c>
      <c r="C115" s="14">
        <v>756568</v>
      </c>
      <c r="D115" s="14">
        <v>146411</v>
      </c>
      <c r="E115" s="29">
        <v>4.1674259447719093</v>
      </c>
      <c r="F115" s="14">
        <v>571384</v>
      </c>
      <c r="G115" s="29">
        <v>0.32409727958780787</v>
      </c>
      <c r="H115" s="29">
        <v>9.3566740224002856E-4</v>
      </c>
      <c r="I115" s="18">
        <v>1.045174</v>
      </c>
      <c r="J115" s="18">
        <v>0.29080499999999998</v>
      </c>
      <c r="K115" s="29">
        <v>2.5940716287546639</v>
      </c>
      <c r="L115" s="18">
        <v>0.592885</v>
      </c>
      <c r="M115" s="29">
        <v>0.76286126314546665</v>
      </c>
      <c r="N115" s="29">
        <v>1.4893211639238653E-6</v>
      </c>
      <c r="O115" s="14">
        <v>1845322</v>
      </c>
      <c r="P115" s="14">
        <v>781648</v>
      </c>
      <c r="Q115" s="29">
        <v>1.3608094692239985</v>
      </c>
      <c r="R115" s="29">
        <v>6.9419323517302955E-4</v>
      </c>
      <c r="S115" s="18">
        <v>2.3766949999999998</v>
      </c>
      <c r="T115" s="18">
        <v>1.7399530000000001</v>
      </c>
      <c r="U115" s="29">
        <v>0.36595356311348642</v>
      </c>
      <c r="V115" s="29">
        <v>1.0235351079291956E-6</v>
      </c>
      <c r="W115" s="14">
        <v>51461</v>
      </c>
      <c r="X115" s="29">
        <v>1.2275525470421269E-3</v>
      </c>
      <c r="Y115" s="14">
        <v>72165</v>
      </c>
      <c r="Z115" s="29">
        <v>-0.28689799999999999</v>
      </c>
    </row>
    <row r="116" spans="1:26" ht="13.75" customHeight="1" x14ac:dyDescent="0.25">
      <c r="A116" s="35"/>
      <c r="B116" s="9" t="s">
        <v>137</v>
      </c>
      <c r="C116" s="14">
        <v>2057561</v>
      </c>
      <c r="D116" s="14">
        <v>908081</v>
      </c>
      <c r="E116" s="29">
        <v>1.2658342152296986</v>
      </c>
      <c r="F116" s="14">
        <v>2154737</v>
      </c>
      <c r="G116" s="29">
        <v>-4.5098775395790762E-2</v>
      </c>
      <c r="H116" s="29">
        <v>2.5446394188234178E-3</v>
      </c>
      <c r="I116" s="18">
        <v>2.7750750000000002</v>
      </c>
      <c r="J116" s="18">
        <v>2.0090530000000002</v>
      </c>
      <c r="K116" s="29">
        <v>0.38128511293629386</v>
      </c>
      <c r="L116" s="18">
        <v>3.0158710000000002</v>
      </c>
      <c r="M116" s="29">
        <v>-7.9842937579226697E-2</v>
      </c>
      <c r="N116" s="29">
        <v>3.9543443761287791E-6</v>
      </c>
      <c r="O116" s="14">
        <v>8481635</v>
      </c>
      <c r="P116" s="14">
        <v>3867061</v>
      </c>
      <c r="Q116" s="29">
        <v>1.1933026140523773</v>
      </c>
      <c r="R116" s="29">
        <v>3.1907134040599951E-3</v>
      </c>
      <c r="S116" s="18">
        <v>12.540209000000001</v>
      </c>
      <c r="T116" s="18">
        <v>7.811337</v>
      </c>
      <c r="U116" s="29">
        <v>0.60538573614222513</v>
      </c>
      <c r="V116" s="29">
        <v>5.4005011885284697E-6</v>
      </c>
      <c r="W116" s="14">
        <v>99579</v>
      </c>
      <c r="X116" s="29">
        <v>2.3753610517072729E-3</v>
      </c>
      <c r="Y116" s="14">
        <v>277584</v>
      </c>
      <c r="Z116" s="29">
        <v>-0.64126499999999997</v>
      </c>
    </row>
    <row r="117" spans="1:26" ht="13.75" customHeight="1" x14ac:dyDescent="0.25">
      <c r="A117" s="35"/>
      <c r="B117" s="9" t="s">
        <v>138</v>
      </c>
      <c r="C117" s="14">
        <v>5251062</v>
      </c>
      <c r="D117" s="14">
        <v>3522192</v>
      </c>
      <c r="E117" s="29">
        <v>0.4908505839545374</v>
      </c>
      <c r="F117" s="14">
        <v>7078284</v>
      </c>
      <c r="G117" s="29">
        <v>-0.2581447706817076</v>
      </c>
      <c r="H117" s="29">
        <v>6.4941254990183682E-3</v>
      </c>
      <c r="I117" s="18">
        <v>30.80077</v>
      </c>
      <c r="J117" s="18">
        <v>19.197744</v>
      </c>
      <c r="K117" s="29">
        <v>0.60439528727958869</v>
      </c>
      <c r="L117" s="18">
        <v>39.047009000000003</v>
      </c>
      <c r="M117" s="29">
        <v>-0.21118746893007861</v>
      </c>
      <c r="N117" s="29">
        <v>4.3889571139495696E-5</v>
      </c>
      <c r="O117" s="14">
        <v>22159654</v>
      </c>
      <c r="P117" s="14">
        <v>10637910</v>
      </c>
      <c r="Q117" s="29">
        <v>1.0830834252216837</v>
      </c>
      <c r="R117" s="29">
        <v>8.3362588754564062E-3</v>
      </c>
      <c r="S117" s="18">
        <v>125.786568</v>
      </c>
      <c r="T117" s="18">
        <v>60.208807</v>
      </c>
      <c r="U117" s="29">
        <v>1.0891722368789005</v>
      </c>
      <c r="V117" s="29">
        <v>5.4170589181162542E-5</v>
      </c>
      <c r="W117" s="14">
        <v>140613</v>
      </c>
      <c r="X117" s="29">
        <v>3.3541875652870058E-3</v>
      </c>
      <c r="Y117" s="14">
        <v>340913</v>
      </c>
      <c r="Z117" s="29">
        <v>-0.58753999999999995</v>
      </c>
    </row>
    <row r="118" spans="1:26" ht="13.75" customHeight="1" x14ac:dyDescent="0.25">
      <c r="A118" s="35"/>
      <c r="B118" s="9" t="s">
        <v>139</v>
      </c>
      <c r="C118" s="14">
        <v>1855619</v>
      </c>
      <c r="D118" s="14">
        <v>279070</v>
      </c>
      <c r="E118" s="29">
        <v>5.6492958755867706</v>
      </c>
      <c r="F118" s="14">
        <v>928812</v>
      </c>
      <c r="G118" s="29">
        <v>0.99784132849274132</v>
      </c>
      <c r="H118" s="29">
        <v>2.294892474010584E-3</v>
      </c>
      <c r="I118" s="18">
        <v>5.7768470000000001</v>
      </c>
      <c r="J118" s="18">
        <v>0.699712</v>
      </c>
      <c r="K118" s="29">
        <v>7.2560353402542761</v>
      </c>
      <c r="L118" s="18">
        <v>3.0100709999999999</v>
      </c>
      <c r="M118" s="29">
        <v>0.91917300289594495</v>
      </c>
      <c r="N118" s="29">
        <v>8.2317207449191131E-6</v>
      </c>
      <c r="O118" s="14">
        <v>3951689</v>
      </c>
      <c r="P118" s="14">
        <v>1537256</v>
      </c>
      <c r="Q118" s="29">
        <v>1.5706121817055845</v>
      </c>
      <c r="R118" s="29">
        <v>1.4865892084458289E-3</v>
      </c>
      <c r="S118" s="18">
        <v>12.310596</v>
      </c>
      <c r="T118" s="18">
        <v>3.314219</v>
      </c>
      <c r="U118" s="29">
        <v>2.714478735412476</v>
      </c>
      <c r="V118" s="29">
        <v>5.301617248125117E-6</v>
      </c>
      <c r="W118" s="14">
        <v>73308</v>
      </c>
      <c r="X118" s="29">
        <v>1.7486916717235235E-3</v>
      </c>
      <c r="Y118" s="14">
        <v>115655</v>
      </c>
      <c r="Z118" s="29">
        <v>-0.366149</v>
      </c>
    </row>
    <row r="119" spans="1:26" ht="13.75" customHeight="1" x14ac:dyDescent="0.25">
      <c r="A119" s="35"/>
      <c r="B119" s="9" t="s">
        <v>140</v>
      </c>
      <c r="C119" s="14">
        <v>1164272</v>
      </c>
      <c r="D119" s="14">
        <v>446552</v>
      </c>
      <c r="E119" s="29">
        <v>1.6072484279546391</v>
      </c>
      <c r="F119" s="14">
        <v>1210378</v>
      </c>
      <c r="G119" s="29">
        <v>-3.8092232343945445E-2</v>
      </c>
      <c r="H119" s="29">
        <v>1.4398855856192735E-3</v>
      </c>
      <c r="I119" s="18">
        <v>2.8879039999999998</v>
      </c>
      <c r="J119" s="18">
        <v>1.154528</v>
      </c>
      <c r="K119" s="29">
        <v>1.5013719892458217</v>
      </c>
      <c r="L119" s="18">
        <v>3.3610060000000002</v>
      </c>
      <c r="M119" s="29">
        <v>-0.14076202184703032</v>
      </c>
      <c r="N119" s="29">
        <v>4.1151201106996408E-6</v>
      </c>
      <c r="O119" s="14">
        <v>4154280</v>
      </c>
      <c r="P119" s="14">
        <v>2252887</v>
      </c>
      <c r="Q119" s="29">
        <v>0.84398063462570472</v>
      </c>
      <c r="R119" s="29">
        <v>1.5628020871233386E-3</v>
      </c>
      <c r="S119" s="18">
        <v>10.952888</v>
      </c>
      <c r="T119" s="18">
        <v>5.9259389999999996</v>
      </c>
      <c r="U119" s="29">
        <v>0.84829577219745256</v>
      </c>
      <c r="V119" s="29">
        <v>4.7169137820445589E-6</v>
      </c>
      <c r="W119" s="14">
        <v>65859</v>
      </c>
      <c r="X119" s="29">
        <v>1.5710029574949466E-3</v>
      </c>
      <c r="Y119" s="14">
        <v>60727</v>
      </c>
      <c r="Z119" s="29">
        <v>8.4509000000000001E-2</v>
      </c>
    </row>
    <row r="120" spans="1:26" ht="13.75" customHeight="1" x14ac:dyDescent="0.25">
      <c r="A120" s="35"/>
      <c r="B120" s="9" t="s">
        <v>141</v>
      </c>
      <c r="C120" s="14">
        <v>1359533</v>
      </c>
      <c r="D120" s="14">
        <v>659552</v>
      </c>
      <c r="E120" s="29">
        <v>1.0612976687205862</v>
      </c>
      <c r="F120" s="14">
        <v>1000634</v>
      </c>
      <c r="G120" s="29">
        <v>0.35867160220420252</v>
      </c>
      <c r="H120" s="29">
        <v>1.6813699632677998E-3</v>
      </c>
      <c r="I120" s="18">
        <v>8.1286369999999994</v>
      </c>
      <c r="J120" s="18">
        <v>4.94163</v>
      </c>
      <c r="K120" s="29">
        <v>0.6449303165149961</v>
      </c>
      <c r="L120" s="18">
        <v>6.3148169999999997</v>
      </c>
      <c r="M120" s="29">
        <v>0.28723239327442107</v>
      </c>
      <c r="N120" s="29">
        <v>1.1582904968889961E-5</v>
      </c>
      <c r="O120" s="14">
        <v>4355201</v>
      </c>
      <c r="P120" s="14">
        <v>3337767</v>
      </c>
      <c r="Q120" s="29">
        <v>0.30482475259657132</v>
      </c>
      <c r="R120" s="29">
        <v>1.6383867270963082E-3</v>
      </c>
      <c r="S120" s="18">
        <v>29.474975000000001</v>
      </c>
      <c r="T120" s="18">
        <v>21.1724</v>
      </c>
      <c r="U120" s="29">
        <v>0.3921414199618371</v>
      </c>
      <c r="V120" s="29">
        <v>1.2693539439362368E-5</v>
      </c>
      <c r="W120" s="14">
        <v>128167</v>
      </c>
      <c r="X120" s="29">
        <v>3.0573002331231087E-3</v>
      </c>
      <c r="Y120" s="14">
        <v>130233</v>
      </c>
      <c r="Z120" s="29">
        <v>-1.5864E-2</v>
      </c>
    </row>
    <row r="121" spans="1:26" ht="13.75" customHeight="1" x14ac:dyDescent="0.25">
      <c r="A121" s="35"/>
      <c r="B121" s="9" t="s">
        <v>142</v>
      </c>
      <c r="C121" s="14">
        <v>3231392</v>
      </c>
      <c r="D121" s="14">
        <v>1720137</v>
      </c>
      <c r="E121" s="29">
        <v>0.8785666490517906</v>
      </c>
      <c r="F121" s="14">
        <v>3554539</v>
      </c>
      <c r="G121" s="29">
        <v>-9.0911085797623831E-2</v>
      </c>
      <c r="H121" s="29">
        <v>3.9963468693616578E-3</v>
      </c>
      <c r="I121" s="18">
        <v>9.4301359999999992</v>
      </c>
      <c r="J121" s="18">
        <v>3.5361820000000002</v>
      </c>
      <c r="K121" s="29">
        <v>1.6667564056374926</v>
      </c>
      <c r="L121" s="18">
        <v>6.5022419999999999</v>
      </c>
      <c r="M121" s="29">
        <v>0.45028991538610835</v>
      </c>
      <c r="N121" s="29">
        <v>1.3437476557473056E-5</v>
      </c>
      <c r="O121" s="14">
        <v>10770943</v>
      </c>
      <c r="P121" s="14">
        <v>7967537</v>
      </c>
      <c r="Q121" s="29">
        <v>0.35185352763344557</v>
      </c>
      <c r="R121" s="29">
        <v>4.0519301059838315E-3</v>
      </c>
      <c r="S121" s="18">
        <v>22.811247000000002</v>
      </c>
      <c r="T121" s="18">
        <v>16.73986</v>
      </c>
      <c r="U121" s="29">
        <v>0.36269042871326285</v>
      </c>
      <c r="V121" s="29">
        <v>9.8237729957544152E-6</v>
      </c>
      <c r="W121" s="14">
        <v>101991</v>
      </c>
      <c r="X121" s="29">
        <v>2.4328969865601829E-3</v>
      </c>
      <c r="Y121" s="14">
        <v>116527</v>
      </c>
      <c r="Z121" s="29">
        <v>-0.12474399999999999</v>
      </c>
    </row>
    <row r="122" spans="1:26" ht="13.75" customHeight="1" x14ac:dyDescent="0.25">
      <c r="A122" s="35"/>
      <c r="B122" s="9" t="s">
        <v>143</v>
      </c>
      <c r="C122" s="14">
        <v>1033871</v>
      </c>
      <c r="D122" s="14">
        <v>377393</v>
      </c>
      <c r="E122" s="29">
        <v>1.7395076220279655</v>
      </c>
      <c r="F122" s="14">
        <v>966276</v>
      </c>
      <c r="G122" s="29">
        <v>6.9954133187619269E-2</v>
      </c>
      <c r="H122" s="29">
        <v>1.2786152636924911E-3</v>
      </c>
      <c r="I122" s="18">
        <v>3.5197759999999998</v>
      </c>
      <c r="J122" s="18">
        <v>1.0010509999999999</v>
      </c>
      <c r="K122" s="29">
        <v>2.516080599290146</v>
      </c>
      <c r="L122" s="18">
        <v>3.199071</v>
      </c>
      <c r="M122" s="29">
        <v>0.10024941615862855</v>
      </c>
      <c r="N122" s="29">
        <v>5.0155064028298515E-6</v>
      </c>
      <c r="O122" s="14">
        <v>3044138</v>
      </c>
      <c r="P122" s="14">
        <v>2653036</v>
      </c>
      <c r="Q122" s="29">
        <v>0.14741677082406721</v>
      </c>
      <c r="R122" s="29">
        <v>1.1451768344674566E-3</v>
      </c>
      <c r="S122" s="18">
        <v>10.394712</v>
      </c>
      <c r="T122" s="18">
        <v>11.732456000000001</v>
      </c>
      <c r="U122" s="29">
        <v>-0.11402079837333291</v>
      </c>
      <c r="V122" s="29">
        <v>4.4765326088593217E-6</v>
      </c>
      <c r="W122" s="14">
        <v>43228</v>
      </c>
      <c r="X122" s="29">
        <v>1.0311622685827532E-3</v>
      </c>
      <c r="Y122" s="14">
        <v>122974</v>
      </c>
      <c r="Z122" s="29">
        <v>-0.64847900000000003</v>
      </c>
    </row>
    <row r="123" spans="1:26" ht="13.75" customHeight="1" x14ac:dyDescent="0.25">
      <c r="A123" s="35"/>
      <c r="B123" s="9" t="s">
        <v>144</v>
      </c>
      <c r="C123" s="14">
        <v>1290404</v>
      </c>
      <c r="D123" s="14"/>
      <c r="E123" s="29"/>
      <c r="F123" s="14">
        <v>794219</v>
      </c>
      <c r="G123" s="29">
        <v>0.6247458194780029</v>
      </c>
      <c r="H123" s="29">
        <v>1.5958763237675158E-3</v>
      </c>
      <c r="I123" s="18">
        <v>3.108533</v>
      </c>
      <c r="J123" s="18"/>
      <c r="K123" s="29"/>
      <c r="L123" s="18">
        <v>2.0349270000000002</v>
      </c>
      <c r="M123" s="29">
        <v>0.52758944178341538</v>
      </c>
      <c r="N123" s="29">
        <v>4.4295055040172686E-6</v>
      </c>
      <c r="O123" s="14">
        <v>3077365</v>
      </c>
      <c r="P123" s="14"/>
      <c r="Q123" s="29"/>
      <c r="R123" s="29">
        <v>1.1576765275427541E-3</v>
      </c>
      <c r="S123" s="18">
        <v>7.4330119999999997</v>
      </c>
      <c r="T123" s="18"/>
      <c r="U123" s="29"/>
      <c r="V123" s="29">
        <v>3.2010622901377779E-6</v>
      </c>
      <c r="W123" s="14">
        <v>79831</v>
      </c>
      <c r="X123" s="29">
        <v>1.9042915486080728E-3</v>
      </c>
      <c r="Y123" s="14">
        <v>108969</v>
      </c>
      <c r="Z123" s="29">
        <v>-0.267397</v>
      </c>
    </row>
    <row r="124" spans="1:26" ht="13.75" customHeight="1" x14ac:dyDescent="0.25">
      <c r="A124" s="35"/>
      <c r="B124" s="9" t="s">
        <v>145</v>
      </c>
      <c r="C124" s="14">
        <v>422504</v>
      </c>
      <c r="D124" s="14"/>
      <c r="E124" s="29"/>
      <c r="F124" s="14">
        <v>343904</v>
      </c>
      <c r="G124" s="29">
        <v>0.22855215408951335</v>
      </c>
      <c r="H124" s="29">
        <v>5.2252172985907549E-4</v>
      </c>
      <c r="I124" s="18">
        <v>1.002424</v>
      </c>
      <c r="J124" s="18"/>
      <c r="K124" s="29"/>
      <c r="L124" s="18">
        <v>0.86968199999999996</v>
      </c>
      <c r="M124" s="29">
        <v>0.15263280141477001</v>
      </c>
      <c r="N124" s="29">
        <v>1.4284045320924715E-6</v>
      </c>
      <c r="O124" s="14">
        <v>1325817</v>
      </c>
      <c r="P124" s="14"/>
      <c r="Q124" s="29"/>
      <c r="R124" s="29">
        <v>4.9876021229758305E-4</v>
      </c>
      <c r="S124" s="18">
        <v>3.1700140000000001</v>
      </c>
      <c r="T124" s="18"/>
      <c r="U124" s="29"/>
      <c r="V124" s="29">
        <v>1.3651817425572324E-6</v>
      </c>
      <c r="W124" s="14">
        <v>47075</v>
      </c>
      <c r="X124" s="29">
        <v>1.1229287451081037E-3</v>
      </c>
      <c r="Y124" s="14">
        <v>44430</v>
      </c>
      <c r="Z124" s="29">
        <v>5.9532000000000002E-2</v>
      </c>
    </row>
    <row r="125" spans="1:26" ht="13.75" customHeight="1" x14ac:dyDescent="0.25">
      <c r="A125" s="35"/>
      <c r="B125" s="9" t="s">
        <v>146</v>
      </c>
      <c r="C125" s="14">
        <v>231814</v>
      </c>
      <c r="D125" s="14"/>
      <c r="E125" s="29"/>
      <c r="F125" s="14">
        <v>274895</v>
      </c>
      <c r="G125" s="29">
        <v>-0.15671801960748649</v>
      </c>
      <c r="H125" s="29">
        <v>2.8669042727536714E-4</v>
      </c>
      <c r="I125" s="18">
        <v>3.3707630000000002</v>
      </c>
      <c r="J125" s="18"/>
      <c r="K125" s="29"/>
      <c r="L125" s="18">
        <v>4.5321160000000003</v>
      </c>
      <c r="M125" s="29">
        <v>-0.25624961938308727</v>
      </c>
      <c r="N125" s="29">
        <v>4.8031702610967172E-6</v>
      </c>
      <c r="O125" s="14">
        <v>778291</v>
      </c>
      <c r="P125" s="14"/>
      <c r="Q125" s="29"/>
      <c r="R125" s="29">
        <v>2.9278594586530285E-4</v>
      </c>
      <c r="S125" s="18">
        <v>12.301920000000001</v>
      </c>
      <c r="T125" s="18"/>
      <c r="U125" s="29"/>
      <c r="V125" s="29">
        <v>5.2978808870874599E-6</v>
      </c>
      <c r="W125" s="14">
        <v>29443</v>
      </c>
      <c r="X125" s="29">
        <v>7.0233438220324799E-4</v>
      </c>
      <c r="Y125" s="14">
        <v>44536</v>
      </c>
      <c r="Z125" s="29">
        <v>-0.33889399999999997</v>
      </c>
    </row>
    <row r="126" spans="1:26" ht="13.75" customHeight="1" x14ac:dyDescent="0.25">
      <c r="A126" s="35"/>
      <c r="B126" s="9" t="s">
        <v>147</v>
      </c>
      <c r="C126" s="14">
        <v>138905</v>
      </c>
      <c r="D126" s="14"/>
      <c r="E126" s="29"/>
      <c r="F126" s="14">
        <v>123411</v>
      </c>
      <c r="G126" s="29">
        <v>0.12554796574049315</v>
      </c>
      <c r="H126" s="29">
        <v>1.7178744079600401E-4</v>
      </c>
      <c r="I126" s="18">
        <v>1.5970150000000001</v>
      </c>
      <c r="J126" s="18"/>
      <c r="K126" s="29"/>
      <c r="L126" s="18">
        <v>2.300818</v>
      </c>
      <c r="M126" s="29">
        <v>-0.30589251301059017</v>
      </c>
      <c r="N126" s="29">
        <v>2.2756672464143499E-6</v>
      </c>
      <c r="O126" s="14">
        <v>444386</v>
      </c>
      <c r="P126" s="14"/>
      <c r="Q126" s="29"/>
      <c r="R126" s="29">
        <v>1.6717394308722375E-4</v>
      </c>
      <c r="S126" s="18">
        <v>7.8364960000000004</v>
      </c>
      <c r="T126" s="18"/>
      <c r="U126" s="29"/>
      <c r="V126" s="29">
        <v>3.3748246111287777E-6</v>
      </c>
      <c r="W126" s="14">
        <v>34594</v>
      </c>
      <c r="X126" s="29">
        <v>8.252065216839032E-4</v>
      </c>
      <c r="Y126" s="14">
        <v>29227</v>
      </c>
      <c r="Z126" s="29">
        <v>0.18363199999999999</v>
      </c>
    </row>
    <row r="127" spans="1:26" ht="13.75" customHeight="1" x14ac:dyDescent="0.25">
      <c r="A127" s="11"/>
      <c r="B127" s="13" t="s">
        <v>169</v>
      </c>
      <c r="C127" s="15">
        <v>254396893</v>
      </c>
      <c r="D127" s="15">
        <v>188738557</v>
      </c>
      <c r="E127" s="30">
        <v>0.34787982404676326</v>
      </c>
      <c r="F127" s="15">
        <v>234709857</v>
      </c>
      <c r="G127" s="30">
        <v>8.3878181562694235E-2</v>
      </c>
      <c r="H127" s="30">
        <v>0.31461928076689011</v>
      </c>
      <c r="I127" s="19">
        <v>94828.004985000007</v>
      </c>
      <c r="J127" s="19">
        <v>88683.664183000001</v>
      </c>
      <c r="K127" s="30">
        <v>6.9283794919897154E-2</v>
      </c>
      <c r="L127" s="19">
        <v>92783.377070000002</v>
      </c>
      <c r="M127" s="30">
        <v>2.2036575726893836E-2</v>
      </c>
      <c r="N127" s="30">
        <v>0.13512520858425325</v>
      </c>
      <c r="O127" s="15">
        <v>827528465</v>
      </c>
      <c r="P127" s="15">
        <v>697392404</v>
      </c>
      <c r="Q127" s="30">
        <v>0.18660378325543103</v>
      </c>
      <c r="R127" s="30">
        <v>0.31130862923442149</v>
      </c>
      <c r="S127" s="19">
        <v>320952.89415100001</v>
      </c>
      <c r="T127" s="19">
        <v>310659.97069300001</v>
      </c>
      <c r="U127" s="30">
        <v>3.3132441991284609E-2</v>
      </c>
      <c r="V127" s="30">
        <v>0.13821990417576993</v>
      </c>
      <c r="W127" s="15">
        <v>15916644</v>
      </c>
      <c r="X127" s="30">
        <v>0.37967619911316897</v>
      </c>
      <c r="Y127" s="15">
        <v>19195102</v>
      </c>
      <c r="Z127" s="30">
        <v>-0.17080000000000001</v>
      </c>
    </row>
    <row r="128" spans="1:26" ht="13.75" customHeight="1" x14ac:dyDescent="0.25">
      <c r="A128" s="35" t="s">
        <v>148</v>
      </c>
      <c r="B128" s="9" t="s">
        <v>149</v>
      </c>
      <c r="C128" s="14">
        <v>2441236</v>
      </c>
      <c r="D128" s="14">
        <v>1903721</v>
      </c>
      <c r="E128" s="29">
        <v>0.28234967203702643</v>
      </c>
      <c r="F128" s="14">
        <v>2603507</v>
      </c>
      <c r="G128" s="29">
        <v>-6.232785239294536E-2</v>
      </c>
      <c r="H128" s="29">
        <v>3.0191403104213215E-3</v>
      </c>
      <c r="I128" s="18">
        <v>26997.43187</v>
      </c>
      <c r="J128" s="18">
        <v>20210.790489999999</v>
      </c>
      <c r="K128" s="29">
        <v>0.3357929707577707</v>
      </c>
      <c r="L128" s="18">
        <v>30672.927532000002</v>
      </c>
      <c r="M128" s="29">
        <v>-0.11982865535627413</v>
      </c>
      <c r="N128" s="29">
        <v>3.8470002751296584E-2</v>
      </c>
      <c r="O128" s="14">
        <v>9808982</v>
      </c>
      <c r="P128" s="14">
        <v>9006868</v>
      </c>
      <c r="Q128" s="29">
        <v>8.905581829332905E-2</v>
      </c>
      <c r="R128" s="29">
        <v>3.6900491883443721E-3</v>
      </c>
      <c r="S128" s="18">
        <v>112727.231491</v>
      </c>
      <c r="T128" s="18">
        <v>92083.765419000003</v>
      </c>
      <c r="U128" s="29">
        <v>0.22418138504727733</v>
      </c>
      <c r="V128" s="29">
        <v>4.8546523239498596E-2</v>
      </c>
      <c r="W128" s="14">
        <v>247043</v>
      </c>
      <c r="X128" s="29">
        <v>5.8929726176896709E-3</v>
      </c>
      <c r="Y128" s="14">
        <v>295235</v>
      </c>
      <c r="Z128" s="29">
        <v>-0.16320000000000001</v>
      </c>
    </row>
    <row r="129" spans="1:26" ht="13.75" customHeight="1" x14ac:dyDescent="0.25">
      <c r="A129" s="35"/>
      <c r="B129" s="9" t="s">
        <v>150</v>
      </c>
      <c r="C129" s="14">
        <v>1250324</v>
      </c>
      <c r="D129" s="14">
        <v>1306731</v>
      </c>
      <c r="E129" s="29">
        <v>-4.316649715970617E-2</v>
      </c>
      <c r="F129" s="14">
        <v>1296934</v>
      </c>
      <c r="G129" s="29">
        <v>-3.5938605973781242E-2</v>
      </c>
      <c r="H129" s="29">
        <v>1.546308341138353E-3</v>
      </c>
      <c r="I129" s="18">
        <v>13279.854160999999</v>
      </c>
      <c r="J129" s="18">
        <v>13498.140861</v>
      </c>
      <c r="K129" s="29">
        <v>-1.6171612242593562E-2</v>
      </c>
      <c r="L129" s="18">
        <v>13691.323899000001</v>
      </c>
      <c r="M129" s="29">
        <v>-3.0053319973684454E-2</v>
      </c>
      <c r="N129" s="29">
        <v>1.8923134191818496E-2</v>
      </c>
      <c r="O129" s="14">
        <v>5331830</v>
      </c>
      <c r="P129" s="14">
        <v>4748383</v>
      </c>
      <c r="Q129" s="29">
        <v>0.12287277584811503</v>
      </c>
      <c r="R129" s="29">
        <v>2.0057856119921696E-3</v>
      </c>
      <c r="S129" s="18">
        <v>56573.355155999998</v>
      </c>
      <c r="T129" s="18">
        <v>48876.816163000003</v>
      </c>
      <c r="U129" s="29">
        <v>0.15746809217958677</v>
      </c>
      <c r="V129" s="29">
        <v>2.4363586903457607E-2</v>
      </c>
      <c r="W129" s="14">
        <v>208887</v>
      </c>
      <c r="X129" s="29">
        <v>4.982798019742888E-3</v>
      </c>
      <c r="Y129" s="14">
        <v>167252</v>
      </c>
      <c r="Z129" s="29">
        <v>0.24890000000000001</v>
      </c>
    </row>
    <row r="130" spans="1:26" ht="13.75" customHeight="1" x14ac:dyDescent="0.25">
      <c r="A130" s="35"/>
      <c r="B130" s="9" t="s">
        <v>151</v>
      </c>
      <c r="C130" s="14">
        <v>1548975</v>
      </c>
      <c r="D130" s="14">
        <v>1531230</v>
      </c>
      <c r="E130" s="29">
        <v>1.1588722791481359E-2</v>
      </c>
      <c r="F130" s="14">
        <v>1779789</v>
      </c>
      <c r="G130" s="29">
        <v>-0.12968615942676351</v>
      </c>
      <c r="H130" s="29">
        <v>1.9156578316618575E-3</v>
      </c>
      <c r="I130" s="18">
        <v>16862.413839000001</v>
      </c>
      <c r="J130" s="18">
        <v>15968.585798</v>
      </c>
      <c r="K130" s="29">
        <v>5.5974151518912107E-2</v>
      </c>
      <c r="L130" s="18">
        <v>19170.676762999999</v>
      </c>
      <c r="M130" s="29">
        <v>-0.12040591746114143</v>
      </c>
      <c r="N130" s="29">
        <v>2.4028104225004999E-2</v>
      </c>
      <c r="O130" s="14">
        <v>6788962</v>
      </c>
      <c r="P130" s="14">
        <v>6216720</v>
      </c>
      <c r="Q130" s="29">
        <v>9.2048861779201893E-2</v>
      </c>
      <c r="R130" s="29">
        <v>2.5539453245811633E-3</v>
      </c>
      <c r="S130" s="18">
        <v>73695.356205000004</v>
      </c>
      <c r="T130" s="18">
        <v>64476.350596999997</v>
      </c>
      <c r="U130" s="29">
        <v>0.14298274518702286</v>
      </c>
      <c r="V130" s="29">
        <v>3.1737258826717435E-2</v>
      </c>
      <c r="W130" s="14">
        <v>238440</v>
      </c>
      <c r="X130" s="29">
        <v>5.6877563459070898E-3</v>
      </c>
      <c r="Y130" s="14">
        <v>193925</v>
      </c>
      <c r="Z130" s="29">
        <v>0.22950000000000001</v>
      </c>
    </row>
    <row r="131" spans="1:26" ht="13.75" customHeight="1" x14ac:dyDescent="0.25">
      <c r="A131" s="35"/>
      <c r="B131" s="9" t="s">
        <v>152</v>
      </c>
      <c r="C131" s="14">
        <v>1284320</v>
      </c>
      <c r="D131" s="14">
        <v>1125997</v>
      </c>
      <c r="E131" s="29">
        <v>0.14060694655491976</v>
      </c>
      <c r="F131" s="14">
        <v>1289233</v>
      </c>
      <c r="G131" s="29">
        <v>-3.810792928818918E-3</v>
      </c>
      <c r="H131" s="29">
        <v>1.5883520820929693E-3</v>
      </c>
      <c r="I131" s="18">
        <v>9968.345421</v>
      </c>
      <c r="J131" s="18">
        <v>8184.2262380000002</v>
      </c>
      <c r="K131" s="29">
        <v>0.21799485145171033</v>
      </c>
      <c r="L131" s="18">
        <v>10386.661413</v>
      </c>
      <c r="M131" s="29">
        <v>-4.0274345659947433E-2</v>
      </c>
      <c r="N131" s="29">
        <v>1.4204398315303341E-2</v>
      </c>
      <c r="O131" s="14">
        <v>4906500</v>
      </c>
      <c r="P131" s="14">
        <v>5370193</v>
      </c>
      <c r="Q131" s="29">
        <v>-8.6345686272355573E-2</v>
      </c>
      <c r="R131" s="29">
        <v>1.8457803615718393E-3</v>
      </c>
      <c r="S131" s="18">
        <v>38651.768413999998</v>
      </c>
      <c r="T131" s="18">
        <v>37787.820835999999</v>
      </c>
      <c r="U131" s="29">
        <v>2.28631225322453E-2</v>
      </c>
      <c r="V131" s="29">
        <v>1.6645569564154326E-2</v>
      </c>
      <c r="W131" s="14">
        <v>80984</v>
      </c>
      <c r="X131" s="29">
        <v>1.9317952521260685E-3</v>
      </c>
      <c r="Y131" s="14">
        <v>109962</v>
      </c>
      <c r="Z131" s="29">
        <v>-0.26350000000000001</v>
      </c>
    </row>
    <row r="132" spans="1:26" ht="13.75" customHeight="1" x14ac:dyDescent="0.25">
      <c r="A132" s="35"/>
      <c r="B132" s="9" t="s">
        <v>153</v>
      </c>
      <c r="C132" s="14">
        <v>2177060</v>
      </c>
      <c r="D132" s="14">
        <v>1856501</v>
      </c>
      <c r="E132" s="29">
        <v>0.17266836915250786</v>
      </c>
      <c r="F132" s="14">
        <v>2291436</v>
      </c>
      <c r="G132" s="29">
        <v>-4.991455139920993E-2</v>
      </c>
      <c r="H132" s="29">
        <v>2.6924269526608004E-3</v>
      </c>
      <c r="I132" s="18">
        <v>23748.984213</v>
      </c>
      <c r="J132" s="18">
        <v>19636.647184000001</v>
      </c>
      <c r="K132" s="29">
        <v>0.20942154688967191</v>
      </c>
      <c r="L132" s="18">
        <v>27087.012655999999</v>
      </c>
      <c r="M132" s="29">
        <v>-0.123233539460122</v>
      </c>
      <c r="N132" s="29">
        <v>3.3841125793518272E-2</v>
      </c>
      <c r="O132" s="14">
        <v>8451899</v>
      </c>
      <c r="P132" s="14">
        <v>9036163</v>
      </c>
      <c r="Q132" s="29">
        <v>-6.4658417516372829E-2</v>
      </c>
      <c r="R132" s="29">
        <v>3.1795269932107747E-3</v>
      </c>
      <c r="S132" s="18">
        <v>96006.039147000003</v>
      </c>
      <c r="T132" s="18">
        <v>92314.030006999994</v>
      </c>
      <c r="U132" s="29">
        <v>3.9994019757560596E-2</v>
      </c>
      <c r="V132" s="29">
        <v>4.1345461508598802E-2</v>
      </c>
      <c r="W132" s="14">
        <v>197818</v>
      </c>
      <c r="X132" s="29">
        <v>4.7187576951629286E-3</v>
      </c>
      <c r="Y132" s="14">
        <v>227724</v>
      </c>
      <c r="Z132" s="29">
        <v>-0.1313</v>
      </c>
    </row>
    <row r="133" spans="1:26" ht="13.75" customHeight="1" x14ac:dyDescent="0.25">
      <c r="A133" s="35"/>
      <c r="B133" s="9" t="s">
        <v>154</v>
      </c>
      <c r="C133" s="14">
        <v>890971</v>
      </c>
      <c r="D133" s="14">
        <v>673313</v>
      </c>
      <c r="E133" s="29">
        <v>0.32326421738478239</v>
      </c>
      <c r="F133" s="14">
        <v>846865</v>
      </c>
      <c r="G133" s="29">
        <v>5.2081500593364943E-2</v>
      </c>
      <c r="H133" s="29">
        <v>1.1018871020730464E-3</v>
      </c>
      <c r="I133" s="18">
        <v>18267.411393999999</v>
      </c>
      <c r="J133" s="18">
        <v>13688.835363</v>
      </c>
      <c r="K133" s="29">
        <v>0.33447520622357563</v>
      </c>
      <c r="L133" s="18">
        <v>17348.525063000001</v>
      </c>
      <c r="M133" s="29">
        <v>5.2966250886638845E-2</v>
      </c>
      <c r="N133" s="29">
        <v>2.6030156126337013E-2</v>
      </c>
      <c r="O133" s="14">
        <v>3370604</v>
      </c>
      <c r="P133" s="14">
        <v>2737340</v>
      </c>
      <c r="Q133" s="29">
        <v>0.2313428364762872</v>
      </c>
      <c r="R133" s="29">
        <v>1.2679903535790253E-3</v>
      </c>
      <c r="S133" s="18">
        <v>69160.557897999999</v>
      </c>
      <c r="T133" s="18">
        <v>55540.256282000002</v>
      </c>
      <c r="U133" s="29">
        <v>0.24523296303935482</v>
      </c>
      <c r="V133" s="29">
        <v>2.9784326172509645E-2</v>
      </c>
      <c r="W133" s="14">
        <v>148234</v>
      </c>
      <c r="X133" s="29">
        <v>3.5359791737090739E-3</v>
      </c>
      <c r="Y133" s="14">
        <v>113274</v>
      </c>
      <c r="Z133" s="29">
        <v>0.30859999999999999</v>
      </c>
    </row>
    <row r="134" spans="1:26" ht="13.75" customHeight="1" x14ac:dyDescent="0.25">
      <c r="A134" s="35"/>
      <c r="B134" s="9" t="s">
        <v>155</v>
      </c>
      <c r="C134" s="14">
        <v>5610106</v>
      </c>
      <c r="D134" s="14">
        <v>3302455</v>
      </c>
      <c r="E134" s="29">
        <v>0.69876834052242953</v>
      </c>
      <c r="F134" s="14">
        <v>5429847</v>
      </c>
      <c r="G134" s="29">
        <v>3.3197804652690947E-2</v>
      </c>
      <c r="H134" s="29">
        <v>6.9381645897146028E-3</v>
      </c>
      <c r="I134" s="18">
        <v>63907.083834999998</v>
      </c>
      <c r="J134" s="18">
        <v>34755.510355999999</v>
      </c>
      <c r="K134" s="29">
        <v>0.83876119730083121</v>
      </c>
      <c r="L134" s="18">
        <v>68407.523923999994</v>
      </c>
      <c r="M134" s="29">
        <v>-6.5788671053200798E-2</v>
      </c>
      <c r="N134" s="29">
        <v>9.1064428009233145E-2</v>
      </c>
      <c r="O134" s="14">
        <v>20930976</v>
      </c>
      <c r="P134" s="14">
        <v>14031413</v>
      </c>
      <c r="Q134" s="29">
        <v>0.49172260840729298</v>
      </c>
      <c r="R134" s="29">
        <v>7.8740414652667869E-3</v>
      </c>
      <c r="S134" s="18">
        <v>249583.636398</v>
      </c>
      <c r="T134" s="18">
        <v>144707.22792100001</v>
      </c>
      <c r="U134" s="29">
        <v>0.7247489291568433</v>
      </c>
      <c r="V134" s="29">
        <v>0.10748439081076371</v>
      </c>
      <c r="W134" s="14">
        <v>302180</v>
      </c>
      <c r="X134" s="29">
        <v>7.208212601099666E-3</v>
      </c>
      <c r="Y134" s="14">
        <v>365602</v>
      </c>
      <c r="Z134" s="29">
        <v>-0.17349999999999999</v>
      </c>
    </row>
    <row r="135" spans="1:26" ht="13.75" customHeight="1" x14ac:dyDescent="0.25">
      <c r="A135" s="35"/>
      <c r="B135" s="9" t="s">
        <v>156</v>
      </c>
      <c r="C135" s="14">
        <v>2376905</v>
      </c>
      <c r="D135" s="14">
        <v>965552</v>
      </c>
      <c r="E135" s="29">
        <v>1.4617058428753709</v>
      </c>
      <c r="F135" s="14">
        <v>2740893</v>
      </c>
      <c r="G135" s="29">
        <v>-0.13279905490655783</v>
      </c>
      <c r="H135" s="29">
        <v>2.9395804828136205E-3</v>
      </c>
      <c r="I135" s="18">
        <v>28421.273818999998</v>
      </c>
      <c r="J135" s="18">
        <v>10291.203649999999</v>
      </c>
      <c r="K135" s="29">
        <v>1.7617055094425227</v>
      </c>
      <c r="L135" s="18">
        <v>31803.748413000001</v>
      </c>
      <c r="M135" s="29">
        <v>-0.10635458909042905</v>
      </c>
      <c r="N135" s="29">
        <v>4.0498906980380264E-2</v>
      </c>
      <c r="O135" s="14">
        <v>9230270</v>
      </c>
      <c r="P135" s="14">
        <v>3269168</v>
      </c>
      <c r="Q135" s="29">
        <v>1.8234309157559354</v>
      </c>
      <c r="R135" s="29">
        <v>3.4723430343433612E-3</v>
      </c>
      <c r="S135" s="18">
        <v>109439.260112</v>
      </c>
      <c r="T135" s="18">
        <v>34525.280329000001</v>
      </c>
      <c r="U135" s="29">
        <v>2.1698297325648341</v>
      </c>
      <c r="V135" s="29">
        <v>4.713054258557671E-2</v>
      </c>
      <c r="W135" s="14">
        <v>132997</v>
      </c>
      <c r="X135" s="29">
        <v>3.1725152270449808E-3</v>
      </c>
      <c r="Y135" s="14">
        <v>117031</v>
      </c>
      <c r="Z135" s="29">
        <v>0.13639999999999999</v>
      </c>
    </row>
    <row r="136" spans="1:26" ht="13.75" customHeight="1" x14ac:dyDescent="0.25">
      <c r="A136" s="35"/>
      <c r="B136" s="9" t="s">
        <v>157</v>
      </c>
      <c r="C136" s="14">
        <v>1825205</v>
      </c>
      <c r="D136" s="14">
        <v>1855384</v>
      </c>
      <c r="E136" s="29">
        <v>-1.6265635577325233E-2</v>
      </c>
      <c r="F136" s="14">
        <v>2084282</v>
      </c>
      <c r="G136" s="29">
        <v>-0.12430035858871305</v>
      </c>
      <c r="H136" s="29">
        <v>2.2572786859945322E-3</v>
      </c>
      <c r="I136" s="18">
        <v>104.851293</v>
      </c>
      <c r="J136" s="18">
        <v>78.381254999999996</v>
      </c>
      <c r="K136" s="29">
        <v>0.33770877998827653</v>
      </c>
      <c r="L136" s="18">
        <v>92.393955000000005</v>
      </c>
      <c r="M136" s="29">
        <v>0.13482849608505232</v>
      </c>
      <c r="N136" s="29">
        <v>1.4940789737372172E-4</v>
      </c>
      <c r="O136" s="14">
        <v>7678455</v>
      </c>
      <c r="P136" s="14">
        <v>8472002</v>
      </c>
      <c r="Q136" s="29">
        <v>-9.3666998662181616E-2</v>
      </c>
      <c r="R136" s="29">
        <v>2.888564444352002E-3</v>
      </c>
      <c r="S136" s="18">
        <v>384.78125899999998</v>
      </c>
      <c r="T136" s="18">
        <v>400.07194700000002</v>
      </c>
      <c r="U136" s="29">
        <v>-3.8219845491940976E-2</v>
      </c>
      <c r="V136" s="29">
        <v>1.6570789582159124E-4</v>
      </c>
      <c r="W136" s="14">
        <v>178206</v>
      </c>
      <c r="X136" s="29">
        <v>4.2509323409609077E-3</v>
      </c>
      <c r="Y136" s="14">
        <v>193760</v>
      </c>
      <c r="Z136" s="29">
        <v>-8.0299999999999996E-2</v>
      </c>
    </row>
    <row r="137" spans="1:26" ht="13.75" customHeight="1" x14ac:dyDescent="0.25">
      <c r="A137" s="35"/>
      <c r="B137" s="9" t="s">
        <v>158</v>
      </c>
      <c r="C137" s="14">
        <v>4951307</v>
      </c>
      <c r="D137" s="14">
        <v>3567286</v>
      </c>
      <c r="E137" s="29">
        <v>0.38797590100709617</v>
      </c>
      <c r="F137" s="14">
        <v>5036646</v>
      </c>
      <c r="G137" s="29">
        <v>-1.6943616843431125E-2</v>
      </c>
      <c r="H137" s="29">
        <v>6.1234106628655577E-3</v>
      </c>
      <c r="I137" s="18">
        <v>486.98686199999997</v>
      </c>
      <c r="J137" s="18">
        <v>295.74833999999998</v>
      </c>
      <c r="K137" s="29">
        <v>0.64662585088389679</v>
      </c>
      <c r="L137" s="18">
        <v>411.86003699999998</v>
      </c>
      <c r="M137" s="29">
        <v>0.18240862975496697</v>
      </c>
      <c r="N137" s="29">
        <v>6.9393214922058031E-4</v>
      </c>
      <c r="O137" s="14">
        <v>18459481</v>
      </c>
      <c r="P137" s="14">
        <v>13899252</v>
      </c>
      <c r="Q137" s="29">
        <v>0.32809168435826619</v>
      </c>
      <c r="R137" s="29">
        <v>6.9442876825860584E-3</v>
      </c>
      <c r="S137" s="18">
        <v>1647.5794060000001</v>
      </c>
      <c r="T137" s="18">
        <v>1296.708169</v>
      </c>
      <c r="U137" s="29">
        <v>0.27058612368470397</v>
      </c>
      <c r="V137" s="29">
        <v>7.0953797821854717E-4</v>
      </c>
      <c r="W137" s="14">
        <v>239669</v>
      </c>
      <c r="X137" s="29">
        <v>5.7170729561617445E-3</v>
      </c>
      <c r="Y137" s="14">
        <v>217664</v>
      </c>
      <c r="Z137" s="29">
        <v>0.1011</v>
      </c>
    </row>
    <row r="138" spans="1:26" ht="13.75" customHeight="1" x14ac:dyDescent="0.25">
      <c r="A138" s="35"/>
      <c r="B138" s="9" t="s">
        <v>159</v>
      </c>
      <c r="C138" s="14">
        <v>727863</v>
      </c>
      <c r="D138" s="14">
        <v>690449</v>
      </c>
      <c r="E138" s="29">
        <v>5.4187926986642022E-2</v>
      </c>
      <c r="F138" s="14">
        <v>769630</v>
      </c>
      <c r="G138" s="29">
        <v>-5.4268934423034446E-2</v>
      </c>
      <c r="H138" s="29">
        <v>9.0016717915195185E-4</v>
      </c>
      <c r="I138" s="18">
        <v>25.456254999999999</v>
      </c>
      <c r="J138" s="18">
        <v>18.035312999999999</v>
      </c>
      <c r="K138" s="29">
        <v>0.41146732524131963</v>
      </c>
      <c r="L138" s="18">
        <v>23.253952000000002</v>
      </c>
      <c r="M138" s="29">
        <v>9.4706611590150355E-2</v>
      </c>
      <c r="N138" s="29">
        <v>3.6273902073475531E-5</v>
      </c>
      <c r="O138" s="14">
        <v>2793408</v>
      </c>
      <c r="P138" s="14">
        <v>3711023</v>
      </c>
      <c r="Q138" s="29">
        <v>-0.2472673976959992</v>
      </c>
      <c r="R138" s="29">
        <v>1.0508545048930334E-3</v>
      </c>
      <c r="S138" s="18">
        <v>89.912994999999995</v>
      </c>
      <c r="T138" s="18">
        <v>113.66121200000001</v>
      </c>
      <c r="U138" s="29">
        <v>-0.2089386219108767</v>
      </c>
      <c r="V138" s="29">
        <v>3.8721462805097933E-5</v>
      </c>
      <c r="W138" s="14">
        <v>63310</v>
      </c>
      <c r="X138" s="29">
        <v>1.5101990197088485E-3</v>
      </c>
      <c r="Y138" s="14">
        <v>67055</v>
      </c>
      <c r="Z138" s="29">
        <v>-5.5800000000000002E-2</v>
      </c>
    </row>
    <row r="139" spans="1:26" ht="13.75" customHeight="1" x14ac:dyDescent="0.25">
      <c r="A139" s="11"/>
      <c r="B139" s="13" t="s">
        <v>169</v>
      </c>
      <c r="C139" s="15">
        <v>25084272</v>
      </c>
      <c r="D139" s="15">
        <v>18778619</v>
      </c>
      <c r="E139" s="30">
        <v>0.33578896296900212</v>
      </c>
      <c r="F139" s="15">
        <v>26169062</v>
      </c>
      <c r="G139" s="30">
        <v>-4.145314799590448E-2</v>
      </c>
      <c r="H139" s="30">
        <v>3.1022374220588615E-2</v>
      </c>
      <c r="I139" s="19">
        <v>202070.092963</v>
      </c>
      <c r="J139" s="19">
        <v>136626.10484799999</v>
      </c>
      <c r="K139" s="30">
        <v>0.47900061403205552</v>
      </c>
      <c r="L139" s="19">
        <v>219095.907607</v>
      </c>
      <c r="M139" s="30">
        <v>-7.7709414246749875E-2</v>
      </c>
      <c r="N139" s="30">
        <v>0.28793987034298485</v>
      </c>
      <c r="O139" s="15">
        <v>97751367</v>
      </c>
      <c r="P139" s="15">
        <v>80498525</v>
      </c>
      <c r="Q139" s="30">
        <v>0.2143249457055269</v>
      </c>
      <c r="R139" s="30">
        <v>3.6773168964720583E-2</v>
      </c>
      <c r="S139" s="19">
        <v>807959.47848199995</v>
      </c>
      <c r="T139" s="19">
        <v>572121.98888099997</v>
      </c>
      <c r="U139" s="30">
        <v>0.41221539144522135</v>
      </c>
      <c r="V139" s="30">
        <v>0.34795162694855269</v>
      </c>
      <c r="W139" s="15">
        <v>2037768</v>
      </c>
      <c r="X139" s="30">
        <v>4.8608991249313865E-2</v>
      </c>
      <c r="Y139" s="15">
        <v>2068484</v>
      </c>
      <c r="Z139" s="30">
        <v>-1.4800000000000001E-2</v>
      </c>
    </row>
    <row r="140" spans="1:26" ht="13.75" customHeight="1" x14ac:dyDescent="0.25">
      <c r="A140" s="35" t="s">
        <v>160</v>
      </c>
      <c r="B140" s="9" t="s">
        <v>161</v>
      </c>
      <c r="C140" s="14">
        <v>7349856</v>
      </c>
      <c r="D140" s="14">
        <v>6916298</v>
      </c>
      <c r="E140" s="29">
        <v>6.2686425599359663E-2</v>
      </c>
      <c r="F140" s="14">
        <v>4998967</v>
      </c>
      <c r="G140" s="29">
        <v>0.4702749588064894</v>
      </c>
      <c r="H140" s="29">
        <v>9.089758845679816E-3</v>
      </c>
      <c r="I140" s="18">
        <v>3362.3257170000002</v>
      </c>
      <c r="J140" s="18">
        <v>4146.6742919999997</v>
      </c>
      <c r="K140" s="29">
        <v>-0.18915123777944409</v>
      </c>
      <c r="L140" s="18">
        <v>2494.5877380000002</v>
      </c>
      <c r="M140" s="29">
        <v>0.34784824994597963</v>
      </c>
      <c r="N140" s="29">
        <v>4.7911475508705583E-3</v>
      </c>
      <c r="O140" s="14">
        <v>24122353</v>
      </c>
      <c r="P140" s="14">
        <v>16480087</v>
      </c>
      <c r="Q140" s="29">
        <v>0.46372728493484289</v>
      </c>
      <c r="R140" s="29">
        <v>9.0746082629784043E-3</v>
      </c>
      <c r="S140" s="18">
        <v>12153.580118</v>
      </c>
      <c r="T140" s="18">
        <v>10440.075527999999</v>
      </c>
      <c r="U140" s="29">
        <v>0.16412760476726695</v>
      </c>
      <c r="V140" s="29">
        <v>5.2339976049948587E-3</v>
      </c>
      <c r="W140" s="14">
        <v>391950</v>
      </c>
      <c r="X140" s="29">
        <v>9.3495894135979026E-3</v>
      </c>
      <c r="Y140" s="14">
        <v>377995</v>
      </c>
      <c r="Z140" s="29">
        <v>3.6900000000000002E-2</v>
      </c>
    </row>
    <row r="141" spans="1:26" ht="13.75" customHeight="1" x14ac:dyDescent="0.25">
      <c r="A141" s="35"/>
      <c r="B141" s="9" t="s">
        <v>162</v>
      </c>
      <c r="C141" s="14">
        <v>3415562</v>
      </c>
      <c r="D141" s="14">
        <v>3709132</v>
      </c>
      <c r="E141" s="29">
        <v>-7.9147897675251239E-2</v>
      </c>
      <c r="F141" s="14">
        <v>2880839</v>
      </c>
      <c r="G141" s="29">
        <v>0.18561363547216628</v>
      </c>
      <c r="H141" s="29">
        <v>4.2241147176853323E-3</v>
      </c>
      <c r="I141" s="18">
        <v>2386.249339</v>
      </c>
      <c r="J141" s="18">
        <v>4140.9659529999999</v>
      </c>
      <c r="K141" s="29">
        <v>-0.42374572356209855</v>
      </c>
      <c r="L141" s="18">
        <v>2163.1719849999999</v>
      </c>
      <c r="M141" s="29">
        <v>0.10312511235670427</v>
      </c>
      <c r="N141" s="29">
        <v>3.4002870746612855E-3</v>
      </c>
      <c r="O141" s="14">
        <v>13446451</v>
      </c>
      <c r="P141" s="14">
        <v>17604000</v>
      </c>
      <c r="Q141" s="29">
        <v>-0.23617069984094524</v>
      </c>
      <c r="R141" s="29">
        <v>5.0584317107180308E-3</v>
      </c>
      <c r="S141" s="18">
        <v>10134.097228000001</v>
      </c>
      <c r="T141" s="18">
        <v>19378.415451000001</v>
      </c>
      <c r="U141" s="29">
        <v>-0.47704200822688825</v>
      </c>
      <c r="V141" s="29">
        <v>4.3642976065611881E-3</v>
      </c>
      <c r="W141" s="14">
        <v>388360</v>
      </c>
      <c r="X141" s="29">
        <v>9.2639534243267804E-3</v>
      </c>
      <c r="Y141" s="14">
        <v>362587</v>
      </c>
      <c r="Z141" s="29">
        <v>7.1099999999999997E-2</v>
      </c>
    </row>
    <row r="142" spans="1:26" ht="13.75" customHeight="1" x14ac:dyDescent="0.25">
      <c r="A142" s="35"/>
      <c r="B142" s="9" t="s">
        <v>163</v>
      </c>
      <c r="C142" s="14">
        <v>1836178</v>
      </c>
      <c r="D142" s="14"/>
      <c r="E142" s="29"/>
      <c r="F142" s="14">
        <v>297436</v>
      </c>
      <c r="G142" s="29">
        <v>5.1733549402224348</v>
      </c>
      <c r="H142" s="29">
        <v>2.2708492816379904E-3</v>
      </c>
      <c r="I142" s="18">
        <v>2131.0112410000002</v>
      </c>
      <c r="J142" s="18"/>
      <c r="K142" s="29"/>
      <c r="L142" s="18">
        <v>389.35584299999999</v>
      </c>
      <c r="M142" s="29">
        <v>4.4731713400792597</v>
      </c>
      <c r="N142" s="29">
        <v>3.0365854314984499E-3</v>
      </c>
      <c r="O142" s="14">
        <v>3062728</v>
      </c>
      <c r="P142" s="14"/>
      <c r="Q142" s="29"/>
      <c r="R142" s="29">
        <v>1.1521702222024245E-3</v>
      </c>
      <c r="S142" s="18">
        <v>3738.2248100000002</v>
      </c>
      <c r="T142" s="18"/>
      <c r="U142" s="29"/>
      <c r="V142" s="29">
        <v>1.6098844548277952E-3</v>
      </c>
      <c r="W142" s="14">
        <v>112407</v>
      </c>
      <c r="X142" s="29">
        <v>2.6813606256264814E-3</v>
      </c>
      <c r="Y142" s="14">
        <v>42393</v>
      </c>
      <c r="Z142" s="29">
        <v>1.6515</v>
      </c>
    </row>
    <row r="143" spans="1:26" ht="13.75" customHeight="1" x14ac:dyDescent="0.25">
      <c r="A143" s="35"/>
      <c r="B143" s="9" t="s">
        <v>164</v>
      </c>
      <c r="C143" s="14">
        <v>2229413</v>
      </c>
      <c r="D143" s="14">
        <v>1415063</v>
      </c>
      <c r="E143" s="29">
        <v>0.57548674511311515</v>
      </c>
      <c r="F143" s="14">
        <v>1899289</v>
      </c>
      <c r="G143" s="29">
        <v>0.17381451690606328</v>
      </c>
      <c r="H143" s="29">
        <v>2.7571732748809742E-3</v>
      </c>
      <c r="I143" s="18">
        <v>8.3208509999999993</v>
      </c>
      <c r="J143" s="18">
        <v>5.7811959999999996</v>
      </c>
      <c r="K143" s="29">
        <v>0.43929577893570809</v>
      </c>
      <c r="L143" s="18">
        <v>6.123551</v>
      </c>
      <c r="M143" s="29">
        <v>0.3588277455352295</v>
      </c>
      <c r="N143" s="29">
        <v>1.185680039510843E-5</v>
      </c>
      <c r="O143" s="14">
        <v>7858282</v>
      </c>
      <c r="P143" s="14">
        <v>3101403</v>
      </c>
      <c r="Q143" s="29">
        <v>1.5337829363033439</v>
      </c>
      <c r="R143" s="29">
        <v>2.9562137147240348E-3</v>
      </c>
      <c r="S143" s="18">
        <v>29.499775</v>
      </c>
      <c r="T143" s="18">
        <v>12.899808</v>
      </c>
      <c r="U143" s="29">
        <v>1.2868383002289647</v>
      </c>
      <c r="V143" s="29">
        <v>1.270421967838195E-5</v>
      </c>
      <c r="W143" s="14">
        <v>185861</v>
      </c>
      <c r="X143" s="29">
        <v>4.433534986607271E-3</v>
      </c>
      <c r="Y143" s="14">
        <v>192764</v>
      </c>
      <c r="Z143" s="29">
        <v>-3.5799999999999998E-2</v>
      </c>
    </row>
    <row r="144" spans="1:26" ht="13.75" customHeight="1" x14ac:dyDescent="0.25">
      <c r="A144" s="35"/>
      <c r="B144" s="9" t="s">
        <v>165</v>
      </c>
      <c r="C144" s="14">
        <v>1362310</v>
      </c>
      <c r="D144" s="14">
        <v>929973</v>
      </c>
      <c r="E144" s="29">
        <v>0.46489199148792493</v>
      </c>
      <c r="F144" s="14">
        <v>1696609</v>
      </c>
      <c r="G144" s="29">
        <v>-0.19703950645080864</v>
      </c>
      <c r="H144" s="29">
        <v>1.684804351684995E-3</v>
      </c>
      <c r="I144" s="18">
        <v>7.0974170000000001</v>
      </c>
      <c r="J144" s="18">
        <v>13.180132</v>
      </c>
      <c r="K144" s="29">
        <v>-0.46150637945052447</v>
      </c>
      <c r="L144" s="18">
        <v>6.9993420000000004</v>
      </c>
      <c r="M144" s="29">
        <v>1.4012031416667452E-2</v>
      </c>
      <c r="N144" s="29">
        <v>1.0113467563576045E-5</v>
      </c>
      <c r="O144" s="14">
        <v>5621304</v>
      </c>
      <c r="P144" s="14">
        <v>4336652</v>
      </c>
      <c r="Q144" s="29">
        <v>0.29623128625492662</v>
      </c>
      <c r="R144" s="29">
        <v>2.1146830795119183E-3</v>
      </c>
      <c r="S144" s="18">
        <v>31.555478999999998</v>
      </c>
      <c r="T144" s="18">
        <v>62.166238999999997</v>
      </c>
      <c r="U144" s="29">
        <v>-0.49240167158897935</v>
      </c>
      <c r="V144" s="29">
        <v>1.3589518471668626E-5</v>
      </c>
      <c r="W144" s="14">
        <v>165615</v>
      </c>
      <c r="X144" s="29">
        <v>3.9505861735757535E-3</v>
      </c>
      <c r="Y144" s="14">
        <v>261001</v>
      </c>
      <c r="Z144" s="29">
        <v>-0.36549999999999999</v>
      </c>
    </row>
    <row r="145" spans="1:26" ht="13.75" customHeight="1" x14ac:dyDescent="0.25">
      <c r="A145" s="35"/>
      <c r="B145" s="9" t="s">
        <v>166</v>
      </c>
      <c r="C145" s="14">
        <v>733608</v>
      </c>
      <c r="D145" s="14"/>
      <c r="E145" s="29"/>
      <c r="F145" s="14">
        <v>89707</v>
      </c>
      <c r="G145" s="29">
        <v>7.1778233582663562</v>
      </c>
      <c r="H145" s="29">
        <v>9.0727217067402123E-4</v>
      </c>
      <c r="I145" s="18">
        <v>10.953032</v>
      </c>
      <c r="J145" s="18"/>
      <c r="K145" s="29"/>
      <c r="L145" s="18">
        <v>1.366709</v>
      </c>
      <c r="M145" s="29">
        <v>7.0141654148761736</v>
      </c>
      <c r="N145" s="29">
        <v>1.5607527901321064E-5</v>
      </c>
      <c r="O145" s="14">
        <v>966583</v>
      </c>
      <c r="P145" s="14"/>
      <c r="Q145" s="29"/>
      <c r="R145" s="29">
        <v>3.6361967170675492E-4</v>
      </c>
      <c r="S145" s="18">
        <v>17.575330999999998</v>
      </c>
      <c r="T145" s="18"/>
      <c r="U145" s="29"/>
      <c r="V145" s="29">
        <v>7.5689006422685027E-6</v>
      </c>
      <c r="W145" s="14">
        <v>87516</v>
      </c>
      <c r="X145" s="29">
        <v>2.0876098153346958E-3</v>
      </c>
      <c r="Y145" s="14">
        <v>32125</v>
      </c>
      <c r="Z145" s="29">
        <v>1.7242</v>
      </c>
    </row>
    <row r="146" spans="1:26" ht="13.75" customHeight="1" x14ac:dyDescent="0.25">
      <c r="A146" s="11"/>
      <c r="B146" s="13" t="s">
        <v>169</v>
      </c>
      <c r="C146" s="15">
        <v>16926927</v>
      </c>
      <c r="D146" s="15">
        <v>12970466</v>
      </c>
      <c r="E146" s="30">
        <v>0.30503614904815296</v>
      </c>
      <c r="F146" s="15">
        <v>11862847</v>
      </c>
      <c r="G146" s="30">
        <v>0.42688572144612502</v>
      </c>
      <c r="H146" s="30">
        <v>2.0933972642243129E-2</v>
      </c>
      <c r="I146" s="19">
        <v>7905.9575969999996</v>
      </c>
      <c r="J146" s="19">
        <v>8306.6015719999996</v>
      </c>
      <c r="K146" s="30">
        <v>-4.8231996145149891E-2</v>
      </c>
      <c r="L146" s="19">
        <v>5061.6051669999997</v>
      </c>
      <c r="M146" s="30">
        <v>0.56194672167324344</v>
      </c>
      <c r="N146" s="30">
        <v>1.1265597852890299E-2</v>
      </c>
      <c r="O146" s="15">
        <v>55077701</v>
      </c>
      <c r="P146" s="15">
        <v>41522142</v>
      </c>
      <c r="Q146" s="30">
        <v>0.32646579263661302</v>
      </c>
      <c r="R146" s="30">
        <v>2.0719726661841568E-2</v>
      </c>
      <c r="S146" s="19">
        <v>26104.532740999999</v>
      </c>
      <c r="T146" s="19">
        <v>29893.557025999999</v>
      </c>
      <c r="U146" s="30">
        <v>-0.12675053295613117</v>
      </c>
      <c r="V146" s="30">
        <v>1.1242042305176161E-2</v>
      </c>
      <c r="W146" s="15">
        <v>1331709</v>
      </c>
      <c r="X146" s="30">
        <v>3.1766634439068887E-2</v>
      </c>
      <c r="Y146" s="15">
        <v>1268865</v>
      </c>
      <c r="Z146" s="30">
        <v>4.9500000000000002E-2</v>
      </c>
    </row>
    <row r="147" spans="1:26" ht="14.95" customHeight="1" x14ac:dyDescent="0.25">
      <c r="A147" s="36" t="s">
        <v>167</v>
      </c>
      <c r="B147" s="37"/>
      <c r="C147" s="16">
        <f>SUM(C34,C41,C87,C127,C139,C146)</f>
        <v>808586468</v>
      </c>
      <c r="D147" s="16">
        <f>SUM(D34,D41,D87,D127,D139,D146)</f>
        <v>665575084</v>
      </c>
      <c r="E147" s="30">
        <f>IFERROR((C147-D147)/ABS(D147),"-")</f>
        <v>0.21486889674493884</v>
      </c>
      <c r="F147" s="17">
        <f>SUM(F34,F41,F87,F127,F139,F146)</f>
        <v>734375461</v>
      </c>
      <c r="G147" s="30">
        <f>IFERROR((C147-F147)/ABS(F147),"-")</f>
        <v>0.10105322269203655</v>
      </c>
      <c r="H147" s="31">
        <f>IFERROR(C147/C147,"-")</f>
        <v>1</v>
      </c>
      <c r="I147" s="20">
        <f>SUM(I34,I41,I87,I127,I139,I146)</f>
        <v>701778.78708799987</v>
      </c>
      <c r="J147" s="20">
        <f>SUM(J34,J41,J87,J127,J139,J146)</f>
        <v>567360.05046699988</v>
      </c>
      <c r="K147" s="32">
        <f>IFERROR((I147-J147)/ABS(J147),"-")</f>
        <v>0.2369196359707712</v>
      </c>
      <c r="L147" s="20">
        <f>SUM(L34,L41,L87,L127,L139,L146)</f>
        <v>615936.93573899998</v>
      </c>
      <c r="M147" s="32">
        <f>IFERROR((I147-L147)/ABS(L147),"-")</f>
        <v>0.13936792286373767</v>
      </c>
      <c r="N147" s="33">
        <f>IFERROR(I147/I147,"-")</f>
        <v>1</v>
      </c>
      <c r="O147" s="16">
        <f>SUM(O34,O41,O87,O127,O139,O146)</f>
        <v>2658225270</v>
      </c>
      <c r="P147" s="16">
        <f>SUM(P34,P41,P87,P127,P139,P146)</f>
        <v>2175564282</v>
      </c>
      <c r="Q147" s="30">
        <f>IFERROR((O147-P147)/ABS(P147),"-")</f>
        <v>0.22185553972980698</v>
      </c>
      <c r="R147" s="33">
        <f>IFERROR(O147/O147,"-")</f>
        <v>1</v>
      </c>
      <c r="S147" s="20">
        <f>SUM(S34,S41,S87,S127,S139,S146)</f>
        <v>2322045.4106439999</v>
      </c>
      <c r="T147" s="20">
        <f>SUM(T34,T41,T87,T127,T139,T146)</f>
        <v>1808998.7672089997</v>
      </c>
      <c r="U147" s="32">
        <f>IFERROR((S147-T147)/ABS(T147),"-")</f>
        <v>0.28360806692342327</v>
      </c>
      <c r="V147" s="33">
        <f>IFERROR(S147/S147,"-")</f>
        <v>1</v>
      </c>
      <c r="W147" s="16">
        <f>SUM(W34,W41,W87,W127,W139,W146)</f>
        <v>41921627</v>
      </c>
      <c r="X147" s="33">
        <f>IFERROR(W147/W147,"-")</f>
        <v>1</v>
      </c>
      <c r="Y147" s="16">
        <f>SUM(Y34,Y41,Y87,Y127,Y139,Y146)</f>
        <v>52574034</v>
      </c>
      <c r="Z147" s="34">
        <f>IFERROR((W147-Y147)/ABS(Y147),"-")</f>
        <v>-0.20261726539759151</v>
      </c>
    </row>
    <row r="148" spans="1:26" ht="13.75" customHeight="1" x14ac:dyDescent="0.25">
      <c r="A148" s="40" t="s">
        <v>168</v>
      </c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</row>
  </sheetData>
  <mergeCells count="8">
    <mergeCell ref="A140:A145"/>
    <mergeCell ref="A147:B147"/>
    <mergeCell ref="A148:Z148"/>
    <mergeCell ref="A4:A33"/>
    <mergeCell ref="A35:A40"/>
    <mergeCell ref="A42:A86"/>
    <mergeCell ref="A88:A126"/>
    <mergeCell ref="A128:A13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47F90-691B-488E-9B2D-CA542B7CD382}">
  <dimension ref="A1:Z148"/>
  <sheetViews>
    <sheetView workbookViewId="0">
      <selection activeCell="A18" sqref="A18"/>
    </sheetView>
  </sheetViews>
  <sheetFormatPr defaultColWidth="8.875" defaultRowHeight="14.3" x14ac:dyDescent="0.25"/>
  <cols>
    <col min="1" max="1" width="20.75" style="1" customWidth="1"/>
    <col min="2" max="2" width="15.75" style="1" customWidth="1"/>
    <col min="3" max="3" width="13.875" style="1" bestFit="1" customWidth="1"/>
    <col min="4" max="4" width="13.875" style="1" bestFit="1" customWidth="1" collapsed="1"/>
    <col min="5" max="5" width="11.25" style="1" bestFit="1" customWidth="1"/>
    <col min="6" max="6" width="13.875" style="1" bestFit="1" customWidth="1"/>
    <col min="7" max="7" width="11.25" style="1" bestFit="1" customWidth="1"/>
    <col min="8" max="8" width="12.75" style="1" bestFit="1" customWidth="1"/>
    <col min="9" max="9" width="16.75" style="1" customWidth="1"/>
    <col min="10" max="10" width="15.75" style="1" customWidth="1"/>
    <col min="11" max="11" width="11.25" style="1" bestFit="1" customWidth="1"/>
    <col min="12" max="12" width="12.75" style="1" bestFit="1" customWidth="1"/>
    <col min="13" max="13" width="12.25" style="1" bestFit="1" customWidth="1"/>
    <col min="14" max="14" width="12.25" style="1" bestFit="1" customWidth="1" collapsed="1"/>
    <col min="15" max="15" width="16.125" style="1" bestFit="1" customWidth="1"/>
    <col min="16" max="16" width="16.125" style="1" bestFit="1" customWidth="1" collapsed="1"/>
    <col min="17" max="17" width="12.25" style="1" bestFit="1" customWidth="1"/>
    <col min="18" max="18" width="13.75" style="1" customWidth="1"/>
    <col min="19" max="19" width="15.875" style="1" customWidth="1"/>
    <col min="20" max="20" width="15.875" style="1" customWidth="1" collapsed="1"/>
    <col min="21" max="21" width="12.25" style="1" bestFit="1" customWidth="1"/>
    <col min="22" max="22" width="14.125" style="1" customWidth="1"/>
    <col min="23" max="23" width="13.75" style="1" customWidth="1"/>
    <col min="24" max="24" width="12.25" style="1" bestFit="1" customWidth="1"/>
    <col min="25" max="25" width="12.75" style="1" bestFit="1" customWidth="1"/>
    <col min="26" max="26" width="12.25" style="1" bestFit="1" customWidth="1"/>
    <col min="27" max="16384" width="8.875" style="1"/>
  </cols>
  <sheetData>
    <row r="1" spans="1:26" ht="13.75" customHeight="1" x14ac:dyDescent="0.25">
      <c r="A1"/>
    </row>
    <row r="2" spans="1:26" ht="14.95" customHeight="1" thickBot="1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2" t="s">
        <v>11</v>
      </c>
      <c r="N2" s="12" t="s">
        <v>174</v>
      </c>
      <c r="O2" s="3" t="s">
        <v>14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2.950000000000003" customHeight="1" x14ac:dyDescent="0.25">
      <c r="A3" s="4" t="s">
        <v>0</v>
      </c>
      <c r="B3" s="5" t="s">
        <v>1</v>
      </c>
      <c r="C3" s="6" t="s">
        <v>2</v>
      </c>
      <c r="D3" s="6" t="s">
        <v>3</v>
      </c>
      <c r="E3" s="7" t="s">
        <v>4</v>
      </c>
      <c r="F3" s="6" t="s">
        <v>5</v>
      </c>
      <c r="G3" s="7" t="s">
        <v>6</v>
      </c>
      <c r="H3" s="7" t="s">
        <v>7</v>
      </c>
      <c r="I3" s="5" t="s">
        <v>8</v>
      </c>
      <c r="J3" s="5" t="s">
        <v>9</v>
      </c>
      <c r="K3" s="7" t="s">
        <v>4</v>
      </c>
      <c r="L3" s="5" t="s">
        <v>10</v>
      </c>
      <c r="M3" s="7" t="s">
        <v>6</v>
      </c>
      <c r="N3" s="7" t="s">
        <v>13</v>
      </c>
      <c r="O3" s="6" t="s">
        <v>15</v>
      </c>
      <c r="P3" s="6" t="s">
        <v>16</v>
      </c>
      <c r="Q3" s="7" t="s">
        <v>4</v>
      </c>
      <c r="R3" s="7" t="s">
        <v>17</v>
      </c>
      <c r="S3" s="5" t="s">
        <v>18</v>
      </c>
      <c r="T3" s="5" t="s">
        <v>19</v>
      </c>
      <c r="U3" s="7" t="s">
        <v>4</v>
      </c>
      <c r="V3" s="7" t="s">
        <v>20</v>
      </c>
      <c r="W3" s="6" t="s">
        <v>21</v>
      </c>
      <c r="X3" s="7" t="s">
        <v>22</v>
      </c>
      <c r="Y3" s="6" t="s">
        <v>23</v>
      </c>
      <c r="Z3" s="8" t="s">
        <v>6</v>
      </c>
    </row>
    <row r="4" spans="1:26" ht="13.75" customHeight="1" x14ac:dyDescent="0.25">
      <c r="A4" s="35" t="s">
        <v>24</v>
      </c>
      <c r="B4" s="9" t="s">
        <v>25</v>
      </c>
      <c r="C4" s="14">
        <v>3460589</v>
      </c>
      <c r="D4" s="14">
        <v>6774925</v>
      </c>
      <c r="E4" s="29">
        <v>-0.48920630117676578</v>
      </c>
      <c r="F4" s="14">
        <v>5690832</v>
      </c>
      <c r="G4" s="29">
        <v>-0.39190104364353051</v>
      </c>
      <c r="H4" s="29">
        <v>5.0995327372865508E-3</v>
      </c>
      <c r="I4" s="18">
        <v>13452.097315000001</v>
      </c>
      <c r="J4" s="18">
        <v>28310.342485000001</v>
      </c>
      <c r="K4" s="29">
        <v>-0.52483452568164857</v>
      </c>
      <c r="L4" s="18">
        <v>21581.221012000002</v>
      </c>
      <c r="M4" s="29">
        <v>-0.37667580033955866</v>
      </c>
      <c r="N4" s="29">
        <v>2.4579072939328817E-2</v>
      </c>
      <c r="O4" s="14">
        <v>19421509</v>
      </c>
      <c r="P4" s="14">
        <v>21562928</v>
      </c>
      <c r="Q4" s="29">
        <v>-9.9310214271457017E-2</v>
      </c>
      <c r="R4" s="29">
        <v>5.8203396432533741E-3</v>
      </c>
      <c r="S4" s="18">
        <v>75046.668227999995</v>
      </c>
      <c r="T4" s="18">
        <v>82574.093385999993</v>
      </c>
      <c r="U4" s="29">
        <v>-9.1159646437925471E-2</v>
      </c>
      <c r="V4" s="29">
        <v>2.6154641101344824E-2</v>
      </c>
      <c r="W4" s="14">
        <v>530818</v>
      </c>
      <c r="X4" s="29">
        <v>1.0857367278759649E-2</v>
      </c>
      <c r="Y4" s="14">
        <v>517075</v>
      </c>
      <c r="Z4" s="29">
        <v>2.6578000000000001E-2</v>
      </c>
    </row>
    <row r="5" spans="1:26" ht="13.75" customHeight="1" x14ac:dyDescent="0.25">
      <c r="A5" s="35"/>
      <c r="B5" s="9" t="s">
        <v>26</v>
      </c>
      <c r="C5" s="14">
        <v>5756406</v>
      </c>
      <c r="D5" s="14">
        <v>8933815</v>
      </c>
      <c r="E5" s="29">
        <v>-0.35566093544583138</v>
      </c>
      <c r="F5" s="14">
        <v>6561601</v>
      </c>
      <c r="G5" s="29">
        <v>-0.12271319149091815</v>
      </c>
      <c r="H5" s="29">
        <v>8.4826544978651684E-3</v>
      </c>
      <c r="I5" s="18">
        <v>5740.9190179999996</v>
      </c>
      <c r="J5" s="18">
        <v>9399.3588839999993</v>
      </c>
      <c r="K5" s="29">
        <v>-0.38922227687545335</v>
      </c>
      <c r="L5" s="18">
        <v>6485.2749759999997</v>
      </c>
      <c r="M5" s="29">
        <v>-0.11477631415084658</v>
      </c>
      <c r="N5" s="29">
        <v>1.0489551478702038E-2</v>
      </c>
      <c r="O5" s="14">
        <v>27212095</v>
      </c>
      <c r="P5" s="14">
        <v>32359088</v>
      </c>
      <c r="Q5" s="29">
        <v>-0.15905865455787876</v>
      </c>
      <c r="R5" s="29">
        <v>8.155063301439499E-3</v>
      </c>
      <c r="S5" s="18">
        <v>27518.666287</v>
      </c>
      <c r="T5" s="18">
        <v>32336.051353999999</v>
      </c>
      <c r="U5" s="29">
        <v>-0.14897876720510853</v>
      </c>
      <c r="V5" s="29">
        <v>9.5905768679498318E-3</v>
      </c>
      <c r="W5" s="14">
        <v>514908</v>
      </c>
      <c r="X5" s="29">
        <v>1.0531943661992574E-2</v>
      </c>
      <c r="Y5" s="14">
        <v>512828</v>
      </c>
      <c r="Z5" s="29">
        <v>4.0559999999999997E-3</v>
      </c>
    </row>
    <row r="6" spans="1:26" ht="13.75" customHeight="1" x14ac:dyDescent="0.25">
      <c r="A6" s="35"/>
      <c r="B6" s="9" t="s">
        <v>27</v>
      </c>
      <c r="C6" s="14">
        <v>5275423</v>
      </c>
      <c r="D6" s="14">
        <v>7092442</v>
      </c>
      <c r="E6" s="29">
        <v>-0.25619088601641016</v>
      </c>
      <c r="F6" s="14">
        <v>6748128</v>
      </c>
      <c r="G6" s="29">
        <v>-0.21823904347991027</v>
      </c>
      <c r="H6" s="29">
        <v>7.7738767277866355E-3</v>
      </c>
      <c r="I6" s="18">
        <v>5889.0343810000004</v>
      </c>
      <c r="J6" s="18">
        <v>8581.3227449999995</v>
      </c>
      <c r="K6" s="29">
        <v>-0.3137381548280177</v>
      </c>
      <c r="L6" s="18">
        <v>7575.7649819999997</v>
      </c>
      <c r="M6" s="29">
        <v>-0.22264822166575493</v>
      </c>
      <c r="N6" s="29">
        <v>1.0760181271615646E-2</v>
      </c>
      <c r="O6" s="14">
        <v>26509234</v>
      </c>
      <c r="P6" s="14">
        <v>23527825</v>
      </c>
      <c r="Q6" s="29">
        <v>0.12671842807399325</v>
      </c>
      <c r="R6" s="29">
        <v>7.9444262318896144E-3</v>
      </c>
      <c r="S6" s="18">
        <v>30804.108149</v>
      </c>
      <c r="T6" s="18">
        <v>26349.971672</v>
      </c>
      <c r="U6" s="29">
        <v>0.16903761918397253</v>
      </c>
      <c r="V6" s="29">
        <v>1.0735591760534811E-2</v>
      </c>
      <c r="W6" s="14">
        <v>226674</v>
      </c>
      <c r="X6" s="29">
        <v>4.6363967886272972E-3</v>
      </c>
      <c r="Y6" s="14">
        <v>202437</v>
      </c>
      <c r="Z6" s="29">
        <v>0.119726</v>
      </c>
    </row>
    <row r="7" spans="1:26" ht="13.75" customHeight="1" x14ac:dyDescent="0.25">
      <c r="A7" s="35"/>
      <c r="B7" s="9" t="s">
        <v>28</v>
      </c>
      <c r="C7" s="14">
        <v>1035611</v>
      </c>
      <c r="D7" s="14">
        <v>2894602</v>
      </c>
      <c r="E7" s="29">
        <v>-0.64222680700144619</v>
      </c>
      <c r="F7" s="14">
        <v>1327942</v>
      </c>
      <c r="G7" s="29">
        <v>-0.22013837953766052</v>
      </c>
      <c r="H7" s="29">
        <v>1.5260789991513185E-3</v>
      </c>
      <c r="I7" s="18">
        <v>870.61240299999997</v>
      </c>
      <c r="J7" s="18">
        <v>2678.3684450000001</v>
      </c>
      <c r="K7" s="29">
        <v>-0.67494673683702244</v>
      </c>
      <c r="L7" s="18">
        <v>1119.080627</v>
      </c>
      <c r="M7" s="29">
        <v>-0.22202888514484131</v>
      </c>
      <c r="N7" s="29">
        <v>1.5907441980337275E-3</v>
      </c>
      <c r="O7" s="14">
        <v>6037003</v>
      </c>
      <c r="P7" s="14">
        <v>8525033</v>
      </c>
      <c r="Q7" s="29">
        <v>-0.29184989665142647</v>
      </c>
      <c r="R7" s="29">
        <v>1.8092007107861469E-3</v>
      </c>
      <c r="S7" s="18">
        <v>5139.0158030000002</v>
      </c>
      <c r="T7" s="18">
        <v>7310.9366879999998</v>
      </c>
      <c r="U7" s="29">
        <v>-0.29707833314504556</v>
      </c>
      <c r="V7" s="29">
        <v>1.7910070775328062E-3</v>
      </c>
      <c r="W7" s="14">
        <v>85871</v>
      </c>
      <c r="X7" s="29">
        <v>1.7564080072536535E-3</v>
      </c>
      <c r="Y7" s="14">
        <v>66347</v>
      </c>
      <c r="Z7" s="29">
        <v>0.294271</v>
      </c>
    </row>
    <row r="8" spans="1:26" ht="13.75" customHeight="1" x14ac:dyDescent="0.25">
      <c r="A8" s="35"/>
      <c r="B8" s="9" t="s">
        <v>29</v>
      </c>
      <c r="C8" s="14">
        <v>11937242</v>
      </c>
      <c r="D8" s="14">
        <v>5778764</v>
      </c>
      <c r="E8" s="29">
        <v>1.0657085148311991</v>
      </c>
      <c r="F8" s="14">
        <v>18032347</v>
      </c>
      <c r="G8" s="29">
        <v>-0.33800952255410788</v>
      </c>
      <c r="H8" s="29">
        <v>1.759075012141343E-2</v>
      </c>
      <c r="I8" s="18">
        <v>92364.768683000002</v>
      </c>
      <c r="J8" s="18">
        <v>32427.537675</v>
      </c>
      <c r="K8" s="29">
        <v>1.8483435778785198</v>
      </c>
      <c r="L8" s="18">
        <v>139195.92044700001</v>
      </c>
      <c r="M8" s="29">
        <v>-0.33644054806786777</v>
      </c>
      <c r="N8" s="29">
        <v>0.16876479059902572</v>
      </c>
      <c r="O8" s="14">
        <v>52549176</v>
      </c>
      <c r="P8" s="14">
        <v>29109812</v>
      </c>
      <c r="Q8" s="29">
        <v>0.8052049254045337</v>
      </c>
      <c r="R8" s="29">
        <v>1.5748212576741527E-2</v>
      </c>
      <c r="S8" s="18">
        <v>383925.07567400002</v>
      </c>
      <c r="T8" s="18">
        <v>154568.51827100001</v>
      </c>
      <c r="U8" s="29">
        <v>1.483850398312524</v>
      </c>
      <c r="V8" s="29">
        <v>0.13380237658989977</v>
      </c>
      <c r="W8" s="14">
        <v>409146</v>
      </c>
      <c r="X8" s="29">
        <v>8.3686845446751916E-3</v>
      </c>
      <c r="Y8" s="14">
        <v>413625</v>
      </c>
      <c r="Z8" s="29">
        <v>-1.0829E-2</v>
      </c>
    </row>
    <row r="9" spans="1:26" ht="13.75" customHeight="1" x14ac:dyDescent="0.25">
      <c r="A9" s="35"/>
      <c r="B9" s="9" t="s">
        <v>30</v>
      </c>
      <c r="C9" s="14">
        <v>9396068</v>
      </c>
      <c r="D9" s="14">
        <v>10190382</v>
      </c>
      <c r="E9" s="29">
        <v>-7.7947421401866973E-2</v>
      </c>
      <c r="F9" s="14">
        <v>11490088</v>
      </c>
      <c r="G9" s="29">
        <v>-0.18224577566333697</v>
      </c>
      <c r="H9" s="29">
        <v>1.3846069662641406E-2</v>
      </c>
      <c r="I9" s="18">
        <v>13810.086069000001</v>
      </c>
      <c r="J9" s="18">
        <v>15243.126899999999</v>
      </c>
      <c r="K9" s="29">
        <v>-9.401226142124422E-2</v>
      </c>
      <c r="L9" s="18">
        <v>17158.622246999999</v>
      </c>
      <c r="M9" s="29">
        <v>-0.19515180938175006</v>
      </c>
      <c r="N9" s="29">
        <v>2.52331740426723E-2</v>
      </c>
      <c r="O9" s="14">
        <v>46795363</v>
      </c>
      <c r="P9" s="14">
        <v>39651685</v>
      </c>
      <c r="Q9" s="29">
        <v>0.18016076744279594</v>
      </c>
      <c r="R9" s="29">
        <v>1.4023879729908328E-2</v>
      </c>
      <c r="S9" s="18">
        <v>75960.785545999999</v>
      </c>
      <c r="T9" s="18">
        <v>57664.903724999996</v>
      </c>
      <c r="U9" s="29">
        <v>0.31727932657707736</v>
      </c>
      <c r="V9" s="29">
        <v>2.647322167182635E-2</v>
      </c>
      <c r="W9" s="14">
        <v>233478</v>
      </c>
      <c r="X9" s="29">
        <v>4.7755660085193902E-3</v>
      </c>
      <c r="Y9" s="14">
        <v>159400</v>
      </c>
      <c r="Z9" s="29">
        <v>0.46472999999999998</v>
      </c>
    </row>
    <row r="10" spans="1:26" ht="13.75" customHeight="1" x14ac:dyDescent="0.25">
      <c r="A10" s="35"/>
      <c r="B10" s="9" t="s">
        <v>31</v>
      </c>
      <c r="C10" s="14">
        <v>15244033</v>
      </c>
      <c r="D10" s="14">
        <v>12536516</v>
      </c>
      <c r="E10" s="29">
        <v>0.21597044984427891</v>
      </c>
      <c r="F10" s="14">
        <v>20818307</v>
      </c>
      <c r="G10" s="29">
        <v>-0.26775827640547334</v>
      </c>
      <c r="H10" s="29">
        <v>2.2463645735386811E-2</v>
      </c>
      <c r="I10" s="18">
        <v>4479.0003720000004</v>
      </c>
      <c r="J10" s="18">
        <v>4277.9988890000004</v>
      </c>
      <c r="K10" s="29">
        <v>4.6984931089354476E-2</v>
      </c>
      <c r="L10" s="18">
        <v>6161.0114960000001</v>
      </c>
      <c r="M10" s="29">
        <v>-0.27300892476698602</v>
      </c>
      <c r="N10" s="29">
        <v>8.1838299456777983E-3</v>
      </c>
      <c r="O10" s="14">
        <v>80482740</v>
      </c>
      <c r="P10" s="14">
        <v>73143903</v>
      </c>
      <c r="Q10" s="29">
        <v>0.10033422744750167</v>
      </c>
      <c r="R10" s="29">
        <v>2.4119489490731852E-2</v>
      </c>
      <c r="S10" s="18">
        <v>25465.529663000001</v>
      </c>
      <c r="T10" s="18">
        <v>23696.205644000001</v>
      </c>
      <c r="U10" s="29">
        <v>7.4666976037490701E-2</v>
      </c>
      <c r="V10" s="29">
        <v>8.8750347552793117E-3</v>
      </c>
      <c r="W10" s="14">
        <v>422773</v>
      </c>
      <c r="X10" s="29">
        <v>8.6474116110287387E-3</v>
      </c>
      <c r="Y10" s="14">
        <v>356238</v>
      </c>
      <c r="Z10" s="29">
        <v>0.18677099999999999</v>
      </c>
    </row>
    <row r="11" spans="1:26" ht="13.75" customHeight="1" x14ac:dyDescent="0.25">
      <c r="A11" s="35"/>
      <c r="B11" s="9" t="s">
        <v>32</v>
      </c>
      <c r="C11" s="14">
        <v>34521526</v>
      </c>
      <c r="D11" s="14">
        <v>32093538</v>
      </c>
      <c r="E11" s="29">
        <v>7.5653485134608719E-2</v>
      </c>
      <c r="F11" s="14">
        <v>41945192</v>
      </c>
      <c r="G11" s="29">
        <v>-0.17698490925968344</v>
      </c>
      <c r="H11" s="29">
        <v>5.0871008368254311E-2</v>
      </c>
      <c r="I11" s="18">
        <v>10538.622982999999</v>
      </c>
      <c r="J11" s="18">
        <v>11935.395573</v>
      </c>
      <c r="K11" s="29">
        <v>-0.11702775843975792</v>
      </c>
      <c r="L11" s="18">
        <v>13070.283175</v>
      </c>
      <c r="M11" s="29">
        <v>-0.19369589458034064</v>
      </c>
      <c r="N11" s="29">
        <v>1.9255702431650451E-2</v>
      </c>
      <c r="O11" s="14">
        <v>176690514</v>
      </c>
      <c r="P11" s="14">
        <v>168976117</v>
      </c>
      <c r="Q11" s="29">
        <v>4.5653771295975511E-2</v>
      </c>
      <c r="R11" s="29">
        <v>5.295153961625821E-2</v>
      </c>
      <c r="S11" s="18">
        <v>56457.276507000002</v>
      </c>
      <c r="T11" s="18">
        <v>62446.454077000002</v>
      </c>
      <c r="U11" s="29">
        <v>-9.5909009703177159E-2</v>
      </c>
      <c r="V11" s="29">
        <v>1.9676020794338785E-2</v>
      </c>
      <c r="W11" s="14">
        <v>3099768</v>
      </c>
      <c r="X11" s="29">
        <v>6.3402747561209755E-2</v>
      </c>
      <c r="Y11" s="14">
        <v>2530870</v>
      </c>
      <c r="Z11" s="29">
        <v>0.22478400000000001</v>
      </c>
    </row>
    <row r="12" spans="1:26" ht="13.75" customHeight="1" x14ac:dyDescent="0.25">
      <c r="A12" s="35"/>
      <c r="B12" s="9" t="s">
        <v>33</v>
      </c>
      <c r="C12" s="14">
        <v>1455</v>
      </c>
      <c r="D12" s="14">
        <v>17019</v>
      </c>
      <c r="E12" s="29">
        <v>-0.91450731535342855</v>
      </c>
      <c r="F12" s="14">
        <v>1230</v>
      </c>
      <c r="G12" s="29">
        <v>0.18292682926829268</v>
      </c>
      <c r="H12" s="29">
        <v>2.1440916944346559E-6</v>
      </c>
      <c r="I12" s="18">
        <v>0.48005700000000001</v>
      </c>
      <c r="J12" s="18">
        <v>6.875712</v>
      </c>
      <c r="K12" s="29">
        <v>-0.93018075800731614</v>
      </c>
      <c r="L12" s="18">
        <v>0.40927400000000003</v>
      </c>
      <c r="M12" s="29">
        <v>0.17294770740384194</v>
      </c>
      <c r="N12" s="29">
        <v>8.7713876444220281E-7</v>
      </c>
      <c r="O12" s="14">
        <v>5879</v>
      </c>
      <c r="P12" s="14">
        <v>32628</v>
      </c>
      <c r="Q12" s="29">
        <v>-0.81981733480446239</v>
      </c>
      <c r="R12" s="29">
        <v>1.7618495433432379E-6</v>
      </c>
      <c r="S12" s="18">
        <v>2.010497</v>
      </c>
      <c r="T12" s="18">
        <v>13.080264</v>
      </c>
      <c r="U12" s="29">
        <v>-0.84629538058253262</v>
      </c>
      <c r="V12" s="29">
        <v>7.0068170529003418E-7</v>
      </c>
      <c r="W12" s="14">
        <v>98</v>
      </c>
      <c r="X12" s="29">
        <v>2.0044949367173788E-6</v>
      </c>
      <c r="Y12" s="14">
        <v>11</v>
      </c>
      <c r="Z12" s="29">
        <v>7.9090910000000001</v>
      </c>
    </row>
    <row r="13" spans="1:26" ht="13.75" customHeight="1" x14ac:dyDescent="0.25">
      <c r="A13" s="35"/>
      <c r="B13" s="9" t="s">
        <v>34</v>
      </c>
      <c r="C13" s="14">
        <v>18853758</v>
      </c>
      <c r="D13" s="14">
        <v>43715266</v>
      </c>
      <c r="E13" s="29">
        <v>-0.56871455385859937</v>
      </c>
      <c r="F13" s="14">
        <v>28510623</v>
      </c>
      <c r="G13" s="29">
        <v>-0.33871111830842843</v>
      </c>
      <c r="H13" s="29">
        <v>2.7782945660949104E-2</v>
      </c>
      <c r="I13" s="18">
        <v>23172.539122999999</v>
      </c>
      <c r="J13" s="18">
        <v>52373.136168999998</v>
      </c>
      <c r="K13" s="29">
        <v>-0.55754914030304004</v>
      </c>
      <c r="L13" s="18">
        <v>34723.098594000003</v>
      </c>
      <c r="M13" s="29">
        <v>-0.33264771690035422</v>
      </c>
      <c r="N13" s="29">
        <v>4.2339831176999451E-2</v>
      </c>
      <c r="O13" s="14">
        <v>104900070</v>
      </c>
      <c r="P13" s="14">
        <v>127517008</v>
      </c>
      <c r="Q13" s="29">
        <v>-0.17736408934563458</v>
      </c>
      <c r="R13" s="29">
        <v>3.1437002964139087E-2</v>
      </c>
      <c r="S13" s="18">
        <v>127082.666698</v>
      </c>
      <c r="T13" s="18">
        <v>136453.26296299999</v>
      </c>
      <c r="U13" s="29">
        <v>-6.86725700912032E-2</v>
      </c>
      <c r="V13" s="29">
        <v>4.4289794819270895E-2</v>
      </c>
      <c r="W13" s="14">
        <v>876745</v>
      </c>
      <c r="X13" s="29">
        <v>1.7932968502982434E-2</v>
      </c>
      <c r="Y13" s="14">
        <v>851231</v>
      </c>
      <c r="Z13" s="29">
        <v>2.9973E-2</v>
      </c>
    </row>
    <row r="14" spans="1:26" ht="13.75" customHeight="1" x14ac:dyDescent="0.25">
      <c r="A14" s="35"/>
      <c r="B14" s="9" t="s">
        <v>35</v>
      </c>
      <c r="C14" s="14">
        <v>6884011</v>
      </c>
      <c r="D14" s="14">
        <v>4365907</v>
      </c>
      <c r="E14" s="29">
        <v>0.5767653777325078</v>
      </c>
      <c r="F14" s="14">
        <v>7515429</v>
      </c>
      <c r="G14" s="29">
        <v>-8.4016228481434654E-2</v>
      </c>
      <c r="H14" s="29">
        <v>1.0144296089001243E-2</v>
      </c>
      <c r="I14" s="18">
        <v>2381.00047</v>
      </c>
      <c r="J14" s="18">
        <v>1604.693244</v>
      </c>
      <c r="K14" s="29">
        <v>0.48377297586478779</v>
      </c>
      <c r="L14" s="18">
        <v>2539.3104960000001</v>
      </c>
      <c r="M14" s="29">
        <v>-6.2343705604090097E-2</v>
      </c>
      <c r="N14" s="29">
        <v>4.3504579880974635E-3</v>
      </c>
      <c r="O14" s="14">
        <v>38451539</v>
      </c>
      <c r="P14" s="14">
        <v>16619151</v>
      </c>
      <c r="Q14" s="29">
        <v>1.313688527169649</v>
      </c>
      <c r="R14" s="29">
        <v>1.152335880727925E-2</v>
      </c>
      <c r="S14" s="18">
        <v>13778.721240000001</v>
      </c>
      <c r="T14" s="18">
        <v>6162.7871009999999</v>
      </c>
      <c r="U14" s="29">
        <v>1.2357938079289168</v>
      </c>
      <c r="V14" s="29">
        <v>4.8020454122334995E-3</v>
      </c>
      <c r="W14" s="14">
        <v>420464</v>
      </c>
      <c r="X14" s="29">
        <v>8.6001832558360823E-3</v>
      </c>
      <c r="Y14" s="14">
        <v>353652</v>
      </c>
      <c r="Z14" s="29">
        <v>0.18892</v>
      </c>
    </row>
    <row r="15" spans="1:26" ht="13.75" customHeight="1" x14ac:dyDescent="0.25">
      <c r="A15" s="35"/>
      <c r="B15" s="9" t="s">
        <v>36</v>
      </c>
      <c r="C15" s="14">
        <v>12816465</v>
      </c>
      <c r="D15" s="14">
        <v>9179119</v>
      </c>
      <c r="E15" s="29">
        <v>0.39626308363580426</v>
      </c>
      <c r="F15" s="14">
        <v>18011238</v>
      </c>
      <c r="G15" s="29">
        <v>-0.28841843075972901</v>
      </c>
      <c r="H15" s="29">
        <v>1.8886375366675229E-2</v>
      </c>
      <c r="I15" s="18">
        <v>4081.7775550000001</v>
      </c>
      <c r="J15" s="18">
        <v>3533.0378289999999</v>
      </c>
      <c r="K15" s="29">
        <v>0.15531668568499779</v>
      </c>
      <c r="L15" s="18">
        <v>5835.280291</v>
      </c>
      <c r="M15" s="29">
        <v>-0.30050017283737024</v>
      </c>
      <c r="N15" s="29">
        <v>7.4580421102506895E-3</v>
      </c>
      <c r="O15" s="14">
        <v>65389368</v>
      </c>
      <c r="P15" s="14">
        <v>48493808</v>
      </c>
      <c r="Q15" s="29">
        <v>0.34840654295492735</v>
      </c>
      <c r="R15" s="29">
        <v>1.9596228635873948E-2</v>
      </c>
      <c r="S15" s="18">
        <v>21676.671101</v>
      </c>
      <c r="T15" s="18">
        <v>18692.758705</v>
      </c>
      <c r="U15" s="29">
        <v>0.15962932187220999</v>
      </c>
      <c r="V15" s="29">
        <v>7.554573258283839E-3</v>
      </c>
      <c r="W15" s="14">
        <v>2048161</v>
      </c>
      <c r="X15" s="29">
        <v>4.1893146470224525E-2</v>
      </c>
      <c r="Y15" s="14">
        <v>1658486</v>
      </c>
      <c r="Z15" s="29">
        <v>0.234958</v>
      </c>
    </row>
    <row r="16" spans="1:26" ht="13.75" customHeight="1" thickBot="1" x14ac:dyDescent="0.3">
      <c r="A16" s="35"/>
      <c r="B16" s="9" t="s">
        <v>37</v>
      </c>
      <c r="C16" s="14">
        <v>3675879</v>
      </c>
      <c r="D16" s="14">
        <v>6908373</v>
      </c>
      <c r="E16" s="29">
        <v>-0.46790959318496556</v>
      </c>
      <c r="F16" s="14">
        <v>5605962</v>
      </c>
      <c r="G16" s="29">
        <v>-0.34429113147752338</v>
      </c>
      <c r="H16" s="29">
        <v>5.4167846279359229E-3</v>
      </c>
      <c r="I16" s="18">
        <v>4538.7122410000002</v>
      </c>
      <c r="J16" s="18">
        <v>10414.028734</v>
      </c>
      <c r="K16" s="29">
        <v>-0.56417325542977514</v>
      </c>
      <c r="L16" s="18">
        <v>6931.8569310000003</v>
      </c>
      <c r="M16" s="29">
        <v>-0.34523861554291507</v>
      </c>
      <c r="N16" s="29">
        <v>8.2929328126231695E-3</v>
      </c>
      <c r="O16" s="14">
        <v>22647734</v>
      </c>
      <c r="P16" s="14">
        <v>33116195</v>
      </c>
      <c r="Q16" s="29">
        <v>-0.31611303774482546</v>
      </c>
      <c r="R16" s="29">
        <v>6.787191666211792E-3</v>
      </c>
      <c r="S16" s="18">
        <v>28588.55372</v>
      </c>
      <c r="T16" s="18">
        <v>45758.693444999997</v>
      </c>
      <c r="U16" s="29">
        <v>-0.37523229865900293</v>
      </c>
      <c r="V16" s="29">
        <v>9.9634451443127488E-3</v>
      </c>
      <c r="W16" s="14">
        <v>175184</v>
      </c>
      <c r="X16" s="29">
        <v>3.5832187856520135E-3</v>
      </c>
      <c r="Y16" s="14">
        <v>156742</v>
      </c>
      <c r="Z16" s="29">
        <v>0.117658</v>
      </c>
    </row>
    <row r="17" spans="1:26" ht="13.75" customHeight="1" x14ac:dyDescent="0.25">
      <c r="A17" s="35"/>
      <c r="B17" s="9" t="s">
        <v>38</v>
      </c>
      <c r="C17" s="14">
        <v>2142576</v>
      </c>
      <c r="D17" s="14">
        <v>3629063</v>
      </c>
      <c r="E17" s="29">
        <v>-0.40960628129079046</v>
      </c>
      <c r="F17" s="14">
        <v>4720398</v>
      </c>
      <c r="G17" s="29">
        <v>-0.546102680324837</v>
      </c>
      <c r="H17" s="29">
        <v>3.1573054338797438E-3</v>
      </c>
      <c r="I17" s="18">
        <v>5616.0967179999998</v>
      </c>
      <c r="J17" s="18">
        <v>9889.4223160000001</v>
      </c>
      <c r="K17" s="29">
        <v>-0.43211074028927132</v>
      </c>
      <c r="L17" s="18">
        <v>12555.480301</v>
      </c>
      <c r="M17" s="29">
        <v>-0.5526975803902382</v>
      </c>
      <c r="N17" s="29">
        <v>1.026148173282429E-2</v>
      </c>
      <c r="O17" s="14">
        <v>14564248</v>
      </c>
      <c r="P17" s="14">
        <v>13604948</v>
      </c>
      <c r="Q17" s="29">
        <v>7.0511111104577542E-2</v>
      </c>
      <c r="R17" s="29">
        <v>4.3646902003636103E-3</v>
      </c>
      <c r="S17" s="18">
        <v>38720.710220000001</v>
      </c>
      <c r="T17" s="18">
        <v>33705.668703000003</v>
      </c>
      <c r="U17" s="29">
        <v>0.14878926038199716</v>
      </c>
      <c r="V17" s="29">
        <v>1.3494620119796675E-2</v>
      </c>
      <c r="W17" s="14">
        <v>58096</v>
      </c>
      <c r="X17" s="29">
        <v>1.1882973249340086E-3</v>
      </c>
      <c r="Y17" s="14">
        <v>53905</v>
      </c>
      <c r="Z17" s="29">
        <v>7.7747999999999998E-2</v>
      </c>
    </row>
    <row r="18" spans="1:26" ht="13.75" customHeight="1" x14ac:dyDescent="0.25">
      <c r="A18" s="35"/>
      <c r="B18" s="9" t="s">
        <v>39</v>
      </c>
      <c r="C18" s="14">
        <v>5910535</v>
      </c>
      <c r="D18" s="14">
        <v>7132014</v>
      </c>
      <c r="E18" s="29">
        <v>-0.17126705023293562</v>
      </c>
      <c r="F18" s="14">
        <v>5862894</v>
      </c>
      <c r="G18" s="29">
        <v>8.1258504758912574E-3</v>
      </c>
      <c r="H18" s="29">
        <v>8.7097793836187886E-3</v>
      </c>
      <c r="I18" s="18">
        <v>3136.6165460000002</v>
      </c>
      <c r="J18" s="18">
        <v>4521.7104079999999</v>
      </c>
      <c r="K18" s="29">
        <v>-0.30632078063854634</v>
      </c>
      <c r="L18" s="18">
        <v>3154.0647260000001</v>
      </c>
      <c r="M18" s="29">
        <v>-5.5319663722081776E-3</v>
      </c>
      <c r="N18" s="29">
        <v>5.7310860203838498E-3</v>
      </c>
      <c r="O18" s="14">
        <v>24596244</v>
      </c>
      <c r="P18" s="14">
        <v>38117968</v>
      </c>
      <c r="Q18" s="29">
        <v>-0.35473359965043255</v>
      </c>
      <c r="R18" s="29">
        <v>7.3711313589656163E-3</v>
      </c>
      <c r="S18" s="18">
        <v>13946.332073</v>
      </c>
      <c r="T18" s="18">
        <v>22987.051954999999</v>
      </c>
      <c r="U18" s="29">
        <v>-0.39329618690114454</v>
      </c>
      <c r="V18" s="29">
        <v>4.8604597467445795E-3</v>
      </c>
      <c r="W18" s="14">
        <v>211170</v>
      </c>
      <c r="X18" s="29">
        <v>4.3192775080266215E-3</v>
      </c>
      <c r="Y18" s="14">
        <v>222665</v>
      </c>
      <c r="Z18" s="29">
        <v>-5.1624999999999997E-2</v>
      </c>
    </row>
    <row r="19" spans="1:26" ht="13.75" customHeight="1" x14ac:dyDescent="0.25">
      <c r="A19" s="35"/>
      <c r="B19" s="9" t="s">
        <v>40</v>
      </c>
      <c r="C19" s="14">
        <v>3604432</v>
      </c>
      <c r="D19" s="14">
        <v>6208997</v>
      </c>
      <c r="E19" s="29">
        <v>-0.41948240593448505</v>
      </c>
      <c r="F19" s="14">
        <v>5087502</v>
      </c>
      <c r="G19" s="29">
        <v>-0.29151241611305512</v>
      </c>
      <c r="H19" s="29">
        <v>5.3115001473226769E-3</v>
      </c>
      <c r="I19" s="18">
        <v>2315.2455650000002</v>
      </c>
      <c r="J19" s="18">
        <v>4481.2052389999999</v>
      </c>
      <c r="K19" s="29">
        <v>-0.48334310938263186</v>
      </c>
      <c r="L19" s="18">
        <v>3286.0085009999998</v>
      </c>
      <c r="M19" s="29">
        <v>-0.2954231359123316</v>
      </c>
      <c r="N19" s="29">
        <v>4.2303135549828239E-3</v>
      </c>
      <c r="O19" s="14">
        <v>22781392</v>
      </c>
      <c r="P19" s="14">
        <v>27343032</v>
      </c>
      <c r="Q19" s="29">
        <v>-0.16683007210027037</v>
      </c>
      <c r="R19" s="29">
        <v>6.8272469964149171E-3</v>
      </c>
      <c r="S19" s="18">
        <v>14946.490717999999</v>
      </c>
      <c r="T19" s="18">
        <v>19143.077359999999</v>
      </c>
      <c r="U19" s="29">
        <v>-0.21922215342288101</v>
      </c>
      <c r="V19" s="29">
        <v>5.2090267254265524E-3</v>
      </c>
      <c r="W19" s="14">
        <v>230264</v>
      </c>
      <c r="X19" s="29">
        <v>4.7098267562070461E-3</v>
      </c>
      <c r="Y19" s="14">
        <v>241306</v>
      </c>
      <c r="Z19" s="29">
        <v>-4.5759000000000001E-2</v>
      </c>
    </row>
    <row r="20" spans="1:26" ht="13.75" customHeight="1" x14ac:dyDescent="0.25">
      <c r="A20" s="35"/>
      <c r="B20" s="9" t="s">
        <v>41</v>
      </c>
      <c r="C20" s="14">
        <v>26486377</v>
      </c>
      <c r="D20" s="14">
        <v>7417471</v>
      </c>
      <c r="E20" s="29">
        <v>2.570809646576306</v>
      </c>
      <c r="F20" s="14">
        <v>9881588</v>
      </c>
      <c r="G20" s="29">
        <v>1.6803765751010871</v>
      </c>
      <c r="H20" s="29">
        <v>3.9030392399563636E-2</v>
      </c>
      <c r="I20" s="18">
        <v>16064.958209</v>
      </c>
      <c r="J20" s="18">
        <v>5903.6396830000003</v>
      </c>
      <c r="K20" s="29">
        <v>1.7211955796117309</v>
      </c>
      <c r="L20" s="18">
        <v>5587.2899079999997</v>
      </c>
      <c r="M20" s="29">
        <v>1.875268416982955</v>
      </c>
      <c r="N20" s="29">
        <v>2.935317596505807E-2</v>
      </c>
      <c r="O20" s="14">
        <v>49755245</v>
      </c>
      <c r="P20" s="14">
        <v>19430976</v>
      </c>
      <c r="Q20" s="29">
        <v>1.5606148142018188</v>
      </c>
      <c r="R20" s="29">
        <v>1.4910912686201892E-2</v>
      </c>
      <c r="S20" s="18">
        <v>31125.70363</v>
      </c>
      <c r="T20" s="18">
        <v>14125.854396000001</v>
      </c>
      <c r="U20" s="29">
        <v>1.2034563543861692</v>
      </c>
      <c r="V20" s="29">
        <v>1.0847671544807381E-2</v>
      </c>
      <c r="W20" s="14">
        <v>454102</v>
      </c>
      <c r="X20" s="29">
        <v>9.2882159158493398E-3</v>
      </c>
      <c r="Y20" s="14">
        <v>367775</v>
      </c>
      <c r="Z20" s="29">
        <v>0.23472799999999999</v>
      </c>
    </row>
    <row r="21" spans="1:26" ht="13.75" customHeight="1" x14ac:dyDescent="0.25">
      <c r="A21" s="35"/>
      <c r="B21" s="9" t="s">
        <v>42</v>
      </c>
      <c r="C21" s="14">
        <v>4148496</v>
      </c>
      <c r="D21" s="14">
        <v>1110345</v>
      </c>
      <c r="E21" s="29">
        <v>2.7362225254312849</v>
      </c>
      <c r="F21" s="14">
        <v>3965291</v>
      </c>
      <c r="G21" s="29">
        <v>4.6202157672665133E-2</v>
      </c>
      <c r="H21" s="29">
        <v>6.1132342391720905E-3</v>
      </c>
      <c r="I21" s="18">
        <v>2443.5350090000002</v>
      </c>
      <c r="J21" s="18">
        <v>761.18165899999997</v>
      </c>
      <c r="K21" s="29">
        <v>2.2101863991444386</v>
      </c>
      <c r="L21" s="18">
        <v>2299.7228399999999</v>
      </c>
      <c r="M21" s="29">
        <v>6.2534565687054705E-2</v>
      </c>
      <c r="N21" s="29">
        <v>4.4647183119203068E-3</v>
      </c>
      <c r="O21" s="14">
        <v>17308657</v>
      </c>
      <c r="P21" s="14">
        <v>3636549</v>
      </c>
      <c r="Q21" s="29">
        <v>3.7596380524502764</v>
      </c>
      <c r="R21" s="29">
        <v>5.1871490783015374E-3</v>
      </c>
      <c r="S21" s="18">
        <v>11215.391052000001</v>
      </c>
      <c r="T21" s="18">
        <v>2415.3043630000002</v>
      </c>
      <c r="U21" s="29">
        <v>3.6434690483768235</v>
      </c>
      <c r="V21" s="29">
        <v>3.9086948788334182E-3</v>
      </c>
      <c r="W21" s="14">
        <v>87987</v>
      </c>
      <c r="X21" s="29">
        <v>1.7996887346627757E-3</v>
      </c>
      <c r="Y21" s="14">
        <v>76667</v>
      </c>
      <c r="Z21" s="29">
        <v>0.14765200000000001</v>
      </c>
    </row>
    <row r="22" spans="1:26" ht="13.75" customHeight="1" x14ac:dyDescent="0.25">
      <c r="A22" s="35"/>
      <c r="B22" s="9" t="s">
        <v>43</v>
      </c>
      <c r="C22" s="14">
        <v>1614645</v>
      </c>
      <c r="D22" s="14">
        <v>3248102</v>
      </c>
      <c r="E22" s="29">
        <v>-0.50289584501964535</v>
      </c>
      <c r="F22" s="14">
        <v>2468840</v>
      </c>
      <c r="G22" s="29">
        <v>-0.34599042465287344</v>
      </c>
      <c r="H22" s="29">
        <v>2.3793449717941203E-3</v>
      </c>
      <c r="I22" s="18">
        <v>30.677350000000001</v>
      </c>
      <c r="J22" s="18">
        <v>116.361136</v>
      </c>
      <c r="K22" s="29">
        <v>-0.73636085849144683</v>
      </c>
      <c r="L22" s="18">
        <v>75.349827000000005</v>
      </c>
      <c r="M22" s="29">
        <v>-0.59286767838232723</v>
      </c>
      <c r="N22" s="29">
        <v>5.605228728122079E-5</v>
      </c>
      <c r="O22" s="14">
        <v>9157436</v>
      </c>
      <c r="P22" s="14">
        <v>8781823</v>
      </c>
      <c r="Q22" s="29">
        <v>4.2771643199823087E-2</v>
      </c>
      <c r="R22" s="29">
        <v>2.7443484325216749E-3</v>
      </c>
      <c r="S22" s="18">
        <v>211.62876299999999</v>
      </c>
      <c r="T22" s="18">
        <v>242.34540100000001</v>
      </c>
      <c r="U22" s="29">
        <v>-0.12674735263492787</v>
      </c>
      <c r="V22" s="29">
        <v>7.3755097643647563E-5</v>
      </c>
      <c r="W22" s="14">
        <v>81440</v>
      </c>
      <c r="X22" s="29">
        <v>1.665776200472075E-3</v>
      </c>
      <c r="Y22" s="14">
        <v>74603</v>
      </c>
      <c r="Z22" s="29">
        <v>9.1645000000000004E-2</v>
      </c>
    </row>
    <row r="23" spans="1:26" ht="13.75" customHeight="1" x14ac:dyDescent="0.25">
      <c r="A23" s="35"/>
      <c r="B23" s="9" t="s">
        <v>44</v>
      </c>
      <c r="C23" s="14">
        <v>402535</v>
      </c>
      <c r="D23" s="14">
        <v>1373828</v>
      </c>
      <c r="E23" s="29">
        <v>-0.70699752807483907</v>
      </c>
      <c r="F23" s="14">
        <v>1011588</v>
      </c>
      <c r="G23" s="29">
        <v>-0.60207614167032431</v>
      </c>
      <c r="H23" s="29">
        <v>5.9317659808883448E-4</v>
      </c>
      <c r="I23" s="18">
        <v>9.5375630000000005</v>
      </c>
      <c r="J23" s="18">
        <v>42.139144000000002</v>
      </c>
      <c r="K23" s="29">
        <v>-0.77366500373144742</v>
      </c>
      <c r="L23" s="18">
        <v>20.401889000000001</v>
      </c>
      <c r="M23" s="29">
        <v>-0.532515690091246</v>
      </c>
      <c r="N23" s="29">
        <v>1.7426610226722386E-5</v>
      </c>
      <c r="O23" s="14">
        <v>3858331</v>
      </c>
      <c r="P23" s="14">
        <v>5123063</v>
      </c>
      <c r="Q23" s="29">
        <v>-0.246870280533345</v>
      </c>
      <c r="R23" s="29">
        <v>1.1562848631428914E-3</v>
      </c>
      <c r="S23" s="18">
        <v>80.134663000000003</v>
      </c>
      <c r="T23" s="18">
        <v>107.856303</v>
      </c>
      <c r="U23" s="29">
        <v>-0.25702382919614813</v>
      </c>
      <c r="V23" s="29">
        <v>2.7927866753187E-5</v>
      </c>
      <c r="W23" s="14">
        <v>69719</v>
      </c>
      <c r="X23" s="29">
        <v>1.4260345152346831E-3</v>
      </c>
      <c r="Y23" s="14">
        <v>50042</v>
      </c>
      <c r="Z23" s="29">
        <v>0.39321</v>
      </c>
    </row>
    <row r="24" spans="1:26" ht="13.75" customHeight="1" x14ac:dyDescent="0.25">
      <c r="A24" s="35"/>
      <c r="B24" s="9" t="s">
        <v>45</v>
      </c>
      <c r="C24" s="14">
        <v>4092989</v>
      </c>
      <c r="D24" s="14">
        <v>2056710</v>
      </c>
      <c r="E24" s="29">
        <v>0.99006617364626026</v>
      </c>
      <c r="F24" s="14">
        <v>4044639</v>
      </c>
      <c r="G24" s="29">
        <v>1.1954095285141641E-2</v>
      </c>
      <c r="H24" s="29">
        <v>6.0314389830325825E-3</v>
      </c>
      <c r="I24" s="18">
        <v>249.62967499999999</v>
      </c>
      <c r="J24" s="18">
        <v>77.268821000000003</v>
      </c>
      <c r="K24" s="29">
        <v>2.2306649922871218</v>
      </c>
      <c r="L24" s="18">
        <v>384.753219</v>
      </c>
      <c r="M24" s="29">
        <v>-0.35119535673072561</v>
      </c>
      <c r="N24" s="29">
        <v>4.5611222146038622E-4</v>
      </c>
      <c r="O24" s="14">
        <v>13238193</v>
      </c>
      <c r="P24" s="14">
        <v>5550930</v>
      </c>
      <c r="Q24" s="29">
        <v>1.3848603747480153</v>
      </c>
      <c r="R24" s="29">
        <v>3.9672910855144839E-3</v>
      </c>
      <c r="S24" s="18">
        <v>879.865364</v>
      </c>
      <c r="T24" s="18">
        <v>242.84206</v>
      </c>
      <c r="U24" s="29">
        <v>2.6232000502713575</v>
      </c>
      <c r="V24" s="29">
        <v>3.0664336413989011E-4</v>
      </c>
      <c r="W24" s="14">
        <v>121747</v>
      </c>
      <c r="X24" s="29">
        <v>2.4902167863319461E-3</v>
      </c>
      <c r="Y24" s="14">
        <v>196766</v>
      </c>
      <c r="Z24" s="29">
        <v>-0.38125999999999999</v>
      </c>
    </row>
    <row r="25" spans="1:26" ht="13.75" customHeight="1" x14ac:dyDescent="0.25">
      <c r="A25" s="35"/>
      <c r="B25" s="9" t="s">
        <v>46</v>
      </c>
      <c r="C25" s="14">
        <v>1223199</v>
      </c>
      <c r="D25" s="14">
        <v>3006390</v>
      </c>
      <c r="E25" s="29">
        <v>-0.59313362537794501</v>
      </c>
      <c r="F25" s="14">
        <v>1285942</v>
      </c>
      <c r="G25" s="29">
        <v>-4.8791469599717564E-2</v>
      </c>
      <c r="H25" s="29">
        <v>1.802509152261702E-3</v>
      </c>
      <c r="I25" s="18">
        <v>7.1117299999999997</v>
      </c>
      <c r="J25" s="18">
        <v>23.690912999999998</v>
      </c>
      <c r="K25" s="29">
        <v>-0.69981190678468153</v>
      </c>
      <c r="L25" s="18">
        <v>9.9156680000000001</v>
      </c>
      <c r="M25" s="29">
        <v>-0.28277852788132884</v>
      </c>
      <c r="N25" s="29">
        <v>1.2994236237043824E-5</v>
      </c>
      <c r="O25" s="14">
        <v>6436700</v>
      </c>
      <c r="P25" s="14">
        <v>8794259</v>
      </c>
      <c r="Q25" s="29">
        <v>-0.26807932311295357</v>
      </c>
      <c r="R25" s="29">
        <v>1.9289840033402653E-3</v>
      </c>
      <c r="S25" s="18">
        <v>36.994385999999999</v>
      </c>
      <c r="T25" s="18">
        <v>56.032376999999997</v>
      </c>
      <c r="U25" s="29">
        <v>-0.33976768467273838</v>
      </c>
      <c r="V25" s="29">
        <v>1.2892975950045071E-5</v>
      </c>
      <c r="W25" s="14">
        <v>76687</v>
      </c>
      <c r="X25" s="29">
        <v>1.568558196041282E-3</v>
      </c>
      <c r="Y25" s="14">
        <v>75896</v>
      </c>
      <c r="Z25" s="29">
        <v>1.0422000000000001E-2</v>
      </c>
    </row>
    <row r="26" spans="1:26" ht="13.75" customHeight="1" x14ac:dyDescent="0.25">
      <c r="A26" s="35"/>
      <c r="B26" s="9" t="s">
        <v>47</v>
      </c>
      <c r="C26" s="14">
        <v>1007714</v>
      </c>
      <c r="D26" s="14">
        <v>2200125</v>
      </c>
      <c r="E26" s="29">
        <v>-0.54197420601102209</v>
      </c>
      <c r="F26" s="14">
        <v>1258288</v>
      </c>
      <c r="G26" s="29">
        <v>-0.19913882990221635</v>
      </c>
      <c r="H26" s="29">
        <v>1.4849699091171991E-3</v>
      </c>
      <c r="I26" s="18">
        <v>6.729565</v>
      </c>
      <c r="J26" s="18">
        <v>24.828796000000001</v>
      </c>
      <c r="K26" s="29">
        <v>-0.72896128350323552</v>
      </c>
      <c r="L26" s="18">
        <v>11.017751000000001</v>
      </c>
      <c r="M26" s="29">
        <v>-0.3892070169311323</v>
      </c>
      <c r="N26" s="29">
        <v>1.229596137403161E-5</v>
      </c>
      <c r="O26" s="14">
        <v>7228749</v>
      </c>
      <c r="P26" s="14">
        <v>5823507</v>
      </c>
      <c r="Q26" s="29">
        <v>0.24130511047724335</v>
      </c>
      <c r="R26" s="29">
        <v>2.1663494003389843E-3</v>
      </c>
      <c r="S26" s="18">
        <v>48.013309999999997</v>
      </c>
      <c r="T26" s="18">
        <v>49.158033000000003</v>
      </c>
      <c r="U26" s="29">
        <v>-2.3286590820263294E-2</v>
      </c>
      <c r="V26" s="29">
        <v>1.6733199764744264E-5</v>
      </c>
      <c r="W26" s="14">
        <v>40848</v>
      </c>
      <c r="X26" s="29">
        <v>8.3550621607174998E-4</v>
      </c>
      <c r="Y26" s="14">
        <v>39572</v>
      </c>
      <c r="Z26" s="29">
        <v>3.2245000000000003E-2</v>
      </c>
    </row>
    <row r="27" spans="1:26" ht="13.75" customHeight="1" x14ac:dyDescent="0.25">
      <c r="A27" s="35"/>
      <c r="B27" s="9" t="s">
        <v>48</v>
      </c>
      <c r="C27" s="14">
        <v>5088738</v>
      </c>
      <c r="D27" s="14">
        <v>9075931</v>
      </c>
      <c r="E27" s="29">
        <v>-0.4393150410685141</v>
      </c>
      <c r="F27" s="14">
        <v>9752337</v>
      </c>
      <c r="G27" s="29">
        <v>-0.47820322451941522</v>
      </c>
      <c r="H27" s="29">
        <v>7.4987772377690864E-3</v>
      </c>
      <c r="I27" s="18">
        <v>42.788401999999998</v>
      </c>
      <c r="J27" s="18">
        <v>152.11068900000001</v>
      </c>
      <c r="K27" s="29">
        <v>-0.71870220113196648</v>
      </c>
      <c r="L27" s="18">
        <v>109.264216</v>
      </c>
      <c r="M27" s="29">
        <v>-0.60839510348017323</v>
      </c>
      <c r="N27" s="29">
        <v>7.8181061962925814E-5</v>
      </c>
      <c r="O27" s="14">
        <v>34450796</v>
      </c>
      <c r="P27" s="14">
        <v>21685907</v>
      </c>
      <c r="Q27" s="29">
        <v>0.58862601412059912</v>
      </c>
      <c r="R27" s="29">
        <v>1.0324395169316389E-2</v>
      </c>
      <c r="S27" s="18">
        <v>324.15192999999999</v>
      </c>
      <c r="T27" s="18">
        <v>281.64185400000002</v>
      </c>
      <c r="U27" s="29">
        <v>0.15093664310276839</v>
      </c>
      <c r="V27" s="29">
        <v>1.1297073663151738E-4</v>
      </c>
      <c r="W27" s="14">
        <v>183917</v>
      </c>
      <c r="X27" s="29">
        <v>3.7618438293494918E-3</v>
      </c>
      <c r="Y27" s="14">
        <v>272691</v>
      </c>
      <c r="Z27" s="29">
        <v>-0.325548</v>
      </c>
    </row>
    <row r="28" spans="1:26" ht="13.75" customHeight="1" x14ac:dyDescent="0.25">
      <c r="A28" s="35"/>
      <c r="B28" s="9" t="s">
        <v>49</v>
      </c>
      <c r="C28" s="14">
        <v>1812595</v>
      </c>
      <c r="D28" s="14">
        <v>2275339</v>
      </c>
      <c r="E28" s="29">
        <v>-0.20337365113506164</v>
      </c>
      <c r="F28" s="14">
        <v>3417924</v>
      </c>
      <c r="G28" s="29">
        <v>-0.46967954817017582</v>
      </c>
      <c r="H28" s="29">
        <v>2.6710445944149726E-3</v>
      </c>
      <c r="I28" s="18">
        <v>6.8644930000000004</v>
      </c>
      <c r="J28" s="18">
        <v>11.647</v>
      </c>
      <c r="K28" s="29">
        <v>-0.41062136172404912</v>
      </c>
      <c r="L28" s="18">
        <v>10.685274</v>
      </c>
      <c r="M28" s="29">
        <v>-0.35757445246607622</v>
      </c>
      <c r="N28" s="29">
        <v>1.2542495804752664E-5</v>
      </c>
      <c r="O28" s="14">
        <v>13968932</v>
      </c>
      <c r="P28" s="14">
        <v>16387741</v>
      </c>
      <c r="Q28" s="29">
        <v>-0.14759868367458334</v>
      </c>
      <c r="R28" s="29">
        <v>4.1862827802675194E-3</v>
      </c>
      <c r="S28" s="18">
        <v>45.497795000000004</v>
      </c>
      <c r="T28" s="18">
        <v>62.814449000000003</v>
      </c>
      <c r="U28" s="29">
        <v>-0.27567946986210129</v>
      </c>
      <c r="V28" s="29">
        <v>1.5856513383276071E-5</v>
      </c>
      <c r="W28" s="14">
        <v>357032</v>
      </c>
      <c r="X28" s="29">
        <v>7.3027432270008083E-3</v>
      </c>
      <c r="Y28" s="14">
        <v>190680</v>
      </c>
      <c r="Z28" s="29">
        <v>0.87241500000000005</v>
      </c>
    </row>
    <row r="29" spans="1:26" ht="13.75" customHeight="1" x14ac:dyDescent="0.25">
      <c r="A29" s="35"/>
      <c r="B29" s="9" t="s">
        <v>50</v>
      </c>
      <c r="C29" s="14">
        <v>1570149</v>
      </c>
      <c r="D29" s="14">
        <v>689294</v>
      </c>
      <c r="E29" s="29">
        <v>1.2779089909385546</v>
      </c>
      <c r="F29" s="14">
        <v>1616388</v>
      </c>
      <c r="G29" s="29">
        <v>-2.8606374212132236E-2</v>
      </c>
      <c r="H29" s="29">
        <v>2.313775553212976E-3</v>
      </c>
      <c r="I29" s="18">
        <v>6.3390240000000002</v>
      </c>
      <c r="J29" s="18">
        <v>4.2734540000000001</v>
      </c>
      <c r="K29" s="29">
        <v>0.48334906611841383</v>
      </c>
      <c r="L29" s="18">
        <v>7.5308279999999996</v>
      </c>
      <c r="M29" s="29">
        <v>-0.15825670165352335</v>
      </c>
      <c r="N29" s="29">
        <v>1.1582382256960049E-5</v>
      </c>
      <c r="O29" s="14">
        <v>7739124</v>
      </c>
      <c r="P29" s="14">
        <v>2193804</v>
      </c>
      <c r="Q29" s="29">
        <v>2.5277189758064074</v>
      </c>
      <c r="R29" s="29">
        <v>2.3193012562130791E-3</v>
      </c>
      <c r="S29" s="18">
        <v>32.071759999999998</v>
      </c>
      <c r="T29" s="18">
        <v>10.315229</v>
      </c>
      <c r="U29" s="29">
        <v>2.1091660689258571</v>
      </c>
      <c r="V29" s="29">
        <v>1.1177383248247924E-5</v>
      </c>
      <c r="W29" s="14">
        <v>27260</v>
      </c>
      <c r="X29" s="29">
        <v>5.5757685688689537E-4</v>
      </c>
      <c r="Y29" s="14">
        <v>26142</v>
      </c>
      <c r="Z29" s="29">
        <v>4.2765999999999998E-2</v>
      </c>
    </row>
    <row r="30" spans="1:26" ht="13.75" customHeight="1" x14ac:dyDescent="0.25">
      <c r="A30" s="35"/>
      <c r="B30" s="9" t="s">
        <v>51</v>
      </c>
      <c r="C30" s="14">
        <v>144795</v>
      </c>
      <c r="D30" s="14"/>
      <c r="E30" s="29"/>
      <c r="F30" s="14">
        <v>123459</v>
      </c>
      <c r="G30" s="29">
        <v>0.17281850654873276</v>
      </c>
      <c r="H30" s="29">
        <v>2.1337027965337869E-4</v>
      </c>
      <c r="I30" s="18">
        <v>0.45094000000000001</v>
      </c>
      <c r="J30" s="18"/>
      <c r="K30" s="29"/>
      <c r="L30" s="18">
        <v>0.50376699999999996</v>
      </c>
      <c r="M30" s="29">
        <v>-0.10486395496330644</v>
      </c>
      <c r="N30" s="29">
        <v>8.2393747916927971E-7</v>
      </c>
      <c r="O30" s="14">
        <v>880994</v>
      </c>
      <c r="P30" s="14"/>
      <c r="Q30" s="29"/>
      <c r="R30" s="29">
        <v>2.6402090093351465E-4</v>
      </c>
      <c r="S30" s="18">
        <v>2.9947859999999999</v>
      </c>
      <c r="T30" s="18"/>
      <c r="U30" s="29"/>
      <c r="V30" s="29">
        <v>1.0437179271885112E-6</v>
      </c>
      <c r="W30" s="14">
        <v>9749</v>
      </c>
      <c r="X30" s="29">
        <v>1.9940633814344619E-4</v>
      </c>
      <c r="Y30" s="14">
        <v>5968</v>
      </c>
      <c r="Z30" s="29">
        <v>0.63354600000000005</v>
      </c>
    </row>
    <row r="31" spans="1:26" ht="13.75" customHeight="1" x14ac:dyDescent="0.25">
      <c r="A31" s="35"/>
      <c r="B31" s="9" t="s">
        <v>52</v>
      </c>
      <c r="C31" s="14">
        <v>847184</v>
      </c>
      <c r="D31" s="14"/>
      <c r="E31" s="29"/>
      <c r="F31" s="14">
        <v>974565</v>
      </c>
      <c r="G31" s="29">
        <v>-0.13070549424615086</v>
      </c>
      <c r="H31" s="29">
        <v>1.2484124935106043E-3</v>
      </c>
      <c r="I31" s="18">
        <v>4.4819589999999998</v>
      </c>
      <c r="J31" s="18"/>
      <c r="K31" s="29"/>
      <c r="L31" s="18">
        <v>7.5241290000000003</v>
      </c>
      <c r="M31" s="29">
        <v>-0.40432188230690885</v>
      </c>
      <c r="N31" s="29">
        <v>8.1892358189561041E-6</v>
      </c>
      <c r="O31" s="14">
        <v>4631833</v>
      </c>
      <c r="P31" s="14"/>
      <c r="Q31" s="29"/>
      <c r="R31" s="29">
        <v>1.3880919979404899E-3</v>
      </c>
      <c r="S31" s="18">
        <v>31.103843999999999</v>
      </c>
      <c r="T31" s="18"/>
      <c r="U31" s="29"/>
      <c r="V31" s="29">
        <v>1.0840053208234181E-5</v>
      </c>
      <c r="W31" s="14">
        <v>27212</v>
      </c>
      <c r="X31" s="29">
        <v>5.5659506344850319E-4</v>
      </c>
      <c r="Y31" s="14">
        <v>22859</v>
      </c>
      <c r="Z31" s="29">
        <v>0.19042799999999999</v>
      </c>
    </row>
    <row r="32" spans="1:26" ht="13.75" customHeight="1" x14ac:dyDescent="0.25">
      <c r="A32" s="35"/>
      <c r="B32" s="9" t="s">
        <v>53</v>
      </c>
      <c r="C32" s="14">
        <v>652577</v>
      </c>
      <c r="D32" s="14"/>
      <c r="E32" s="29"/>
      <c r="F32" s="14">
        <v>1503181</v>
      </c>
      <c r="G32" s="29">
        <v>-0.56586931314326083</v>
      </c>
      <c r="H32" s="29">
        <v>9.6163912417806488E-4</v>
      </c>
      <c r="I32" s="18">
        <v>5.6609600000000002</v>
      </c>
      <c r="J32" s="18"/>
      <c r="K32" s="29"/>
      <c r="L32" s="18">
        <v>25.192364999999999</v>
      </c>
      <c r="M32" s="29">
        <v>-0.77529064857547114</v>
      </c>
      <c r="N32" s="29">
        <v>1.0343453923089824E-5</v>
      </c>
      <c r="O32" s="14">
        <v>4200613</v>
      </c>
      <c r="P32" s="14"/>
      <c r="Q32" s="29"/>
      <c r="R32" s="29">
        <v>1.2588617274726431E-3</v>
      </c>
      <c r="S32" s="18">
        <v>55.776485999999998</v>
      </c>
      <c r="T32" s="18"/>
      <c r="U32" s="29"/>
      <c r="V32" s="29">
        <v>1.9438757344858368E-5</v>
      </c>
      <c r="W32" s="14">
        <v>14454</v>
      </c>
      <c r="X32" s="29">
        <v>2.9564254913584692E-4</v>
      </c>
      <c r="Y32" s="14">
        <v>17376</v>
      </c>
      <c r="Z32" s="29">
        <v>-0.16816300000000001</v>
      </c>
    </row>
    <row r="33" spans="1:26" ht="13.75" customHeight="1" x14ac:dyDescent="0.25">
      <c r="A33" s="35"/>
      <c r="B33" s="9" t="s">
        <v>54</v>
      </c>
      <c r="C33" s="14">
        <v>7125012</v>
      </c>
      <c r="D33" s="14"/>
      <c r="E33" s="29"/>
      <c r="F33" s="14">
        <v>2781249</v>
      </c>
      <c r="G33" s="29">
        <v>1.5618029885134341</v>
      </c>
      <c r="H33" s="29">
        <v>1.0499435774534197E-2</v>
      </c>
      <c r="I33" s="18">
        <v>43.335811</v>
      </c>
      <c r="J33" s="18"/>
      <c r="K33" s="29"/>
      <c r="L33" s="18">
        <v>12.691523</v>
      </c>
      <c r="M33" s="29">
        <v>2.4145477260688097</v>
      </c>
      <c r="N33" s="29">
        <v>7.9181263301318004E-5</v>
      </c>
      <c r="O33" s="14">
        <v>20342527</v>
      </c>
      <c r="P33" s="14"/>
      <c r="Q33" s="29"/>
      <c r="R33" s="29">
        <v>6.0963551463509933E-3</v>
      </c>
      <c r="S33" s="18">
        <v>120.349046</v>
      </c>
      <c r="T33" s="18"/>
      <c r="U33" s="29"/>
      <c r="V33" s="29">
        <v>4.1943049296422109E-5</v>
      </c>
      <c r="W33" s="14">
        <v>164631</v>
      </c>
      <c r="X33" s="29">
        <v>3.3673674074154981E-3</v>
      </c>
      <c r="Y33" s="14">
        <v>79008</v>
      </c>
      <c r="Z33" s="29">
        <v>1.083726</v>
      </c>
    </row>
    <row r="34" spans="1:26" ht="13.75" customHeight="1" x14ac:dyDescent="0.25">
      <c r="A34" s="11"/>
      <c r="B34" s="13" t="s">
        <v>169</v>
      </c>
      <c r="C34" s="15">
        <v>196733014</v>
      </c>
      <c r="D34" s="15">
        <v>199904277</v>
      </c>
      <c r="E34" s="30">
        <v>-1.5863907704185838E-2</v>
      </c>
      <c r="F34" s="15">
        <v>232014992</v>
      </c>
      <c r="G34" s="30">
        <v>-0.15206766466194563</v>
      </c>
      <c r="H34" s="30">
        <v>0.28990626896116622</v>
      </c>
      <c r="I34" s="19">
        <v>211309.710189</v>
      </c>
      <c r="J34" s="19">
        <v>206794.70254100001</v>
      </c>
      <c r="K34" s="30">
        <v>2.1833284859436065E-2</v>
      </c>
      <c r="L34" s="19">
        <v>289934.53127699997</v>
      </c>
      <c r="M34" s="30">
        <v>-0.2711812930377816</v>
      </c>
      <c r="N34" s="30">
        <v>0.38609568886573764</v>
      </c>
      <c r="O34" s="15">
        <v>922232238</v>
      </c>
      <c r="P34" s="15">
        <v>799109688</v>
      </c>
      <c r="Q34" s="30">
        <v>0.1540746556435191</v>
      </c>
      <c r="R34" s="30">
        <v>0.27637939230765646</v>
      </c>
      <c r="S34" s="19">
        <v>983268.95893700002</v>
      </c>
      <c r="T34" s="19">
        <v>747457.67977499997</v>
      </c>
      <c r="U34" s="30">
        <v>0.31548445556540938</v>
      </c>
      <c r="V34" s="30">
        <v>0.34268072566471564</v>
      </c>
      <c r="W34" s="15">
        <v>11260403</v>
      </c>
      <c r="X34" s="30">
        <v>0.23032062039691004</v>
      </c>
      <c r="Y34" s="15">
        <v>9792863</v>
      </c>
      <c r="Z34" s="30">
        <v>0.14985799999999999</v>
      </c>
    </row>
    <row r="35" spans="1:26" ht="13.75" customHeight="1" x14ac:dyDescent="0.25">
      <c r="A35" s="35" t="s">
        <v>55</v>
      </c>
      <c r="B35" s="9" t="s">
        <v>56</v>
      </c>
      <c r="C35" s="14">
        <v>3054276</v>
      </c>
      <c r="D35" s="14">
        <v>2524348</v>
      </c>
      <c r="E35" s="29">
        <v>0.20992668205809975</v>
      </c>
      <c r="F35" s="14">
        <v>4341777</v>
      </c>
      <c r="G35" s="29">
        <v>-0.29653780007586755</v>
      </c>
      <c r="H35" s="29">
        <v>4.5007888688048817E-3</v>
      </c>
      <c r="I35" s="18">
        <v>14146.690014</v>
      </c>
      <c r="J35" s="18">
        <v>15454.798925999999</v>
      </c>
      <c r="K35" s="29">
        <v>-8.4640953160466895E-2</v>
      </c>
      <c r="L35" s="18">
        <v>21051.158562000001</v>
      </c>
      <c r="M35" s="29">
        <v>-0.32798520459883085</v>
      </c>
      <c r="N35" s="29">
        <v>2.5848201775678321E-2</v>
      </c>
      <c r="O35" s="14">
        <v>15666148</v>
      </c>
      <c r="P35" s="14">
        <v>17624683</v>
      </c>
      <c r="Q35" s="29">
        <v>-0.11112455185718802</v>
      </c>
      <c r="R35" s="29">
        <v>4.694913369577748E-3</v>
      </c>
      <c r="S35" s="18">
        <v>82103.576860999994</v>
      </c>
      <c r="T35" s="18">
        <v>106037.650888</v>
      </c>
      <c r="U35" s="29">
        <v>-0.22571297861247278</v>
      </c>
      <c r="V35" s="29">
        <v>2.8614056248468349E-2</v>
      </c>
      <c r="W35" s="14">
        <v>53202</v>
      </c>
      <c r="X35" s="29">
        <v>1.0881953022779387E-3</v>
      </c>
      <c r="Y35" s="14">
        <v>44661</v>
      </c>
      <c r="Z35" s="29">
        <v>0.19124099999999999</v>
      </c>
    </row>
    <row r="36" spans="1:26" ht="13.75" customHeight="1" x14ac:dyDescent="0.25">
      <c r="A36" s="35"/>
      <c r="B36" s="9" t="s">
        <v>57</v>
      </c>
      <c r="C36" s="14">
        <v>3596314</v>
      </c>
      <c r="D36" s="14">
        <v>2375612</v>
      </c>
      <c r="E36" s="29">
        <v>0.51384737911746536</v>
      </c>
      <c r="F36" s="14">
        <v>5216108</v>
      </c>
      <c r="G36" s="29">
        <v>-0.31053689839244125</v>
      </c>
      <c r="H36" s="29">
        <v>5.2995374419100173E-3</v>
      </c>
      <c r="I36" s="18">
        <v>4532.7282459999997</v>
      </c>
      <c r="J36" s="18">
        <v>2990.6289860000002</v>
      </c>
      <c r="K36" s="29">
        <v>0.51564378838666147</v>
      </c>
      <c r="L36" s="18">
        <v>6608.6831330000005</v>
      </c>
      <c r="M36" s="29">
        <v>-0.31412534770109701</v>
      </c>
      <c r="N36" s="29">
        <v>8.2819991235388978E-3</v>
      </c>
      <c r="O36" s="14">
        <v>21517323</v>
      </c>
      <c r="P36" s="14">
        <v>9563693</v>
      </c>
      <c r="Q36" s="29">
        <v>1.2498968756107081</v>
      </c>
      <c r="R36" s="29">
        <v>6.448424171035712E-3</v>
      </c>
      <c r="S36" s="18">
        <v>30036.283976999999</v>
      </c>
      <c r="T36" s="18">
        <v>11441.578951</v>
      </c>
      <c r="U36" s="29">
        <v>1.625186969878385</v>
      </c>
      <c r="V36" s="29">
        <v>1.0467996061461465E-2</v>
      </c>
      <c r="W36" s="14">
        <v>136954</v>
      </c>
      <c r="X36" s="29">
        <v>2.8012612200325705E-3</v>
      </c>
      <c r="Y36" s="14">
        <v>140957</v>
      </c>
      <c r="Z36" s="29">
        <v>-2.8399000000000001E-2</v>
      </c>
    </row>
    <row r="37" spans="1:26" ht="13.75" customHeight="1" x14ac:dyDescent="0.25">
      <c r="A37" s="35"/>
      <c r="B37" s="9" t="s">
        <v>58</v>
      </c>
      <c r="C37" s="14">
        <v>2768569</v>
      </c>
      <c r="D37" s="14">
        <v>2709754</v>
      </c>
      <c r="E37" s="29">
        <v>2.1704922291839037E-2</v>
      </c>
      <c r="F37" s="14">
        <v>3500280</v>
      </c>
      <c r="G37" s="29">
        <v>-0.20904356222930737</v>
      </c>
      <c r="H37" s="29">
        <v>4.0797703081575671E-3</v>
      </c>
      <c r="I37" s="18">
        <v>965.12825399999997</v>
      </c>
      <c r="J37" s="18">
        <v>1143.8820499999999</v>
      </c>
      <c r="K37" s="29">
        <v>-0.15626943005181348</v>
      </c>
      <c r="L37" s="18">
        <v>1204.083067</v>
      </c>
      <c r="M37" s="29">
        <v>-0.19845376083176827</v>
      </c>
      <c r="N37" s="29">
        <v>1.7634393504142641E-3</v>
      </c>
      <c r="O37" s="14">
        <v>14354732</v>
      </c>
      <c r="P37" s="14">
        <v>14595018</v>
      </c>
      <c r="Q37" s="29">
        <v>-1.6463563114481942E-2</v>
      </c>
      <c r="R37" s="29">
        <v>4.3019013470002665E-3</v>
      </c>
      <c r="S37" s="18">
        <v>5296.1045489999997</v>
      </c>
      <c r="T37" s="18">
        <v>6338.6347409999998</v>
      </c>
      <c r="U37" s="29">
        <v>-0.16447235636668467</v>
      </c>
      <c r="V37" s="29">
        <v>1.8457543417312373E-3</v>
      </c>
      <c r="W37" s="14">
        <v>122833</v>
      </c>
      <c r="X37" s="29">
        <v>2.5124298628755697E-3</v>
      </c>
      <c r="Y37" s="14">
        <v>118187</v>
      </c>
      <c r="Z37" s="29">
        <v>3.9310999999999999E-2</v>
      </c>
    </row>
    <row r="38" spans="1:26" ht="13.75" customHeight="1" x14ac:dyDescent="0.25">
      <c r="A38" s="35"/>
      <c r="B38" s="9" t="s">
        <v>59</v>
      </c>
      <c r="C38" s="14">
        <v>141868</v>
      </c>
      <c r="D38" s="14">
        <v>480451</v>
      </c>
      <c r="E38" s="29">
        <v>-0.70471910767175006</v>
      </c>
      <c r="F38" s="14">
        <v>288098</v>
      </c>
      <c r="G38" s="29">
        <v>-0.50757034064797391</v>
      </c>
      <c r="H38" s="29">
        <v>2.0905704502134414E-4</v>
      </c>
      <c r="I38" s="18">
        <v>491.37030700000003</v>
      </c>
      <c r="J38" s="18">
        <v>1798.293525</v>
      </c>
      <c r="K38" s="29">
        <v>-0.72675745078935317</v>
      </c>
      <c r="L38" s="18">
        <v>970.411113</v>
      </c>
      <c r="M38" s="29">
        <v>-0.49364727957314725</v>
      </c>
      <c r="N38" s="29">
        <v>8.9780993499848115E-4</v>
      </c>
      <c r="O38" s="14">
        <v>1131395</v>
      </c>
      <c r="P38" s="14">
        <v>1618342</v>
      </c>
      <c r="Q38" s="29">
        <v>-0.30089251839228048</v>
      </c>
      <c r="R38" s="29">
        <v>3.390623854551493E-4</v>
      </c>
      <c r="S38" s="18">
        <v>3886.2957620000002</v>
      </c>
      <c r="T38" s="18">
        <v>5479.2098999999998</v>
      </c>
      <c r="U38" s="29">
        <v>-0.29071967803241122</v>
      </c>
      <c r="V38" s="29">
        <v>1.3544195001432943E-3</v>
      </c>
      <c r="W38" s="14">
        <v>3918</v>
      </c>
      <c r="X38" s="29">
        <v>8.0138889408762145E-5</v>
      </c>
      <c r="Y38" s="14">
        <v>5277</v>
      </c>
      <c r="Z38" s="29">
        <v>-0.25753300000000001</v>
      </c>
    </row>
    <row r="39" spans="1:26" ht="13.75" customHeight="1" x14ac:dyDescent="0.25">
      <c r="A39" s="35"/>
      <c r="B39" s="9" t="s">
        <v>60</v>
      </c>
      <c r="C39" s="14">
        <v>2677488</v>
      </c>
      <c r="D39" s="14">
        <v>1926582</v>
      </c>
      <c r="E39" s="29">
        <v>0.38976072650943483</v>
      </c>
      <c r="F39" s="14">
        <v>2010620</v>
      </c>
      <c r="G39" s="29">
        <v>0.33167281733992499</v>
      </c>
      <c r="H39" s="29">
        <v>3.9455531152910363E-3</v>
      </c>
      <c r="I39" s="18">
        <v>2443.6198680000002</v>
      </c>
      <c r="J39" s="18">
        <v>3420.314535</v>
      </c>
      <c r="K39" s="29">
        <v>-0.28555697349045123</v>
      </c>
      <c r="L39" s="18">
        <v>1652.0789669999999</v>
      </c>
      <c r="M39" s="29">
        <v>0.47911807898465908</v>
      </c>
      <c r="N39" s="29">
        <v>4.4648733625047409E-3</v>
      </c>
      <c r="O39" s="14">
        <v>10435754</v>
      </c>
      <c r="P39" s="14">
        <v>6019868</v>
      </c>
      <c r="Q39" s="29">
        <v>0.73355196492680574</v>
      </c>
      <c r="R39" s="29">
        <v>3.1274414729277715E-3</v>
      </c>
      <c r="S39" s="18">
        <v>9571.974037</v>
      </c>
      <c r="T39" s="18">
        <v>7623.2967429999999</v>
      </c>
      <c r="U39" s="29">
        <v>0.25562133545297833</v>
      </c>
      <c r="V39" s="29">
        <v>3.3359448391303706E-3</v>
      </c>
      <c r="W39" s="14">
        <v>86464</v>
      </c>
      <c r="X39" s="29">
        <v>1.7685372470237902E-3</v>
      </c>
      <c r="Y39" s="14">
        <v>87263</v>
      </c>
      <c r="Z39" s="29">
        <v>-9.1559999999999992E-3</v>
      </c>
    </row>
    <row r="40" spans="1:26" ht="13.75" customHeight="1" x14ac:dyDescent="0.25">
      <c r="A40" s="35"/>
      <c r="B40" s="9" t="s">
        <v>61</v>
      </c>
      <c r="C40" s="14">
        <v>1434127</v>
      </c>
      <c r="D40" s="14">
        <v>1112097</v>
      </c>
      <c r="E40" s="29">
        <v>0.28957006448178529</v>
      </c>
      <c r="F40" s="14">
        <v>2070788</v>
      </c>
      <c r="G40" s="29">
        <v>-0.30744866205521765</v>
      </c>
      <c r="H40" s="29">
        <v>2.1133331886353879E-3</v>
      </c>
      <c r="I40" s="18">
        <v>58.141674999999999</v>
      </c>
      <c r="J40" s="18">
        <v>55.318582999999997</v>
      </c>
      <c r="K40" s="29">
        <v>5.1033339013763244E-2</v>
      </c>
      <c r="L40" s="18">
        <v>114.420222</v>
      </c>
      <c r="M40" s="29">
        <v>-0.49185839719835539</v>
      </c>
      <c r="N40" s="29">
        <v>1.0623387841881299E-4</v>
      </c>
      <c r="O40" s="14">
        <v>7010695</v>
      </c>
      <c r="P40" s="14">
        <v>5957391</v>
      </c>
      <c r="Q40" s="29">
        <v>0.17680625629575095</v>
      </c>
      <c r="R40" s="29">
        <v>2.1010018343712742E-3</v>
      </c>
      <c r="S40" s="18">
        <v>331.19790599999999</v>
      </c>
      <c r="T40" s="18">
        <v>310.99756300000001</v>
      </c>
      <c r="U40" s="29">
        <v>6.4953380358160562E-2</v>
      </c>
      <c r="V40" s="29">
        <v>1.1542634162824836E-4</v>
      </c>
      <c r="W40" s="14">
        <v>50601</v>
      </c>
      <c r="X40" s="29">
        <v>1.0349943703350621E-3</v>
      </c>
      <c r="Y40" s="14">
        <v>54054</v>
      </c>
      <c r="Z40" s="29">
        <v>-6.3880999999999993E-2</v>
      </c>
    </row>
    <row r="41" spans="1:26" ht="13.75" customHeight="1" x14ac:dyDescent="0.25">
      <c r="A41" s="11"/>
      <c r="B41" s="13" t="s">
        <v>169</v>
      </c>
      <c r="C41" s="15">
        <v>13672642</v>
      </c>
      <c r="D41" s="15">
        <v>11128844</v>
      </c>
      <c r="E41" s="30">
        <v>0.22857702021881157</v>
      </c>
      <c r="F41" s="15">
        <v>17427671</v>
      </c>
      <c r="G41" s="30">
        <v>-0.21546361530464972</v>
      </c>
      <c r="H41" s="30">
        <v>2.0148039967820233E-2</v>
      </c>
      <c r="I41" s="19">
        <v>22637.678362999999</v>
      </c>
      <c r="J41" s="19">
        <v>24863.236604000002</v>
      </c>
      <c r="K41" s="30">
        <v>-8.9512008289457851E-2</v>
      </c>
      <c r="L41" s="19">
        <v>31600.835063999999</v>
      </c>
      <c r="M41" s="30">
        <v>-0.28363670399365243</v>
      </c>
      <c r="N41" s="30">
        <v>4.1362557423726361E-2</v>
      </c>
      <c r="O41" s="15">
        <v>70116047</v>
      </c>
      <c r="P41" s="15">
        <v>55378995</v>
      </c>
      <c r="Q41" s="30">
        <v>0.26611266600269651</v>
      </c>
      <c r="R41" s="30">
        <v>2.101274458036792E-2</v>
      </c>
      <c r="S41" s="19">
        <v>131225.43309199999</v>
      </c>
      <c r="T41" s="19">
        <v>137231.36878600001</v>
      </c>
      <c r="U41" s="30">
        <v>-4.3765035262205376E-2</v>
      </c>
      <c r="V41" s="30">
        <v>4.5733597332562964E-2</v>
      </c>
      <c r="W41" s="15">
        <v>453972</v>
      </c>
      <c r="X41" s="30">
        <v>9.2855568919536936E-3</v>
      </c>
      <c r="Y41" s="15">
        <v>450399</v>
      </c>
      <c r="Z41" s="30">
        <v>7.9330000000000008E-3</v>
      </c>
    </row>
    <row r="42" spans="1:26" ht="13.75" customHeight="1" x14ac:dyDescent="0.25">
      <c r="A42" s="35" t="s">
        <v>62</v>
      </c>
      <c r="B42" s="9" t="s">
        <v>63</v>
      </c>
      <c r="C42" s="14">
        <v>4959098</v>
      </c>
      <c r="D42" s="14">
        <v>8424265</v>
      </c>
      <c r="E42" s="29">
        <v>-0.4113316710716009</v>
      </c>
      <c r="F42" s="14">
        <v>8931105</v>
      </c>
      <c r="G42" s="29">
        <v>-0.44473858497912633</v>
      </c>
      <c r="H42" s="29">
        <v>7.3077394045962286E-3</v>
      </c>
      <c r="I42" s="18">
        <v>3278.8115499999999</v>
      </c>
      <c r="J42" s="18">
        <v>6453.7132170000004</v>
      </c>
      <c r="K42" s="29">
        <v>-0.49194960486264816</v>
      </c>
      <c r="L42" s="18">
        <v>5798.9271269999999</v>
      </c>
      <c r="M42" s="29">
        <v>-0.43458307404248225</v>
      </c>
      <c r="N42" s="29">
        <v>5.99089839707748E-3</v>
      </c>
      <c r="O42" s="14">
        <v>30246540</v>
      </c>
      <c r="P42" s="14">
        <v>37461877</v>
      </c>
      <c r="Q42" s="29">
        <v>-0.19260479126553109</v>
      </c>
      <c r="R42" s="29">
        <v>9.0644416885036546E-3</v>
      </c>
      <c r="S42" s="18">
        <v>20240.122066</v>
      </c>
      <c r="T42" s="18">
        <v>29675.508112</v>
      </c>
      <c r="U42" s="29">
        <v>-0.31795196262147829</v>
      </c>
      <c r="V42" s="29">
        <v>7.0539191276999319E-3</v>
      </c>
      <c r="W42" s="14">
        <v>725116</v>
      </c>
      <c r="X42" s="29">
        <v>1.4831544393191417E-2</v>
      </c>
      <c r="Y42" s="14">
        <v>758897</v>
      </c>
      <c r="Z42" s="29">
        <v>-4.4499999999999998E-2</v>
      </c>
    </row>
    <row r="43" spans="1:26" ht="13.75" customHeight="1" x14ac:dyDescent="0.25">
      <c r="A43" s="35"/>
      <c r="B43" s="9" t="s">
        <v>64</v>
      </c>
      <c r="C43" s="14">
        <v>3551920</v>
      </c>
      <c r="D43" s="14">
        <v>9161733</v>
      </c>
      <c r="E43" s="29">
        <v>-0.61230915592061019</v>
      </c>
      <c r="F43" s="14">
        <v>6942418</v>
      </c>
      <c r="G43" s="29">
        <v>-0.48837422350541265</v>
      </c>
      <c r="H43" s="29">
        <v>5.2341183307878644E-3</v>
      </c>
      <c r="I43" s="18">
        <v>2078.1248730000002</v>
      </c>
      <c r="J43" s="18">
        <v>5682.5836749999999</v>
      </c>
      <c r="K43" s="29">
        <v>-0.63429929203814139</v>
      </c>
      <c r="L43" s="18">
        <v>4164.2560439999997</v>
      </c>
      <c r="M43" s="29">
        <v>-0.50096131192647675</v>
      </c>
      <c r="N43" s="29">
        <v>3.7970571899999992E-3</v>
      </c>
      <c r="O43" s="14">
        <v>26205341</v>
      </c>
      <c r="P43" s="14">
        <v>42331897</v>
      </c>
      <c r="Q43" s="29">
        <v>-0.38095519319627941</v>
      </c>
      <c r="R43" s="29">
        <v>7.8533539843517325E-3</v>
      </c>
      <c r="S43" s="18">
        <v>15564.763085000001</v>
      </c>
      <c r="T43" s="18">
        <v>26843.862281999998</v>
      </c>
      <c r="U43" s="29">
        <v>-0.42017423120826902</v>
      </c>
      <c r="V43" s="29">
        <v>5.424501872339612E-3</v>
      </c>
      <c r="W43" s="14">
        <v>394094</v>
      </c>
      <c r="X43" s="29">
        <v>8.0608104856193744E-3</v>
      </c>
      <c r="Y43" s="14">
        <v>386701</v>
      </c>
      <c r="Z43" s="29">
        <v>1.9099999999999999E-2</v>
      </c>
    </row>
    <row r="44" spans="1:26" ht="13.75" customHeight="1" x14ac:dyDescent="0.25">
      <c r="A44" s="35"/>
      <c r="B44" s="9" t="s">
        <v>65</v>
      </c>
      <c r="C44" s="14">
        <v>30865723</v>
      </c>
      <c r="D44" s="14">
        <v>14494488</v>
      </c>
      <c r="E44" s="29">
        <v>1.1294800478637121</v>
      </c>
      <c r="F44" s="14">
        <v>31658918</v>
      </c>
      <c r="G44" s="29">
        <v>-2.5054393836201224E-2</v>
      </c>
      <c r="H44" s="29">
        <v>4.548380778489397E-2</v>
      </c>
      <c r="I44" s="18">
        <v>7257.1645420000004</v>
      </c>
      <c r="J44" s="18">
        <v>4261.6460520000001</v>
      </c>
      <c r="K44" s="29">
        <v>0.7029017552018888</v>
      </c>
      <c r="L44" s="18">
        <v>6947.5231690000001</v>
      </c>
      <c r="M44" s="29">
        <v>4.456859883269286E-2</v>
      </c>
      <c r="N44" s="29">
        <v>1.3259967753253559E-2</v>
      </c>
      <c r="O44" s="14">
        <v>111904125</v>
      </c>
      <c r="P44" s="14">
        <v>88133997</v>
      </c>
      <c r="Q44" s="29">
        <v>0.26970441383703497</v>
      </c>
      <c r="R44" s="29">
        <v>3.3536014888497126E-2</v>
      </c>
      <c r="S44" s="18">
        <v>26571.057282999998</v>
      </c>
      <c r="T44" s="18">
        <v>26047.972839999999</v>
      </c>
      <c r="U44" s="29">
        <v>2.0081579714976393E-2</v>
      </c>
      <c r="V44" s="29">
        <v>9.2603240534114804E-3</v>
      </c>
      <c r="W44" s="14">
        <v>1866083</v>
      </c>
      <c r="X44" s="29">
        <v>3.8168917601983439E-2</v>
      </c>
      <c r="Y44" s="14">
        <v>1465130</v>
      </c>
      <c r="Z44" s="29">
        <v>0.2737</v>
      </c>
    </row>
    <row r="45" spans="1:26" ht="13.75" customHeight="1" x14ac:dyDescent="0.25">
      <c r="A45" s="35"/>
      <c r="B45" s="9" t="s">
        <v>66</v>
      </c>
      <c r="C45" s="14">
        <v>8230529</v>
      </c>
      <c r="D45" s="14">
        <v>16528614</v>
      </c>
      <c r="E45" s="29">
        <v>-0.50204360752813271</v>
      </c>
      <c r="F45" s="14">
        <v>12297967</v>
      </c>
      <c r="G45" s="29">
        <v>-0.33074068258599165</v>
      </c>
      <c r="H45" s="29">
        <v>1.2128528432785961E-2</v>
      </c>
      <c r="I45" s="18">
        <v>7702.1715320000003</v>
      </c>
      <c r="J45" s="18">
        <v>14564.730116999999</v>
      </c>
      <c r="K45" s="29">
        <v>-0.47117650171835312</v>
      </c>
      <c r="L45" s="18">
        <v>11492.451225000001</v>
      </c>
      <c r="M45" s="29">
        <v>-0.32980602821744848</v>
      </c>
      <c r="N45" s="29">
        <v>1.4073064700859247E-2</v>
      </c>
      <c r="O45" s="14">
        <v>57212936</v>
      </c>
      <c r="P45" s="14">
        <v>58967459</v>
      </c>
      <c r="Q45" s="29">
        <v>-2.9754088606734775E-2</v>
      </c>
      <c r="R45" s="29">
        <v>1.7145872625433902E-2</v>
      </c>
      <c r="S45" s="18">
        <v>51736.267480000002</v>
      </c>
      <c r="T45" s="18">
        <v>48805.611757999999</v>
      </c>
      <c r="U45" s="29">
        <v>6.0047515366296371E-2</v>
      </c>
      <c r="V45" s="29">
        <v>1.803069396434202E-2</v>
      </c>
      <c r="W45" s="14">
        <v>351543</v>
      </c>
      <c r="X45" s="29">
        <v>7.1904710565146692E-3</v>
      </c>
      <c r="Y45" s="14">
        <v>335486</v>
      </c>
      <c r="Z45" s="29">
        <v>4.7899999999999998E-2</v>
      </c>
    </row>
    <row r="46" spans="1:26" ht="13.75" customHeight="1" x14ac:dyDescent="0.25">
      <c r="A46" s="35"/>
      <c r="B46" s="9" t="s">
        <v>67</v>
      </c>
      <c r="C46" s="14">
        <v>14150792</v>
      </c>
      <c r="D46" s="14">
        <v>18875320</v>
      </c>
      <c r="E46" s="29">
        <v>-0.25030187567680973</v>
      </c>
      <c r="F46" s="14">
        <v>18091581</v>
      </c>
      <c r="G46" s="29">
        <v>-0.21782446763497343</v>
      </c>
      <c r="H46" s="29">
        <v>2.0852643021905409E-2</v>
      </c>
      <c r="I46" s="18">
        <v>3199.055308</v>
      </c>
      <c r="J46" s="18">
        <v>4928.8610440000002</v>
      </c>
      <c r="K46" s="29">
        <v>-0.35095445389066643</v>
      </c>
      <c r="L46" s="18">
        <v>4218.2825240000002</v>
      </c>
      <c r="M46" s="29">
        <v>-0.2416213732013176</v>
      </c>
      <c r="N46" s="29">
        <v>5.8451713447390426E-3</v>
      </c>
      <c r="O46" s="14">
        <v>73863923</v>
      </c>
      <c r="P46" s="14">
        <v>101335434</v>
      </c>
      <c r="Q46" s="29">
        <v>-0.27109481763308974</v>
      </c>
      <c r="R46" s="29">
        <v>2.2135927710000017E-2</v>
      </c>
      <c r="S46" s="18">
        <v>18121.900463000002</v>
      </c>
      <c r="T46" s="18">
        <v>25383.742597</v>
      </c>
      <c r="U46" s="29">
        <v>-0.28608240515558359</v>
      </c>
      <c r="V46" s="29">
        <v>6.3156941390666585E-3</v>
      </c>
      <c r="W46" s="14">
        <v>1064387</v>
      </c>
      <c r="X46" s="29">
        <v>2.1771003593957151E-2</v>
      </c>
      <c r="Y46" s="14">
        <v>805402</v>
      </c>
      <c r="Z46" s="29">
        <v>0.3216</v>
      </c>
    </row>
    <row r="47" spans="1:26" ht="13.75" customHeight="1" x14ac:dyDescent="0.25">
      <c r="A47" s="35"/>
      <c r="B47" s="9" t="s">
        <v>68</v>
      </c>
      <c r="C47" s="14">
        <v>32409348</v>
      </c>
      <c r="D47" s="14">
        <v>21902296</v>
      </c>
      <c r="E47" s="29">
        <v>0.47972376959931506</v>
      </c>
      <c r="F47" s="14">
        <v>42210739</v>
      </c>
      <c r="G47" s="29">
        <v>-0.23220135994302302</v>
      </c>
      <c r="H47" s="29">
        <v>4.7758497504359051E-2</v>
      </c>
      <c r="I47" s="18">
        <v>6656.7690620000003</v>
      </c>
      <c r="J47" s="18">
        <v>7199.4046090000002</v>
      </c>
      <c r="K47" s="29">
        <v>-7.5372280969130345E-2</v>
      </c>
      <c r="L47" s="18">
        <v>9856.0788260000008</v>
      </c>
      <c r="M47" s="29">
        <v>-0.32460269651662382</v>
      </c>
      <c r="N47" s="29">
        <v>1.2162951879088861E-2</v>
      </c>
      <c r="O47" s="14">
        <v>144146068</v>
      </c>
      <c r="P47" s="14">
        <v>110019128</v>
      </c>
      <c r="Q47" s="29">
        <v>0.31019096970119597</v>
      </c>
      <c r="R47" s="29">
        <v>4.3198449409852582E-2</v>
      </c>
      <c r="S47" s="18">
        <v>34063.913958999998</v>
      </c>
      <c r="T47" s="18">
        <v>36010.369296999997</v>
      </c>
      <c r="U47" s="29">
        <v>-5.4052634727135604E-2</v>
      </c>
      <c r="V47" s="29">
        <v>1.1871672189336826E-2</v>
      </c>
      <c r="W47" s="14">
        <v>1765758</v>
      </c>
      <c r="X47" s="29">
        <v>3.6116867045593935E-2</v>
      </c>
      <c r="Y47" s="14">
        <v>1302967</v>
      </c>
      <c r="Z47" s="29">
        <v>0.35520000000000002</v>
      </c>
    </row>
    <row r="48" spans="1:26" ht="13.75" customHeight="1" x14ac:dyDescent="0.25">
      <c r="A48" s="35"/>
      <c r="B48" s="9" t="s">
        <v>69</v>
      </c>
      <c r="C48" s="14">
        <v>961</v>
      </c>
      <c r="D48" s="14">
        <v>3110</v>
      </c>
      <c r="E48" s="29">
        <v>-0.6909967845659164</v>
      </c>
      <c r="F48" s="14">
        <v>715</v>
      </c>
      <c r="G48" s="29">
        <v>0.34405594405594403</v>
      </c>
      <c r="H48" s="29">
        <v>1.4161320401042641E-6</v>
      </c>
      <c r="I48" s="18">
        <v>0.51087400000000005</v>
      </c>
      <c r="J48" s="18">
        <v>1.813868</v>
      </c>
      <c r="K48" s="29">
        <v>-0.71835105972430191</v>
      </c>
      <c r="L48" s="18">
        <v>0.40336499999999997</v>
      </c>
      <c r="M48" s="29">
        <v>0.26653031373569841</v>
      </c>
      <c r="N48" s="29">
        <v>9.3344621398218527E-7</v>
      </c>
      <c r="O48" s="14">
        <v>7920</v>
      </c>
      <c r="P48" s="14">
        <v>5772</v>
      </c>
      <c r="Q48" s="29">
        <v>0.37214137214137216</v>
      </c>
      <c r="R48" s="29">
        <v>2.37350712421814E-6</v>
      </c>
      <c r="S48" s="18">
        <v>4.6707869999999998</v>
      </c>
      <c r="T48" s="18">
        <v>3.3510409999999999</v>
      </c>
      <c r="U48" s="29">
        <v>0.39383164813560922</v>
      </c>
      <c r="V48" s="29">
        <v>1.6278238665397278E-6</v>
      </c>
      <c r="W48" s="14">
        <v>85</v>
      </c>
      <c r="X48" s="29">
        <v>1.7385925471528286E-6</v>
      </c>
      <c r="Y48" s="14">
        <v>126</v>
      </c>
      <c r="Z48" s="29">
        <v>-0.32540000000000002</v>
      </c>
    </row>
    <row r="49" spans="1:26" ht="13.75" customHeight="1" x14ac:dyDescent="0.25">
      <c r="A49" s="35"/>
      <c r="B49" s="9" t="s">
        <v>70</v>
      </c>
      <c r="C49" s="14">
        <v>9331665</v>
      </c>
      <c r="D49" s="14">
        <v>22187534</v>
      </c>
      <c r="E49" s="29">
        <v>-0.57941855998958691</v>
      </c>
      <c r="F49" s="14">
        <v>20065612</v>
      </c>
      <c r="G49" s="29">
        <v>-0.53494241790382469</v>
      </c>
      <c r="H49" s="29">
        <v>1.3751165238313795E-2</v>
      </c>
      <c r="I49" s="18">
        <v>2354.6816690000001</v>
      </c>
      <c r="J49" s="18">
        <v>6347.9488570000003</v>
      </c>
      <c r="K49" s="29">
        <v>-0.62906417142862625</v>
      </c>
      <c r="L49" s="18">
        <v>5275.6209319999998</v>
      </c>
      <c r="M49" s="29">
        <v>-0.5536673882845986</v>
      </c>
      <c r="N49" s="29">
        <v>4.3023694473809651E-3</v>
      </c>
      <c r="O49" s="14">
        <v>112987402</v>
      </c>
      <c r="P49" s="14">
        <v>100642091</v>
      </c>
      <c r="Q49" s="29">
        <v>0.12266548595457938</v>
      </c>
      <c r="R49" s="29">
        <v>3.3860657019431681E-2</v>
      </c>
      <c r="S49" s="18">
        <v>28936.906225999999</v>
      </c>
      <c r="T49" s="18">
        <v>26943.529559999999</v>
      </c>
      <c r="U49" s="29">
        <v>7.3983501736882312E-2</v>
      </c>
      <c r="V49" s="29">
        <v>1.008485006456189E-2</v>
      </c>
      <c r="W49" s="14">
        <v>889443</v>
      </c>
      <c r="X49" s="29">
        <v>1.81926937754971E-2</v>
      </c>
      <c r="Y49" s="14">
        <v>925242</v>
      </c>
      <c r="Z49" s="29">
        <v>-3.8699999999999998E-2</v>
      </c>
    </row>
    <row r="50" spans="1:26" ht="13.75" customHeight="1" x14ac:dyDescent="0.25">
      <c r="A50" s="35"/>
      <c r="B50" s="9" t="s">
        <v>71</v>
      </c>
      <c r="C50" s="14">
        <v>5516252</v>
      </c>
      <c r="D50" s="14">
        <v>12548584</v>
      </c>
      <c r="E50" s="29">
        <v>-0.56040840942691228</v>
      </c>
      <c r="F50" s="14">
        <v>4402718</v>
      </c>
      <c r="G50" s="29">
        <v>0.25291967371064872</v>
      </c>
      <c r="H50" s="29">
        <v>8.1287629536828578E-3</v>
      </c>
      <c r="I50" s="18">
        <v>1517.9628439999999</v>
      </c>
      <c r="J50" s="18">
        <v>4670.5687580000003</v>
      </c>
      <c r="K50" s="29">
        <v>-0.6749940055159338</v>
      </c>
      <c r="L50" s="18">
        <v>1276.2461969999999</v>
      </c>
      <c r="M50" s="29">
        <v>0.18939656593546739</v>
      </c>
      <c r="N50" s="29">
        <v>2.7735540851509971E-3</v>
      </c>
      <c r="O50" s="14">
        <v>19682098</v>
      </c>
      <c r="P50" s="14">
        <v>27589488</v>
      </c>
      <c r="Q50" s="29">
        <v>-0.28660879824953622</v>
      </c>
      <c r="R50" s="29">
        <v>5.8984343210302529E-3</v>
      </c>
      <c r="S50" s="18">
        <v>5838.9847650000002</v>
      </c>
      <c r="T50" s="18">
        <v>9697.2815190000001</v>
      </c>
      <c r="U50" s="29">
        <v>-0.39787405846065138</v>
      </c>
      <c r="V50" s="29">
        <v>2.0349544427585467E-3</v>
      </c>
      <c r="W50" s="14">
        <v>425944</v>
      </c>
      <c r="X50" s="29">
        <v>8.7122713400525232E-3</v>
      </c>
      <c r="Y50" s="14">
        <v>381353</v>
      </c>
      <c r="Z50" s="29">
        <v>0.1169</v>
      </c>
    </row>
    <row r="51" spans="1:26" ht="13.75" customHeight="1" x14ac:dyDescent="0.25">
      <c r="A51" s="35"/>
      <c r="B51" s="9" t="s">
        <v>72</v>
      </c>
      <c r="C51" s="14">
        <v>8068241</v>
      </c>
      <c r="D51" s="14">
        <v>46558874</v>
      </c>
      <c r="E51" s="29">
        <v>-0.82670884609451678</v>
      </c>
      <c r="F51" s="14">
        <v>7278622</v>
      </c>
      <c r="G51" s="29">
        <v>0.10848468295235004</v>
      </c>
      <c r="H51" s="29">
        <v>1.1889380423915574E-2</v>
      </c>
      <c r="I51" s="18">
        <v>2319.8969820000002</v>
      </c>
      <c r="J51" s="18">
        <v>20530.485090999999</v>
      </c>
      <c r="K51" s="29">
        <v>-0.88700232986618621</v>
      </c>
      <c r="L51" s="18">
        <v>2158.4282330000001</v>
      </c>
      <c r="M51" s="29">
        <v>7.4808486347296588E-2</v>
      </c>
      <c r="N51" s="29">
        <v>4.2388124169102318E-3</v>
      </c>
      <c r="O51" s="14">
        <v>43781460</v>
      </c>
      <c r="P51" s="14">
        <v>63846848</v>
      </c>
      <c r="Q51" s="29">
        <v>-0.3142737445707578</v>
      </c>
      <c r="R51" s="29">
        <v>1.312065747710499E-2</v>
      </c>
      <c r="S51" s="18">
        <v>13825.556350999999</v>
      </c>
      <c r="T51" s="18">
        <v>26387.465839</v>
      </c>
      <c r="U51" s="29">
        <v>-0.47605592612208403</v>
      </c>
      <c r="V51" s="29">
        <v>4.8183679958747226E-3</v>
      </c>
      <c r="W51" s="14">
        <v>625542</v>
      </c>
      <c r="X51" s="29">
        <v>1.2794854813306762E-2</v>
      </c>
      <c r="Y51" s="14">
        <v>612974</v>
      </c>
      <c r="Z51" s="29">
        <v>2.0500000000000001E-2</v>
      </c>
    </row>
    <row r="52" spans="1:26" ht="13.75" customHeight="1" x14ac:dyDescent="0.25">
      <c r="A52" s="35"/>
      <c r="B52" s="9" t="s">
        <v>73</v>
      </c>
      <c r="C52" s="14">
        <v>120811</v>
      </c>
      <c r="D52" s="14">
        <v>65258</v>
      </c>
      <c r="E52" s="29">
        <v>0.85128260136688227</v>
      </c>
      <c r="F52" s="14">
        <v>136504</v>
      </c>
      <c r="G52" s="29">
        <v>-0.11496366406845221</v>
      </c>
      <c r="H52" s="29">
        <v>1.7802739635487642E-4</v>
      </c>
      <c r="I52" s="18">
        <v>117.963112</v>
      </c>
      <c r="J52" s="18">
        <v>68.884809000000004</v>
      </c>
      <c r="K52" s="29">
        <v>0.71246917444454261</v>
      </c>
      <c r="L52" s="18">
        <v>129.990542</v>
      </c>
      <c r="M52" s="29">
        <v>-9.252542388814719E-2</v>
      </c>
      <c r="N52" s="29">
        <v>2.155369431326638E-4</v>
      </c>
      <c r="O52" s="14">
        <v>590643</v>
      </c>
      <c r="P52" s="14">
        <v>347589</v>
      </c>
      <c r="Q52" s="29">
        <v>0.69925688097149219</v>
      </c>
      <c r="R52" s="29">
        <v>1.7700699095575439E-4</v>
      </c>
      <c r="S52" s="18">
        <v>577.16089699999998</v>
      </c>
      <c r="T52" s="18">
        <v>374.79243000000002</v>
      </c>
      <c r="U52" s="29">
        <v>0.53994811741528503</v>
      </c>
      <c r="V52" s="29">
        <v>2.0114731906423425E-4</v>
      </c>
      <c r="W52" s="14">
        <v>6348</v>
      </c>
      <c r="X52" s="29">
        <v>1.2984218222736655E-4</v>
      </c>
      <c r="Y52" s="14">
        <v>21450</v>
      </c>
      <c r="Z52" s="29">
        <v>-0.70409999999999995</v>
      </c>
    </row>
    <row r="53" spans="1:26" ht="13.75" customHeight="1" x14ac:dyDescent="0.25">
      <c r="A53" s="35"/>
      <c r="B53" s="9" t="s">
        <v>74</v>
      </c>
      <c r="C53" s="14">
        <v>1940092</v>
      </c>
      <c r="D53" s="14">
        <v>2331524</v>
      </c>
      <c r="E53" s="29">
        <v>-0.16788675561564023</v>
      </c>
      <c r="F53" s="14">
        <v>3001873</v>
      </c>
      <c r="G53" s="29">
        <v>-0.35370616944820782</v>
      </c>
      <c r="H53" s="29">
        <v>2.8589244973464744E-3</v>
      </c>
      <c r="I53" s="18">
        <v>1506.6336120000001</v>
      </c>
      <c r="J53" s="18">
        <v>1740.2145379999999</v>
      </c>
      <c r="K53" s="29">
        <v>-0.13422536181570505</v>
      </c>
      <c r="L53" s="18">
        <v>2357.5259420000002</v>
      </c>
      <c r="M53" s="29">
        <v>-0.36092596685411149</v>
      </c>
      <c r="N53" s="29">
        <v>2.7528538171441583E-3</v>
      </c>
      <c r="O53" s="14">
        <v>11860055</v>
      </c>
      <c r="P53" s="14">
        <v>8682847</v>
      </c>
      <c r="Q53" s="29">
        <v>0.36591776867656428</v>
      </c>
      <c r="R53" s="29">
        <v>3.554283464156436E-3</v>
      </c>
      <c r="S53" s="18">
        <v>8838.5335570000007</v>
      </c>
      <c r="T53" s="18">
        <v>6817.5172039999998</v>
      </c>
      <c r="U53" s="29">
        <v>0.29644462823126011</v>
      </c>
      <c r="V53" s="29">
        <v>3.0803322586315479E-3</v>
      </c>
      <c r="W53" s="14">
        <v>119832</v>
      </c>
      <c r="X53" s="29">
        <v>2.4510473189460914E-3</v>
      </c>
      <c r="Y53" s="14">
        <v>106981</v>
      </c>
      <c r="Z53" s="29">
        <v>0.1201</v>
      </c>
    </row>
    <row r="54" spans="1:26" ht="13.75" customHeight="1" x14ac:dyDescent="0.25">
      <c r="A54" s="35"/>
      <c r="B54" s="9" t="s">
        <v>75</v>
      </c>
      <c r="C54" s="14">
        <v>1029440</v>
      </c>
      <c r="D54" s="14">
        <v>969850</v>
      </c>
      <c r="E54" s="29">
        <v>6.1442491106872194E-2</v>
      </c>
      <c r="F54" s="14">
        <v>1357876</v>
      </c>
      <c r="G54" s="29">
        <v>-0.24187481036560041</v>
      </c>
      <c r="H54" s="29">
        <v>1.5169853978823451E-3</v>
      </c>
      <c r="I54" s="18">
        <v>468.54340400000001</v>
      </c>
      <c r="J54" s="18">
        <v>605.42260999999996</v>
      </c>
      <c r="K54" s="29">
        <v>-0.22608869199648821</v>
      </c>
      <c r="L54" s="18">
        <v>626.80018900000005</v>
      </c>
      <c r="M54" s="29">
        <v>-0.25248362680375641</v>
      </c>
      <c r="N54" s="29">
        <v>8.561016347477567E-4</v>
      </c>
      <c r="O54" s="14">
        <v>6223591</v>
      </c>
      <c r="P54" s="14">
        <v>4195801</v>
      </c>
      <c r="Q54" s="29">
        <v>0.4832903181061256</v>
      </c>
      <c r="R54" s="29">
        <v>1.8651183808989771E-3</v>
      </c>
      <c r="S54" s="18">
        <v>2881.132771</v>
      </c>
      <c r="T54" s="18">
        <v>2695.1005639999998</v>
      </c>
      <c r="U54" s="29">
        <v>6.9026072527659493E-2</v>
      </c>
      <c r="V54" s="29">
        <v>1.0041084483842957E-3</v>
      </c>
      <c r="W54" s="14">
        <v>119625</v>
      </c>
      <c r="X54" s="29">
        <v>2.4468133347430249E-3</v>
      </c>
      <c r="Y54" s="14">
        <v>110339</v>
      </c>
      <c r="Z54" s="29">
        <v>8.4199999999999997E-2</v>
      </c>
    </row>
    <row r="55" spans="1:26" ht="13.75" customHeight="1" x14ac:dyDescent="0.25">
      <c r="A55" s="35"/>
      <c r="B55" s="9" t="s">
        <v>76</v>
      </c>
      <c r="C55" s="14">
        <v>5511438</v>
      </c>
      <c r="D55" s="14">
        <v>6072208</v>
      </c>
      <c r="E55" s="29">
        <v>-9.2350262046359419E-2</v>
      </c>
      <c r="F55" s="14">
        <v>7229359</v>
      </c>
      <c r="G55" s="29">
        <v>-0.23763116481004748</v>
      </c>
      <c r="H55" s="29">
        <v>8.1216690310594846E-3</v>
      </c>
      <c r="I55" s="18">
        <v>2047.7085509999999</v>
      </c>
      <c r="J55" s="18">
        <v>2618.8862170000002</v>
      </c>
      <c r="K55" s="29">
        <v>-0.21809945857605773</v>
      </c>
      <c r="L55" s="18">
        <v>2624.981401</v>
      </c>
      <c r="M55" s="29">
        <v>-0.21991502483792266</v>
      </c>
      <c r="N55" s="29">
        <v>3.7414818414518969E-3</v>
      </c>
      <c r="O55" s="14">
        <v>26319702</v>
      </c>
      <c r="P55" s="14">
        <v>28177800</v>
      </c>
      <c r="Q55" s="29">
        <v>-6.5941911717735238E-2</v>
      </c>
      <c r="R55" s="29">
        <v>7.8876262884215193E-3</v>
      </c>
      <c r="S55" s="18">
        <v>9505.8248440000007</v>
      </c>
      <c r="T55" s="18">
        <v>11668.432991</v>
      </c>
      <c r="U55" s="29">
        <v>-0.18533835251640432</v>
      </c>
      <c r="V55" s="29">
        <v>3.3128910721489727E-3</v>
      </c>
      <c r="W55" s="14">
        <v>279675</v>
      </c>
      <c r="X55" s="29">
        <v>5.7204808308819691E-3</v>
      </c>
      <c r="Y55" s="14">
        <v>259555</v>
      </c>
      <c r="Z55" s="29">
        <v>7.7499999999999999E-2</v>
      </c>
    </row>
    <row r="56" spans="1:26" ht="13.75" customHeight="1" x14ac:dyDescent="0.25">
      <c r="A56" s="35"/>
      <c r="B56" s="9" t="s">
        <v>77</v>
      </c>
      <c r="C56" s="14">
        <v>28231614</v>
      </c>
      <c r="D56" s="14">
        <v>32118968</v>
      </c>
      <c r="E56" s="29">
        <v>-0.12102985376117938</v>
      </c>
      <c r="F56" s="14">
        <v>24398624</v>
      </c>
      <c r="G56" s="29">
        <v>0.15709861343000325</v>
      </c>
      <c r="H56" s="29">
        <v>4.1602178074147872E-2</v>
      </c>
      <c r="I56" s="18">
        <v>7244.4889990000001</v>
      </c>
      <c r="J56" s="18">
        <v>14709.1294</v>
      </c>
      <c r="K56" s="29">
        <v>-0.50748349531822057</v>
      </c>
      <c r="L56" s="18">
        <v>6616.6934629999996</v>
      </c>
      <c r="M56" s="29">
        <v>9.4880553181219657E-2</v>
      </c>
      <c r="N56" s="29">
        <v>1.3236807565764045E-2</v>
      </c>
      <c r="O56" s="14">
        <v>114428213</v>
      </c>
      <c r="P56" s="14">
        <v>115903096</v>
      </c>
      <c r="Q56" s="29">
        <v>-1.2725138938480126E-2</v>
      </c>
      <c r="R56" s="29">
        <v>3.4292446814021563E-2</v>
      </c>
      <c r="S56" s="18">
        <v>32047.249702000001</v>
      </c>
      <c r="T56" s="18">
        <v>47510.267098999997</v>
      </c>
      <c r="U56" s="29">
        <v>-0.32546685887449928</v>
      </c>
      <c r="V56" s="29">
        <v>1.1168841122892946E-2</v>
      </c>
      <c r="W56" s="14">
        <v>1970421</v>
      </c>
      <c r="X56" s="29">
        <v>4.0303050180628519E-2</v>
      </c>
      <c r="Y56" s="14">
        <v>1228378</v>
      </c>
      <c r="Z56" s="29">
        <v>0.60409999999999997</v>
      </c>
    </row>
    <row r="57" spans="1:26" ht="13.75" customHeight="1" x14ac:dyDescent="0.25">
      <c r="A57" s="35"/>
      <c r="B57" s="9" t="s">
        <v>78</v>
      </c>
      <c r="C57" s="14">
        <v>5211328</v>
      </c>
      <c r="D57" s="14">
        <v>2788930</v>
      </c>
      <c r="E57" s="29">
        <v>0.86857612059105105</v>
      </c>
      <c r="F57" s="14">
        <v>5909398</v>
      </c>
      <c r="G57" s="29">
        <v>-0.11812878401488612</v>
      </c>
      <c r="H57" s="29">
        <v>7.6794261730410759E-3</v>
      </c>
      <c r="I57" s="18">
        <v>1672.3481549999999</v>
      </c>
      <c r="J57" s="18">
        <v>1029.506312</v>
      </c>
      <c r="K57" s="29">
        <v>0.62441758297835481</v>
      </c>
      <c r="L57" s="18">
        <v>1799.0713860000001</v>
      </c>
      <c r="M57" s="29">
        <v>-7.0438133798432834E-2</v>
      </c>
      <c r="N57" s="29">
        <v>3.0556400477316182E-3</v>
      </c>
      <c r="O57" s="14">
        <v>19668044</v>
      </c>
      <c r="P57" s="14">
        <v>11993879</v>
      </c>
      <c r="Q57" s="29">
        <v>0.63984012178211902</v>
      </c>
      <c r="R57" s="29">
        <v>5.8942225446257379E-3</v>
      </c>
      <c r="S57" s="18">
        <v>6397.0870000000004</v>
      </c>
      <c r="T57" s="18">
        <v>4439.302068</v>
      </c>
      <c r="U57" s="29">
        <v>0.44101187574334716</v>
      </c>
      <c r="V57" s="29">
        <v>2.2294595953382219E-3</v>
      </c>
      <c r="W57" s="14">
        <v>215687</v>
      </c>
      <c r="X57" s="29">
        <v>4.4116683613853198E-3</v>
      </c>
      <c r="Y57" s="14">
        <v>225729</v>
      </c>
      <c r="Z57" s="29">
        <v>-4.4499999999999998E-2</v>
      </c>
    </row>
    <row r="58" spans="1:26" ht="13.75" customHeight="1" x14ac:dyDescent="0.25">
      <c r="A58" s="35"/>
      <c r="B58" s="9" t="s">
        <v>79</v>
      </c>
      <c r="C58" s="14">
        <v>1398834</v>
      </c>
      <c r="D58" s="14">
        <v>1748039</v>
      </c>
      <c r="E58" s="29">
        <v>-0.19976957035855608</v>
      </c>
      <c r="F58" s="14">
        <v>1112152</v>
      </c>
      <c r="G58" s="29">
        <v>0.2577723188916623</v>
      </c>
      <c r="H58" s="29">
        <v>2.0613253342218608E-3</v>
      </c>
      <c r="I58" s="18">
        <v>577.77494100000001</v>
      </c>
      <c r="J58" s="18">
        <v>800.02971200000002</v>
      </c>
      <c r="K58" s="29">
        <v>-0.27780814595545922</v>
      </c>
      <c r="L58" s="18">
        <v>452.11720400000002</v>
      </c>
      <c r="M58" s="29">
        <v>0.2779317749651482</v>
      </c>
      <c r="N58" s="29">
        <v>1.055684633021509E-3</v>
      </c>
      <c r="O58" s="14">
        <v>5947411</v>
      </c>
      <c r="P58" s="14">
        <v>8149629</v>
      </c>
      <c r="Q58" s="29">
        <v>-0.27022309849933046</v>
      </c>
      <c r="R58" s="29">
        <v>1.782351310499158E-3</v>
      </c>
      <c r="S58" s="18">
        <v>2419.2721620000002</v>
      </c>
      <c r="T58" s="18">
        <v>3699.336894</v>
      </c>
      <c r="U58" s="29">
        <v>-0.34602545501496573</v>
      </c>
      <c r="V58" s="29">
        <v>8.4314462743832383E-4</v>
      </c>
      <c r="W58" s="14">
        <v>202107</v>
      </c>
      <c r="X58" s="29">
        <v>4.1339026344401966E-3</v>
      </c>
      <c r="Y58" s="14">
        <v>80150</v>
      </c>
      <c r="Z58" s="29">
        <v>1.5216000000000001</v>
      </c>
    </row>
    <row r="59" spans="1:26" ht="13.75" customHeight="1" x14ac:dyDescent="0.25">
      <c r="A59" s="35"/>
      <c r="B59" s="9" t="s">
        <v>80</v>
      </c>
      <c r="C59" s="14">
        <v>7148411</v>
      </c>
      <c r="D59" s="14">
        <v>1327904</v>
      </c>
      <c r="E59" s="29">
        <v>4.3832287575005422</v>
      </c>
      <c r="F59" s="14">
        <v>5454731</v>
      </c>
      <c r="G59" s="29">
        <v>0.31049743791215367</v>
      </c>
      <c r="H59" s="29">
        <v>1.0533916600347307E-2</v>
      </c>
      <c r="I59" s="18">
        <v>2378.347064</v>
      </c>
      <c r="J59" s="18">
        <v>562.45889299999999</v>
      </c>
      <c r="K59" s="29">
        <v>3.2284815718968463</v>
      </c>
      <c r="L59" s="18">
        <v>1685.7065560000001</v>
      </c>
      <c r="M59" s="29">
        <v>0.41089032105538065</v>
      </c>
      <c r="N59" s="29">
        <v>4.3456098028602863E-3</v>
      </c>
      <c r="O59" s="14">
        <v>22973309</v>
      </c>
      <c r="P59" s="14">
        <v>6416714</v>
      </c>
      <c r="Q59" s="29">
        <v>2.5802295380470439</v>
      </c>
      <c r="R59" s="29">
        <v>6.8847616891874637E-3</v>
      </c>
      <c r="S59" s="18">
        <v>7747.3788000000004</v>
      </c>
      <c r="T59" s="18">
        <v>2733.3464570000001</v>
      </c>
      <c r="U59" s="29">
        <v>1.8343932691588536</v>
      </c>
      <c r="V59" s="29">
        <v>2.7000520712599217E-3</v>
      </c>
      <c r="W59" s="14">
        <v>230553</v>
      </c>
      <c r="X59" s="29">
        <v>4.7157379708673659E-3</v>
      </c>
      <c r="Y59" s="14">
        <v>170756</v>
      </c>
      <c r="Z59" s="29">
        <v>0.35020000000000001</v>
      </c>
    </row>
    <row r="60" spans="1:26" ht="13.75" customHeight="1" x14ac:dyDescent="0.25">
      <c r="A60" s="35"/>
      <c r="B60" s="9" t="s">
        <v>81</v>
      </c>
      <c r="C60" s="14">
        <v>10777967</v>
      </c>
      <c r="D60" s="14">
        <v>1361399</v>
      </c>
      <c r="E60" s="29">
        <v>6.9168318766210346</v>
      </c>
      <c r="F60" s="14">
        <v>9376528</v>
      </c>
      <c r="G60" s="29">
        <v>0.14946246627749632</v>
      </c>
      <c r="H60" s="29">
        <v>1.5882439537863096E-2</v>
      </c>
      <c r="I60" s="18">
        <v>8107.750661</v>
      </c>
      <c r="J60" s="18">
        <v>1148.896025</v>
      </c>
      <c r="K60" s="29">
        <v>6.0569925254985542</v>
      </c>
      <c r="L60" s="18">
        <v>6897.5677400000004</v>
      </c>
      <c r="M60" s="29">
        <v>0.17545067574791226</v>
      </c>
      <c r="N60" s="29">
        <v>1.4814120817309179E-2</v>
      </c>
      <c r="O60" s="14">
        <v>69477487</v>
      </c>
      <c r="P60" s="14">
        <v>6292635</v>
      </c>
      <c r="Q60" s="29">
        <v>10.041080088071213</v>
      </c>
      <c r="R60" s="29">
        <v>2.0821377571625405E-2</v>
      </c>
      <c r="S60" s="18">
        <v>59134.817152000003</v>
      </c>
      <c r="T60" s="18">
        <v>5062.8254569999999</v>
      </c>
      <c r="U60" s="29">
        <v>10.680200641765873</v>
      </c>
      <c r="V60" s="29">
        <v>2.0609175007014546E-2</v>
      </c>
      <c r="W60" s="14">
        <v>176471</v>
      </c>
      <c r="X60" s="29">
        <v>3.609543122218904E-3</v>
      </c>
      <c r="Y60" s="14">
        <v>151956</v>
      </c>
      <c r="Z60" s="29">
        <v>0.1613</v>
      </c>
    </row>
    <row r="61" spans="1:26" ht="13.75" customHeight="1" x14ac:dyDescent="0.25">
      <c r="A61" s="35"/>
      <c r="B61" s="9" t="s">
        <v>82</v>
      </c>
      <c r="C61" s="14">
        <v>1304567</v>
      </c>
      <c r="D61" s="14"/>
      <c r="E61" s="29"/>
      <c r="F61" s="14">
        <v>1066392</v>
      </c>
      <c r="G61" s="29">
        <v>0.22334657424286755</v>
      </c>
      <c r="H61" s="29">
        <v>1.9224132436656601E-3</v>
      </c>
      <c r="I61" s="18">
        <v>1172.0218709999999</v>
      </c>
      <c r="J61" s="18"/>
      <c r="K61" s="29"/>
      <c r="L61" s="18">
        <v>903.01635699999997</v>
      </c>
      <c r="M61" s="29">
        <v>0.2978966127409805</v>
      </c>
      <c r="N61" s="29">
        <v>2.1414661505366629E-3</v>
      </c>
      <c r="O61" s="14">
        <v>3440746</v>
      </c>
      <c r="P61" s="14"/>
      <c r="Q61" s="29"/>
      <c r="R61" s="29">
        <v>1.0311408009627612E-3</v>
      </c>
      <c r="S61" s="18">
        <v>3069.7602910000001</v>
      </c>
      <c r="T61" s="18"/>
      <c r="U61" s="29"/>
      <c r="V61" s="29">
        <v>1.0698473439798774E-3</v>
      </c>
      <c r="W61" s="14">
        <v>54467</v>
      </c>
      <c r="X61" s="29">
        <v>1.1140696501855661E-3</v>
      </c>
      <c r="Y61" s="14">
        <v>45242</v>
      </c>
      <c r="Z61" s="29">
        <v>0.2039</v>
      </c>
    </row>
    <row r="62" spans="1:26" ht="13.75" customHeight="1" x14ac:dyDescent="0.25">
      <c r="A62" s="35"/>
      <c r="B62" s="9" t="s">
        <v>83</v>
      </c>
      <c r="C62" s="14">
        <v>0</v>
      </c>
      <c r="D62" s="14">
        <v>0</v>
      </c>
      <c r="E62" s="29"/>
      <c r="F62" s="14">
        <v>0</v>
      </c>
      <c r="G62" s="29"/>
      <c r="H62" s="29">
        <v>0</v>
      </c>
      <c r="I62" s="18">
        <v>0</v>
      </c>
      <c r="J62" s="18">
        <v>0</v>
      </c>
      <c r="K62" s="29"/>
      <c r="L62" s="18">
        <v>0</v>
      </c>
      <c r="M62" s="29"/>
      <c r="N62" s="29">
        <v>0</v>
      </c>
      <c r="O62" s="14">
        <v>0</v>
      </c>
      <c r="P62" s="14">
        <v>0</v>
      </c>
      <c r="Q62" s="29"/>
      <c r="R62" s="29">
        <v>0</v>
      </c>
      <c r="S62" s="18">
        <v>0</v>
      </c>
      <c r="T62" s="18">
        <v>0</v>
      </c>
      <c r="U62" s="29"/>
      <c r="V62" s="29">
        <v>0</v>
      </c>
      <c r="W62" s="14">
        <v>0</v>
      </c>
      <c r="X62" s="29">
        <v>0</v>
      </c>
      <c r="Y62" s="14">
        <v>0</v>
      </c>
      <c r="Z62" s="29">
        <v>0</v>
      </c>
    </row>
    <row r="63" spans="1:26" ht="13.75" customHeight="1" x14ac:dyDescent="0.25">
      <c r="A63" s="35"/>
      <c r="B63" s="9" t="s">
        <v>84</v>
      </c>
      <c r="C63" s="14">
        <v>0</v>
      </c>
      <c r="D63" s="14">
        <v>0</v>
      </c>
      <c r="E63" s="29"/>
      <c r="F63" s="14">
        <v>0</v>
      </c>
      <c r="G63" s="29"/>
      <c r="H63" s="29">
        <v>0</v>
      </c>
      <c r="I63" s="18">
        <v>0</v>
      </c>
      <c r="J63" s="18">
        <v>0</v>
      </c>
      <c r="K63" s="29"/>
      <c r="L63" s="18">
        <v>0</v>
      </c>
      <c r="M63" s="29"/>
      <c r="N63" s="29">
        <v>0</v>
      </c>
      <c r="O63" s="14">
        <v>0</v>
      </c>
      <c r="P63" s="14">
        <v>0</v>
      </c>
      <c r="Q63" s="29"/>
      <c r="R63" s="29">
        <v>0</v>
      </c>
      <c r="S63" s="18">
        <v>0</v>
      </c>
      <c r="T63" s="18">
        <v>0</v>
      </c>
      <c r="U63" s="29"/>
      <c r="V63" s="29">
        <v>0</v>
      </c>
      <c r="W63" s="14">
        <v>0</v>
      </c>
      <c r="X63" s="29">
        <v>0</v>
      </c>
      <c r="Y63" s="14">
        <v>0</v>
      </c>
      <c r="Z63" s="29">
        <v>0</v>
      </c>
    </row>
    <row r="64" spans="1:26" ht="13.75" customHeight="1" x14ac:dyDescent="0.25">
      <c r="A64" s="35"/>
      <c r="B64" s="9" t="s">
        <v>85</v>
      </c>
      <c r="C64" s="14">
        <v>0</v>
      </c>
      <c r="D64" s="14">
        <v>0</v>
      </c>
      <c r="E64" s="29"/>
      <c r="F64" s="14">
        <v>0</v>
      </c>
      <c r="G64" s="29"/>
      <c r="H64" s="29">
        <v>0</v>
      </c>
      <c r="I64" s="18">
        <v>0</v>
      </c>
      <c r="J64" s="18">
        <v>0</v>
      </c>
      <c r="K64" s="29"/>
      <c r="L64" s="18">
        <v>0</v>
      </c>
      <c r="M64" s="29"/>
      <c r="N64" s="29">
        <v>0</v>
      </c>
      <c r="O64" s="14">
        <v>0</v>
      </c>
      <c r="P64" s="14">
        <v>0</v>
      </c>
      <c r="Q64" s="29"/>
      <c r="R64" s="29">
        <v>0</v>
      </c>
      <c r="S64" s="18">
        <v>0</v>
      </c>
      <c r="T64" s="18">
        <v>0</v>
      </c>
      <c r="U64" s="29"/>
      <c r="V64" s="29">
        <v>0</v>
      </c>
      <c r="W64" s="14">
        <v>0</v>
      </c>
      <c r="X64" s="29">
        <v>0</v>
      </c>
      <c r="Y64" s="14">
        <v>0</v>
      </c>
      <c r="Z64" s="29">
        <v>0</v>
      </c>
    </row>
    <row r="65" spans="1:26" ht="13.75" customHeight="1" x14ac:dyDescent="0.25">
      <c r="A65" s="35"/>
      <c r="B65" s="9" t="s">
        <v>86</v>
      </c>
      <c r="C65" s="14">
        <v>0</v>
      </c>
      <c r="D65" s="14">
        <v>0</v>
      </c>
      <c r="E65" s="29"/>
      <c r="F65" s="14">
        <v>0</v>
      </c>
      <c r="G65" s="29"/>
      <c r="H65" s="29">
        <v>0</v>
      </c>
      <c r="I65" s="18">
        <v>0</v>
      </c>
      <c r="J65" s="18">
        <v>0</v>
      </c>
      <c r="K65" s="29"/>
      <c r="L65" s="18">
        <v>0</v>
      </c>
      <c r="M65" s="29"/>
      <c r="N65" s="29">
        <v>0</v>
      </c>
      <c r="O65" s="14">
        <v>0</v>
      </c>
      <c r="P65" s="14">
        <v>0</v>
      </c>
      <c r="Q65" s="29"/>
      <c r="R65" s="29">
        <v>0</v>
      </c>
      <c r="S65" s="18">
        <v>0</v>
      </c>
      <c r="T65" s="18">
        <v>0</v>
      </c>
      <c r="U65" s="29"/>
      <c r="V65" s="29">
        <v>0</v>
      </c>
      <c r="W65" s="14">
        <v>0</v>
      </c>
      <c r="X65" s="29">
        <v>0</v>
      </c>
      <c r="Y65" s="14">
        <v>0</v>
      </c>
      <c r="Z65" s="29">
        <v>0</v>
      </c>
    </row>
    <row r="66" spans="1:26" ht="13.75" customHeight="1" x14ac:dyDescent="0.25">
      <c r="A66" s="35"/>
      <c r="B66" s="9" t="s">
        <v>87</v>
      </c>
      <c r="C66" s="14">
        <v>0</v>
      </c>
      <c r="D66" s="14">
        <v>0</v>
      </c>
      <c r="E66" s="29"/>
      <c r="F66" s="14">
        <v>0</v>
      </c>
      <c r="G66" s="29"/>
      <c r="H66" s="29">
        <v>0</v>
      </c>
      <c r="I66" s="18">
        <v>0</v>
      </c>
      <c r="J66" s="18">
        <v>0</v>
      </c>
      <c r="K66" s="29"/>
      <c r="L66" s="18">
        <v>0</v>
      </c>
      <c r="M66" s="29"/>
      <c r="N66" s="29">
        <v>0</v>
      </c>
      <c r="O66" s="14">
        <v>0</v>
      </c>
      <c r="P66" s="14">
        <v>0</v>
      </c>
      <c r="Q66" s="29"/>
      <c r="R66" s="29">
        <v>0</v>
      </c>
      <c r="S66" s="18">
        <v>0</v>
      </c>
      <c r="T66" s="18">
        <v>0</v>
      </c>
      <c r="U66" s="29"/>
      <c r="V66" s="29">
        <v>0</v>
      </c>
      <c r="W66" s="14">
        <v>0</v>
      </c>
      <c r="X66" s="29">
        <v>0</v>
      </c>
      <c r="Y66" s="14">
        <v>0</v>
      </c>
      <c r="Z66" s="29">
        <v>0</v>
      </c>
    </row>
    <row r="67" spans="1:26" ht="13.75" customHeight="1" x14ac:dyDescent="0.25">
      <c r="A67" s="35"/>
      <c r="B67" s="9" t="s">
        <v>88</v>
      </c>
      <c r="C67" s="14">
        <v>0</v>
      </c>
      <c r="D67" s="14">
        <v>0</v>
      </c>
      <c r="E67" s="29"/>
      <c r="F67" s="14">
        <v>0</v>
      </c>
      <c r="G67" s="29"/>
      <c r="H67" s="29">
        <v>0</v>
      </c>
      <c r="I67" s="18">
        <v>0</v>
      </c>
      <c r="J67" s="18">
        <v>0</v>
      </c>
      <c r="K67" s="29"/>
      <c r="L67" s="18">
        <v>0</v>
      </c>
      <c r="M67" s="29"/>
      <c r="N67" s="29">
        <v>0</v>
      </c>
      <c r="O67" s="14">
        <v>0</v>
      </c>
      <c r="P67" s="14">
        <v>0</v>
      </c>
      <c r="Q67" s="29"/>
      <c r="R67" s="29">
        <v>0</v>
      </c>
      <c r="S67" s="18">
        <v>0</v>
      </c>
      <c r="T67" s="18">
        <v>0</v>
      </c>
      <c r="U67" s="29"/>
      <c r="V67" s="29">
        <v>0</v>
      </c>
      <c r="W67" s="14">
        <v>0</v>
      </c>
      <c r="X67" s="29">
        <v>0</v>
      </c>
      <c r="Y67" s="14">
        <v>0</v>
      </c>
      <c r="Z67" s="29">
        <v>0</v>
      </c>
    </row>
    <row r="68" spans="1:26" ht="13.75" customHeight="1" x14ac:dyDescent="0.25">
      <c r="A68" s="35"/>
      <c r="B68" s="9" t="s">
        <v>89</v>
      </c>
      <c r="C68" s="14">
        <v>1252500</v>
      </c>
      <c r="D68" s="14">
        <v>3257378</v>
      </c>
      <c r="E68" s="29">
        <v>-0.61548828536325839</v>
      </c>
      <c r="F68" s="14">
        <v>2559442</v>
      </c>
      <c r="G68" s="29">
        <v>-0.51063552133629131</v>
      </c>
      <c r="H68" s="29">
        <v>1.8456871802607605E-3</v>
      </c>
      <c r="I68" s="18">
        <v>3.3965869999999998</v>
      </c>
      <c r="J68" s="18">
        <v>12.462154</v>
      </c>
      <c r="K68" s="29">
        <v>-0.72744783927401313</v>
      </c>
      <c r="L68" s="18">
        <v>7.9170639999999999</v>
      </c>
      <c r="M68" s="29">
        <v>-0.57097896391894776</v>
      </c>
      <c r="N68" s="29">
        <v>6.2060924525638587E-6</v>
      </c>
      <c r="O68" s="14">
        <v>10304332</v>
      </c>
      <c r="P68" s="14">
        <v>11568442</v>
      </c>
      <c r="Q68" s="29">
        <v>-0.10927227711389312</v>
      </c>
      <c r="R68" s="29">
        <v>3.0880562389278983E-3</v>
      </c>
      <c r="S68" s="18">
        <v>35.278196000000001</v>
      </c>
      <c r="T68" s="18">
        <v>44.347901</v>
      </c>
      <c r="U68" s="29">
        <v>-0.20451261041644339</v>
      </c>
      <c r="V68" s="29">
        <v>1.2294863674422824E-5</v>
      </c>
      <c r="W68" s="14">
        <v>256463</v>
      </c>
      <c r="X68" s="29">
        <v>5.2457018872994815E-3</v>
      </c>
      <c r="Y68" s="14">
        <v>182081</v>
      </c>
      <c r="Z68" s="29">
        <v>0.40849999999999997</v>
      </c>
    </row>
    <row r="69" spans="1:26" ht="13.75" customHeight="1" x14ac:dyDescent="0.25">
      <c r="A69" s="35"/>
      <c r="B69" s="9" t="s">
        <v>90</v>
      </c>
      <c r="C69" s="14">
        <v>2146654</v>
      </c>
      <c r="D69" s="14">
        <v>4375672</v>
      </c>
      <c r="E69" s="29">
        <v>-0.50941158295228706</v>
      </c>
      <c r="F69" s="14">
        <v>2997377</v>
      </c>
      <c r="G69" s="29">
        <v>-0.28382248879603733</v>
      </c>
      <c r="H69" s="29">
        <v>3.163314785034317E-3</v>
      </c>
      <c r="I69" s="18">
        <v>11.534155</v>
      </c>
      <c r="J69" s="18">
        <v>25.409922000000002</v>
      </c>
      <c r="K69" s="29">
        <v>-0.54607672546180974</v>
      </c>
      <c r="L69" s="18">
        <v>19.460719999999998</v>
      </c>
      <c r="M69" s="29">
        <v>-0.40731098335518934</v>
      </c>
      <c r="N69" s="29">
        <v>2.1074694183367505E-5</v>
      </c>
      <c r="O69" s="14">
        <v>11784125</v>
      </c>
      <c r="P69" s="14">
        <v>15709433</v>
      </c>
      <c r="Q69" s="29">
        <v>-0.24986948924254618</v>
      </c>
      <c r="R69" s="29">
        <v>3.5315283636587233E-3</v>
      </c>
      <c r="S69" s="18">
        <v>61.357531999999999</v>
      </c>
      <c r="T69" s="18">
        <v>87.916304999999994</v>
      </c>
      <c r="U69" s="29">
        <v>-0.30209155173207064</v>
      </c>
      <c r="V69" s="29">
        <v>2.1383817112956567E-5</v>
      </c>
      <c r="W69" s="14">
        <v>401270</v>
      </c>
      <c r="X69" s="29">
        <v>8.2075886046590069E-3</v>
      </c>
      <c r="Y69" s="14">
        <v>305179</v>
      </c>
      <c r="Z69" s="29">
        <v>0.31490000000000001</v>
      </c>
    </row>
    <row r="70" spans="1:26" ht="13.75" customHeight="1" x14ac:dyDescent="0.25">
      <c r="A70" s="35"/>
      <c r="B70" s="9" t="s">
        <v>91</v>
      </c>
      <c r="C70" s="14">
        <v>9849974</v>
      </c>
      <c r="D70" s="14">
        <v>5683301</v>
      </c>
      <c r="E70" s="29">
        <v>0.73314311524235654</v>
      </c>
      <c r="F70" s="14">
        <v>9306871</v>
      </c>
      <c r="G70" s="29">
        <v>5.8355058321964491E-2</v>
      </c>
      <c r="H70" s="29">
        <v>1.4514946696767906E-2</v>
      </c>
      <c r="I70" s="18">
        <v>19.767773999999999</v>
      </c>
      <c r="J70" s="18">
        <v>15.044658</v>
      </c>
      <c r="K70" s="29">
        <v>0.31393973861020968</v>
      </c>
      <c r="L70" s="18">
        <v>21.248128000000001</v>
      </c>
      <c r="M70" s="29">
        <v>-6.9669855151474988E-2</v>
      </c>
      <c r="N70" s="29">
        <v>3.6118796022415466E-5</v>
      </c>
      <c r="O70" s="14">
        <v>35991129</v>
      </c>
      <c r="P70" s="14">
        <v>32347398</v>
      </c>
      <c r="Q70" s="29">
        <v>0.11264371248654992</v>
      </c>
      <c r="R70" s="29">
        <v>1.0786010238655821E-2</v>
      </c>
      <c r="S70" s="18">
        <v>69.083618000000001</v>
      </c>
      <c r="T70" s="18">
        <v>68.024800999999997</v>
      </c>
      <c r="U70" s="29">
        <v>1.5565161300508619E-2</v>
      </c>
      <c r="V70" s="29">
        <v>2.4076448394523993E-5</v>
      </c>
      <c r="W70" s="14">
        <v>413888</v>
      </c>
      <c r="X70" s="29">
        <v>8.4656775547763529E-3</v>
      </c>
      <c r="Y70" s="14">
        <v>413132</v>
      </c>
      <c r="Z70" s="29">
        <v>1.8E-3</v>
      </c>
    </row>
    <row r="71" spans="1:26" ht="13.75" customHeight="1" x14ac:dyDescent="0.25">
      <c r="A71" s="35"/>
      <c r="B71" s="9" t="s">
        <v>92</v>
      </c>
      <c r="C71" s="14">
        <v>2535475</v>
      </c>
      <c r="D71" s="14">
        <v>5123213</v>
      </c>
      <c r="E71" s="29">
        <v>-0.50510060776313614</v>
      </c>
      <c r="F71" s="14">
        <v>3754983</v>
      </c>
      <c r="G71" s="29">
        <v>-0.32477057818903576</v>
      </c>
      <c r="H71" s="29">
        <v>3.7362823979015182E-3</v>
      </c>
      <c r="I71" s="18">
        <v>4.9997210000000001</v>
      </c>
      <c r="J71" s="18">
        <v>17.069647</v>
      </c>
      <c r="K71" s="29">
        <v>-0.70709874668175621</v>
      </c>
      <c r="L71" s="18">
        <v>7.7828540000000004</v>
      </c>
      <c r="M71" s="29">
        <v>-0.35759799682738491</v>
      </c>
      <c r="N71" s="29">
        <v>9.1352674796862338E-6</v>
      </c>
      <c r="O71" s="14">
        <v>15318852</v>
      </c>
      <c r="P71" s="14">
        <v>27337886</v>
      </c>
      <c r="Q71" s="29">
        <v>-0.4396475279763768</v>
      </c>
      <c r="R71" s="29">
        <v>4.5908338834398108E-3</v>
      </c>
      <c r="S71" s="18">
        <v>31.302181000000001</v>
      </c>
      <c r="T71" s="18">
        <v>70.886599000000004</v>
      </c>
      <c r="U71" s="29">
        <v>-0.55841891920925701</v>
      </c>
      <c r="V71" s="29">
        <v>1.0909175971104313E-5</v>
      </c>
      <c r="W71" s="14">
        <v>199747</v>
      </c>
      <c r="X71" s="29">
        <v>4.0856311237192477E-3</v>
      </c>
      <c r="Y71" s="14">
        <v>186929</v>
      </c>
      <c r="Z71" s="29">
        <v>6.8599999999999994E-2</v>
      </c>
    </row>
    <row r="72" spans="1:26" ht="13.75" customHeight="1" x14ac:dyDescent="0.25">
      <c r="A72" s="35"/>
      <c r="B72" s="9" t="s">
        <v>93</v>
      </c>
      <c r="C72" s="14">
        <v>1879856</v>
      </c>
      <c r="D72" s="14">
        <v>3285488</v>
      </c>
      <c r="E72" s="29">
        <v>-0.42783050797933214</v>
      </c>
      <c r="F72" s="14">
        <v>4321122</v>
      </c>
      <c r="G72" s="29">
        <v>-0.56496113740829346</v>
      </c>
      <c r="H72" s="29">
        <v>2.7701605747994188E-3</v>
      </c>
      <c r="I72" s="18">
        <v>5.9769680000000003</v>
      </c>
      <c r="J72" s="18">
        <v>9.3764160000000007</v>
      </c>
      <c r="K72" s="29">
        <v>-0.36255302665752032</v>
      </c>
      <c r="L72" s="18">
        <v>12.568828</v>
      </c>
      <c r="M72" s="29">
        <v>-0.52446099190791695</v>
      </c>
      <c r="N72" s="29">
        <v>1.0920849662916244E-5</v>
      </c>
      <c r="O72" s="14">
        <v>18119018</v>
      </c>
      <c r="P72" s="14">
        <v>12881423</v>
      </c>
      <c r="Q72" s="29">
        <v>0.40660065273844359</v>
      </c>
      <c r="R72" s="29">
        <v>5.4300023114692824E-3</v>
      </c>
      <c r="S72" s="18">
        <v>59.017899999999997</v>
      </c>
      <c r="T72" s="18">
        <v>39.231906000000002</v>
      </c>
      <c r="U72" s="29">
        <v>0.50433425284002265</v>
      </c>
      <c r="V72" s="29">
        <v>2.0568428012892686E-5</v>
      </c>
      <c r="W72" s="14">
        <v>281483</v>
      </c>
      <c r="X72" s="29">
        <v>5.7574617170614078E-3</v>
      </c>
      <c r="Y72" s="14">
        <v>201420</v>
      </c>
      <c r="Z72" s="29">
        <v>0.39750000000000002</v>
      </c>
    </row>
    <row r="73" spans="1:26" ht="13.75" customHeight="1" x14ac:dyDescent="0.25">
      <c r="A73" s="35"/>
      <c r="B73" s="9" t="s">
        <v>94</v>
      </c>
      <c r="C73" s="14">
        <v>777666</v>
      </c>
      <c r="D73" s="14">
        <v>1618786</v>
      </c>
      <c r="E73" s="29">
        <v>-0.51959925524436212</v>
      </c>
      <c r="F73" s="14">
        <v>1500209</v>
      </c>
      <c r="G73" s="29">
        <v>-0.48162822646711223</v>
      </c>
      <c r="H73" s="29">
        <v>1.1459705921953408E-3</v>
      </c>
      <c r="I73" s="18">
        <v>5.6155869999999997</v>
      </c>
      <c r="J73" s="18">
        <v>13.267785999999999</v>
      </c>
      <c r="K73" s="29">
        <v>-0.57675025810636382</v>
      </c>
      <c r="L73" s="18">
        <v>9.0923929999999995</v>
      </c>
      <c r="M73" s="29">
        <v>-0.38238624309353986</v>
      </c>
      <c r="N73" s="29">
        <v>1.0260550398802008E-5</v>
      </c>
      <c r="O73" s="14">
        <v>5574568</v>
      </c>
      <c r="P73" s="14">
        <v>6127229</v>
      </c>
      <c r="Q73" s="29">
        <v>-9.0197542804422687E-2</v>
      </c>
      <c r="R73" s="29">
        <v>1.6706157654594025E-3</v>
      </c>
      <c r="S73" s="18">
        <v>40.652948000000002</v>
      </c>
      <c r="T73" s="18">
        <v>39.066918999999999</v>
      </c>
      <c r="U73" s="29">
        <v>4.0597749722725764E-2</v>
      </c>
      <c r="V73" s="29">
        <v>1.416802757214116E-5</v>
      </c>
      <c r="W73" s="14">
        <v>112301</v>
      </c>
      <c r="X73" s="29">
        <v>2.2970080192683509E-3</v>
      </c>
      <c r="Y73" s="14">
        <v>87374</v>
      </c>
      <c r="Z73" s="29">
        <v>0.2853</v>
      </c>
    </row>
    <row r="74" spans="1:26" ht="13.75" customHeight="1" x14ac:dyDescent="0.25">
      <c r="A74" s="35"/>
      <c r="B74" s="9" t="s">
        <v>95</v>
      </c>
      <c r="C74" s="14">
        <v>337659</v>
      </c>
      <c r="D74" s="14">
        <v>436472</v>
      </c>
      <c r="E74" s="29">
        <v>-0.22639023809087411</v>
      </c>
      <c r="F74" s="14">
        <v>417160</v>
      </c>
      <c r="G74" s="29">
        <v>-0.19057675711957042</v>
      </c>
      <c r="H74" s="29">
        <v>4.9757515976021406E-4</v>
      </c>
      <c r="I74" s="18">
        <v>1.4343589999999999</v>
      </c>
      <c r="J74" s="18">
        <v>3.0706009999999999</v>
      </c>
      <c r="K74" s="29">
        <v>-0.53287353192420639</v>
      </c>
      <c r="L74" s="18">
        <v>1.1185609999999999</v>
      </c>
      <c r="M74" s="29">
        <v>0.28232523751498578</v>
      </c>
      <c r="N74" s="29">
        <v>2.6207968658441674E-6</v>
      </c>
      <c r="O74" s="14">
        <v>2847381</v>
      </c>
      <c r="P74" s="14">
        <v>3082716</v>
      </c>
      <c r="Q74" s="29">
        <v>-7.6340149400723256E-2</v>
      </c>
      <c r="R74" s="29">
        <v>8.5331806677567824E-4</v>
      </c>
      <c r="S74" s="18">
        <v>6.6582869999999996</v>
      </c>
      <c r="T74" s="18">
        <v>10.316179</v>
      </c>
      <c r="U74" s="29">
        <v>-0.35457818248403794</v>
      </c>
      <c r="V74" s="29">
        <v>2.3204908485167925E-6</v>
      </c>
      <c r="W74" s="14">
        <v>45822</v>
      </c>
      <c r="X74" s="29">
        <v>9.3724456112514022E-4</v>
      </c>
      <c r="Y74" s="14">
        <v>24979</v>
      </c>
      <c r="Z74" s="29">
        <v>0.83440000000000003</v>
      </c>
    </row>
    <row r="75" spans="1:26" ht="13.75" customHeight="1" x14ac:dyDescent="0.25">
      <c r="A75" s="35"/>
      <c r="B75" s="9" t="s">
        <v>96</v>
      </c>
      <c r="C75" s="14">
        <v>1230055</v>
      </c>
      <c r="D75" s="14">
        <v>254170</v>
      </c>
      <c r="E75" s="29">
        <v>3.8394971869221388</v>
      </c>
      <c r="F75" s="14">
        <v>1146746</v>
      </c>
      <c r="G75" s="29">
        <v>7.2648171434650743E-2</v>
      </c>
      <c r="H75" s="29">
        <v>1.8126121712699797E-3</v>
      </c>
      <c r="I75" s="18">
        <v>1.187122</v>
      </c>
      <c r="J75" s="18">
        <v>1.160301</v>
      </c>
      <c r="K75" s="29">
        <v>2.3115553636513284E-2</v>
      </c>
      <c r="L75" s="18">
        <v>1.1069020000000001</v>
      </c>
      <c r="M75" s="29">
        <v>7.2472540477838146E-2</v>
      </c>
      <c r="N75" s="29">
        <v>2.1690564335530087E-6</v>
      </c>
      <c r="O75" s="14">
        <v>4204533</v>
      </c>
      <c r="P75" s="14">
        <v>1303030</v>
      </c>
      <c r="Q75" s="29">
        <v>2.2267353783105532</v>
      </c>
      <c r="R75" s="29">
        <v>1.2600364936250338E-3</v>
      </c>
      <c r="S75" s="18">
        <v>4.7417590000000001</v>
      </c>
      <c r="T75" s="18">
        <v>3.8132619999999999</v>
      </c>
      <c r="U75" s="29">
        <v>0.24349153034855722</v>
      </c>
      <c r="V75" s="29">
        <v>1.6525584381346341E-6</v>
      </c>
      <c r="W75" s="14">
        <v>12577</v>
      </c>
      <c r="X75" s="29">
        <v>2.5725033488871912E-4</v>
      </c>
      <c r="Y75" s="14">
        <v>11067</v>
      </c>
      <c r="Z75" s="29">
        <v>0.13639999999999999</v>
      </c>
    </row>
    <row r="76" spans="1:26" ht="13.75" customHeight="1" x14ac:dyDescent="0.25">
      <c r="A76" s="35"/>
      <c r="B76" s="9" t="s">
        <v>97</v>
      </c>
      <c r="C76" s="14">
        <v>2847291</v>
      </c>
      <c r="D76" s="14">
        <v>138004</v>
      </c>
      <c r="E76" s="29">
        <v>19.631945450856495</v>
      </c>
      <c r="F76" s="14">
        <v>2731501</v>
      </c>
      <c r="G76" s="29">
        <v>4.2390612340980287E-2</v>
      </c>
      <c r="H76" s="29">
        <v>4.1957752472429862E-3</v>
      </c>
      <c r="I76" s="18">
        <v>17.401263</v>
      </c>
      <c r="J76" s="18">
        <v>1.437902</v>
      </c>
      <c r="K76" s="29">
        <v>11.101842128323071</v>
      </c>
      <c r="L76" s="18">
        <v>15.815383000000001</v>
      </c>
      <c r="M76" s="29">
        <v>0.10027452386072472</v>
      </c>
      <c r="N76" s="29">
        <v>3.1794812548413666E-5</v>
      </c>
      <c r="O76" s="14">
        <v>20129916</v>
      </c>
      <c r="P76" s="14">
        <v>1256468</v>
      </c>
      <c r="Q76" s="29">
        <v>15.021033563926817</v>
      </c>
      <c r="R76" s="29">
        <v>6.0326387671606977E-3</v>
      </c>
      <c r="S76" s="18">
        <v>157.267448</v>
      </c>
      <c r="T76" s="18">
        <v>8.1571909999999992</v>
      </c>
      <c r="U76" s="29">
        <v>18.279608384798149</v>
      </c>
      <c r="V76" s="29">
        <v>5.4809543934286782E-5</v>
      </c>
      <c r="W76" s="14">
        <v>109067</v>
      </c>
      <c r="X76" s="29">
        <v>2.2308596863566772E-3</v>
      </c>
      <c r="Y76" s="14">
        <v>104558</v>
      </c>
      <c r="Z76" s="29">
        <v>4.3099999999999999E-2</v>
      </c>
    </row>
    <row r="77" spans="1:26" ht="13.75" customHeight="1" x14ac:dyDescent="0.25">
      <c r="A77" s="35"/>
      <c r="B77" s="9" t="s">
        <v>98</v>
      </c>
      <c r="C77" s="14">
        <v>152058</v>
      </c>
      <c r="D77" s="14">
        <v>152246</v>
      </c>
      <c r="E77" s="29">
        <v>-1.2348436083706633E-3</v>
      </c>
      <c r="F77" s="14">
        <v>128600</v>
      </c>
      <c r="G77" s="29">
        <v>0.18241057542768274</v>
      </c>
      <c r="H77" s="29">
        <v>2.2407305489508238E-4</v>
      </c>
      <c r="I77" s="18">
        <v>1.664642</v>
      </c>
      <c r="J77" s="18">
        <v>1.93028</v>
      </c>
      <c r="K77" s="29">
        <v>-0.13761630437035041</v>
      </c>
      <c r="L77" s="18">
        <v>1.9132389999999999</v>
      </c>
      <c r="M77" s="29">
        <v>-0.12993515185504789</v>
      </c>
      <c r="N77" s="29">
        <v>3.0415597046154878E-6</v>
      </c>
      <c r="O77" s="14">
        <v>2348488</v>
      </c>
      <c r="P77" s="14">
        <v>923014</v>
      </c>
      <c r="Q77" s="29">
        <v>1.5443687744714598</v>
      </c>
      <c r="R77" s="29">
        <v>7.0380719686121351E-4</v>
      </c>
      <c r="S77" s="18">
        <v>11.420992</v>
      </c>
      <c r="T77" s="18">
        <v>6.513115</v>
      </c>
      <c r="U77" s="29">
        <v>0.75353759299505685</v>
      </c>
      <c r="V77" s="29">
        <v>3.9803492124901645E-6</v>
      </c>
      <c r="W77" s="14">
        <v>35603</v>
      </c>
      <c r="X77" s="29">
        <v>7.2822482889743721E-4</v>
      </c>
      <c r="Y77" s="14">
        <v>18371</v>
      </c>
      <c r="Z77" s="29">
        <v>0.93799999999999994</v>
      </c>
    </row>
    <row r="78" spans="1:26" ht="13.75" customHeight="1" x14ac:dyDescent="0.25">
      <c r="A78" s="35"/>
      <c r="B78" s="9" t="s">
        <v>99</v>
      </c>
      <c r="C78" s="14">
        <v>814172</v>
      </c>
      <c r="D78" s="14">
        <v>527785</v>
      </c>
      <c r="E78" s="29">
        <v>0.54262057466582037</v>
      </c>
      <c r="F78" s="14">
        <v>781957</v>
      </c>
      <c r="G78" s="29">
        <v>4.1197917532549741E-2</v>
      </c>
      <c r="H78" s="29">
        <v>1.1997659264888333E-3</v>
      </c>
      <c r="I78" s="18">
        <v>1.2041930000000001</v>
      </c>
      <c r="J78" s="18">
        <v>0.76068899999999995</v>
      </c>
      <c r="K78" s="29">
        <v>0.58302933261819223</v>
      </c>
      <c r="L78" s="18">
        <v>1.6765829999999999</v>
      </c>
      <c r="M78" s="29">
        <v>-0.28175759863961403</v>
      </c>
      <c r="N78" s="29">
        <v>2.2002478042606387E-6</v>
      </c>
      <c r="O78" s="14">
        <v>3151973</v>
      </c>
      <c r="P78" s="14">
        <v>912176</v>
      </c>
      <c r="Q78" s="29">
        <v>2.4554439055620847</v>
      </c>
      <c r="R78" s="29">
        <v>9.4459979429838679E-4</v>
      </c>
      <c r="S78" s="18">
        <v>4.6075619999999997</v>
      </c>
      <c r="T78" s="18">
        <v>1.289059</v>
      </c>
      <c r="U78" s="29">
        <v>2.5743608322039564</v>
      </c>
      <c r="V78" s="29">
        <v>1.6057892149998536E-6</v>
      </c>
      <c r="W78" s="14">
        <v>44677</v>
      </c>
      <c r="X78" s="29">
        <v>9.1382469681349323E-4</v>
      </c>
      <c r="Y78" s="14">
        <v>50639</v>
      </c>
      <c r="Z78" s="29">
        <v>-0.1177</v>
      </c>
    </row>
    <row r="79" spans="1:26" ht="13.75" customHeight="1" x14ac:dyDescent="0.25">
      <c r="A79" s="35"/>
      <c r="B79" s="9" t="s">
        <v>100</v>
      </c>
      <c r="C79" s="14">
        <v>500637</v>
      </c>
      <c r="D79" s="14">
        <v>238260</v>
      </c>
      <c r="E79" s="29">
        <v>1.1012213548224628</v>
      </c>
      <c r="F79" s="14">
        <v>737909</v>
      </c>
      <c r="G79" s="29">
        <v>-0.32154642374601744</v>
      </c>
      <c r="H79" s="29">
        <v>7.3773995438259981E-4</v>
      </c>
      <c r="I79" s="18">
        <v>2.0524469999999999</v>
      </c>
      <c r="J79" s="18">
        <v>2.2737090000000002</v>
      </c>
      <c r="K79" s="29">
        <v>-9.731324457087516E-2</v>
      </c>
      <c r="L79" s="18">
        <v>2.4989170000000001</v>
      </c>
      <c r="M79" s="29">
        <v>-0.17866539785034877</v>
      </c>
      <c r="N79" s="29">
        <v>3.7501397243725344E-6</v>
      </c>
      <c r="O79" s="14">
        <v>2380279</v>
      </c>
      <c r="P79" s="14">
        <v>1635850</v>
      </c>
      <c r="Q79" s="29">
        <v>0.45507167527585046</v>
      </c>
      <c r="R79" s="29">
        <v>7.1333449042005432E-4</v>
      </c>
      <c r="S79" s="18">
        <v>10.744052999999999</v>
      </c>
      <c r="T79" s="18">
        <v>9.2977650000000001</v>
      </c>
      <c r="U79" s="29">
        <v>0.1555522214209544</v>
      </c>
      <c r="V79" s="29">
        <v>3.7444280582196878E-6</v>
      </c>
      <c r="W79" s="14">
        <v>66261</v>
      </c>
      <c r="X79" s="29">
        <v>1.3553044796105126E-3</v>
      </c>
      <c r="Y79" s="14">
        <v>58513</v>
      </c>
      <c r="Z79" s="29">
        <v>0.13239999999999999</v>
      </c>
    </row>
    <row r="80" spans="1:26" ht="13.75" customHeight="1" x14ac:dyDescent="0.25">
      <c r="A80" s="35"/>
      <c r="B80" s="9" t="s">
        <v>101</v>
      </c>
      <c r="C80" s="14">
        <v>7123294</v>
      </c>
      <c r="D80" s="14">
        <v>6178887</v>
      </c>
      <c r="E80" s="29">
        <v>0.15284419346073169</v>
      </c>
      <c r="F80" s="14">
        <v>7852020</v>
      </c>
      <c r="G80" s="29">
        <v>-9.2807455915802556E-2</v>
      </c>
      <c r="H80" s="29">
        <v>1.0496904125371971E-2</v>
      </c>
      <c r="I80" s="18">
        <v>21.568774999999999</v>
      </c>
      <c r="J80" s="18">
        <v>54.033408999999999</v>
      </c>
      <c r="K80" s="29">
        <v>-0.60082520427315622</v>
      </c>
      <c r="L80" s="18">
        <v>22.126944999999999</v>
      </c>
      <c r="M80" s="29">
        <v>-2.5225805008328082E-2</v>
      </c>
      <c r="N80" s="29">
        <v>3.940950481720269E-5</v>
      </c>
      <c r="O80" s="14">
        <v>34794355</v>
      </c>
      <c r="P80" s="14">
        <v>26263927</v>
      </c>
      <c r="Q80" s="29">
        <v>0.32479636422991887</v>
      </c>
      <c r="R80" s="29">
        <v>1.0427354731701397E-2</v>
      </c>
      <c r="S80" s="18">
        <v>109.53419599999999</v>
      </c>
      <c r="T80" s="18">
        <v>179.45585800000001</v>
      </c>
      <c r="U80" s="29">
        <v>-0.3896315382471382</v>
      </c>
      <c r="V80" s="29">
        <v>3.8173947656153103E-5</v>
      </c>
      <c r="W80" s="14">
        <v>834912</v>
      </c>
      <c r="X80" s="29">
        <v>1.7077315067393677E-2</v>
      </c>
      <c r="Y80" s="14">
        <v>534134</v>
      </c>
      <c r="Z80" s="29">
        <v>0.56310000000000004</v>
      </c>
    </row>
    <row r="81" spans="1:26" ht="13.75" customHeight="1" x14ac:dyDescent="0.25">
      <c r="A81" s="35"/>
      <c r="B81" s="9" t="s">
        <v>102</v>
      </c>
      <c r="C81" s="14">
        <v>1333136</v>
      </c>
      <c r="D81" s="14">
        <v>1331513</v>
      </c>
      <c r="E81" s="29">
        <v>1.218914122505751E-3</v>
      </c>
      <c r="F81" s="14">
        <v>862633</v>
      </c>
      <c r="G81" s="29">
        <v>0.54542661827219685</v>
      </c>
      <c r="H81" s="29">
        <v>1.9645125946060752E-3</v>
      </c>
      <c r="I81" s="18">
        <v>2.8713280000000001</v>
      </c>
      <c r="J81" s="18">
        <v>7.2558939999999996</v>
      </c>
      <c r="K81" s="29">
        <v>-0.6042764682063988</v>
      </c>
      <c r="L81" s="18">
        <v>1.583372</v>
      </c>
      <c r="M81" s="29">
        <v>0.81342603001695113</v>
      </c>
      <c r="N81" s="29">
        <v>5.2463626074159972E-6</v>
      </c>
      <c r="O81" s="14">
        <v>4052817</v>
      </c>
      <c r="P81" s="14">
        <v>2103479</v>
      </c>
      <c r="Q81" s="29">
        <v>0.92672092281406182</v>
      </c>
      <c r="R81" s="29">
        <v>1.2145694473045946E-3</v>
      </c>
      <c r="S81" s="18">
        <v>8.2137229999999999</v>
      </c>
      <c r="T81" s="18">
        <v>9.5458549999999995</v>
      </c>
      <c r="U81" s="29">
        <v>-0.13955083122465195</v>
      </c>
      <c r="V81" s="29">
        <v>2.8625784760782906E-6</v>
      </c>
      <c r="W81" s="14">
        <v>95567</v>
      </c>
      <c r="X81" s="29">
        <v>1.9547302818088749E-3</v>
      </c>
      <c r="Y81" s="14">
        <v>73176</v>
      </c>
      <c r="Z81" s="29">
        <v>0.30599999999999999</v>
      </c>
    </row>
    <row r="82" spans="1:26" ht="13.75" customHeight="1" x14ac:dyDescent="0.25">
      <c r="A82" s="35"/>
      <c r="B82" s="9" t="s">
        <v>103</v>
      </c>
      <c r="C82" s="14">
        <v>2770296</v>
      </c>
      <c r="D82" s="14">
        <v>6795251</v>
      </c>
      <c r="E82" s="29">
        <v>-0.59231881206448445</v>
      </c>
      <c r="F82" s="14">
        <v>1983953</v>
      </c>
      <c r="G82" s="29">
        <v>0.39635162728149304</v>
      </c>
      <c r="H82" s="29">
        <v>4.0823152197426455E-3</v>
      </c>
      <c r="I82" s="18">
        <v>7.1136249999999999</v>
      </c>
      <c r="J82" s="18">
        <v>53.115836999999999</v>
      </c>
      <c r="K82" s="29">
        <v>-0.86607337092325209</v>
      </c>
      <c r="L82" s="18">
        <v>4.2511089999999996</v>
      </c>
      <c r="M82" s="29">
        <v>0.67335746978023847</v>
      </c>
      <c r="N82" s="29">
        <v>1.2997698696623869E-5</v>
      </c>
      <c r="O82" s="14">
        <v>13005191</v>
      </c>
      <c r="P82" s="14">
        <v>7614521</v>
      </c>
      <c r="Q82" s="29">
        <v>0.70794604151725371</v>
      </c>
      <c r="R82" s="29">
        <v>3.8974638245350551E-3</v>
      </c>
      <c r="S82" s="18">
        <v>36.755445000000002</v>
      </c>
      <c r="T82" s="18">
        <v>57.515475000000002</v>
      </c>
      <c r="U82" s="29">
        <v>-0.36094685821511513</v>
      </c>
      <c r="V82" s="29">
        <v>1.2809702218552955E-5</v>
      </c>
      <c r="W82" s="14">
        <v>236624</v>
      </c>
      <c r="X82" s="29">
        <v>4.8399143867940107E-3</v>
      </c>
      <c r="Y82" s="14">
        <v>168194</v>
      </c>
      <c r="Z82" s="29">
        <v>0.40689999999999998</v>
      </c>
    </row>
    <row r="83" spans="1:26" ht="13.75" customHeight="1" x14ac:dyDescent="0.25">
      <c r="A83" s="35"/>
      <c r="B83" s="9" t="s">
        <v>104</v>
      </c>
      <c r="C83" s="14">
        <v>6953883</v>
      </c>
      <c r="D83" s="14"/>
      <c r="E83" s="29"/>
      <c r="F83" s="14">
        <v>10574558</v>
      </c>
      <c r="G83" s="29">
        <v>-0.34239492563187984</v>
      </c>
      <c r="H83" s="29">
        <v>1.024725964561536E-2</v>
      </c>
      <c r="I83" s="18">
        <v>16.956696000000001</v>
      </c>
      <c r="J83" s="18"/>
      <c r="K83" s="29"/>
      <c r="L83" s="18">
        <v>26.382493</v>
      </c>
      <c r="M83" s="29">
        <v>-0.35727468969668635</v>
      </c>
      <c r="N83" s="29">
        <v>3.0982519530934958E-5</v>
      </c>
      <c r="O83" s="14">
        <v>32343903</v>
      </c>
      <c r="P83" s="14"/>
      <c r="Q83" s="29"/>
      <c r="R83" s="29">
        <v>9.6929904287273317E-3</v>
      </c>
      <c r="S83" s="18">
        <v>91.996373000000006</v>
      </c>
      <c r="T83" s="18"/>
      <c r="U83" s="29"/>
      <c r="V83" s="29">
        <v>3.2061811340249728E-5</v>
      </c>
      <c r="W83" s="14">
        <v>798252</v>
      </c>
      <c r="X83" s="29">
        <v>1.6327470328821644E-2</v>
      </c>
      <c r="Y83" s="14">
        <v>568228</v>
      </c>
      <c r="Z83" s="29">
        <v>0.40479999999999999</v>
      </c>
    </row>
    <row r="84" spans="1:26" ht="13.75" customHeight="1" x14ac:dyDescent="0.25">
      <c r="A84" s="35"/>
      <c r="B84" s="9" t="s">
        <v>105</v>
      </c>
      <c r="C84" s="14">
        <v>91822</v>
      </c>
      <c r="D84" s="14"/>
      <c r="E84" s="29"/>
      <c r="F84" s="14">
        <v>70998</v>
      </c>
      <c r="G84" s="29">
        <v>0.29330403673342909</v>
      </c>
      <c r="H84" s="29">
        <v>1.3530913234802679E-4</v>
      </c>
      <c r="I84" s="18">
        <v>0.53524400000000005</v>
      </c>
      <c r="J84" s="18"/>
      <c r="K84" s="29"/>
      <c r="L84" s="18">
        <v>0.55973899999999999</v>
      </c>
      <c r="M84" s="29">
        <v>-4.3761467398198091E-2</v>
      </c>
      <c r="N84" s="29">
        <v>9.7797399232820758E-7</v>
      </c>
      <c r="O84" s="14">
        <v>712171</v>
      </c>
      <c r="P84" s="14"/>
      <c r="Q84" s="29"/>
      <c r="R84" s="29">
        <v>2.1342713916181274E-4</v>
      </c>
      <c r="S84" s="18">
        <v>3.138617</v>
      </c>
      <c r="T84" s="18"/>
      <c r="U84" s="29"/>
      <c r="V84" s="29">
        <v>1.0938447119355518E-6</v>
      </c>
      <c r="W84" s="14">
        <v>27187</v>
      </c>
      <c r="X84" s="29">
        <v>5.5608371269934059E-4</v>
      </c>
      <c r="Y84" s="14">
        <v>21516</v>
      </c>
      <c r="Z84" s="29">
        <v>0.2636</v>
      </c>
    </row>
    <row r="85" spans="1:26" ht="13.75" customHeight="1" x14ac:dyDescent="0.25">
      <c r="A85" s="35"/>
      <c r="B85" s="9" t="s">
        <v>106</v>
      </c>
      <c r="C85" s="14">
        <v>90425</v>
      </c>
      <c r="D85" s="14"/>
      <c r="E85" s="29"/>
      <c r="F85" s="14">
        <v>83842</v>
      </c>
      <c r="G85" s="29">
        <v>7.8516733856539678E-2</v>
      </c>
      <c r="H85" s="29">
        <v>1.3325050960086169E-4</v>
      </c>
      <c r="I85" s="18">
        <v>0.38081999999999999</v>
      </c>
      <c r="J85" s="18"/>
      <c r="K85" s="29"/>
      <c r="L85" s="18">
        <v>0.57355299999999998</v>
      </c>
      <c r="M85" s="29">
        <v>-0.33603346159814351</v>
      </c>
      <c r="N85" s="29">
        <v>6.9581733893033459E-7</v>
      </c>
      <c r="O85" s="14">
        <v>340947</v>
      </c>
      <c r="P85" s="14"/>
      <c r="Q85" s="29"/>
      <c r="R85" s="29">
        <v>1.0217678453040431E-4</v>
      </c>
      <c r="S85" s="18">
        <v>1.76223</v>
      </c>
      <c r="T85" s="18"/>
      <c r="U85" s="29"/>
      <c r="V85" s="29">
        <v>6.1415775378588325E-7</v>
      </c>
      <c r="W85" s="14">
        <v>9451</v>
      </c>
      <c r="X85" s="29">
        <v>1.9331103721342805E-4</v>
      </c>
      <c r="Y85" s="14">
        <v>7940</v>
      </c>
      <c r="Z85" s="29">
        <v>0.1903</v>
      </c>
    </row>
    <row r="86" spans="1:26" ht="13.75" customHeight="1" x14ac:dyDescent="0.25">
      <c r="A86" s="35"/>
      <c r="B86" s="9" t="s">
        <v>107</v>
      </c>
      <c r="C86" s="14">
        <v>0</v>
      </c>
      <c r="D86" s="14">
        <v>0</v>
      </c>
      <c r="E86" s="29"/>
      <c r="F86" s="14">
        <v>0</v>
      </c>
      <c r="G86" s="29"/>
      <c r="H86" s="29">
        <v>0</v>
      </c>
      <c r="I86" s="18">
        <v>0</v>
      </c>
      <c r="J86" s="18">
        <v>0</v>
      </c>
      <c r="K86" s="29"/>
      <c r="L86" s="18">
        <v>0</v>
      </c>
      <c r="M86" s="29"/>
      <c r="N86" s="29">
        <v>0</v>
      </c>
      <c r="O86" s="14">
        <v>0</v>
      </c>
      <c r="P86" s="14">
        <v>0</v>
      </c>
      <c r="Q86" s="29"/>
      <c r="R86" s="29">
        <v>0</v>
      </c>
      <c r="S86" s="18">
        <v>0</v>
      </c>
      <c r="T86" s="18">
        <v>0</v>
      </c>
      <c r="U86" s="29"/>
      <c r="V86" s="29">
        <v>0</v>
      </c>
      <c r="W86" s="14">
        <v>0</v>
      </c>
      <c r="X86" s="29">
        <v>0</v>
      </c>
      <c r="Y86" s="14">
        <v>0</v>
      </c>
      <c r="Z86" s="29">
        <v>0</v>
      </c>
    </row>
    <row r="87" spans="1:26" ht="13.75" customHeight="1" x14ac:dyDescent="0.25">
      <c r="A87" s="11"/>
      <c r="B87" s="13" t="s">
        <v>169</v>
      </c>
      <c r="C87" s="15">
        <v>222445884</v>
      </c>
      <c r="D87" s="15">
        <v>258865324</v>
      </c>
      <c r="E87" s="30">
        <v>-0.14068875443510542</v>
      </c>
      <c r="F87" s="15">
        <v>262735713</v>
      </c>
      <c r="G87" s="30">
        <v>-0.15334736393449488</v>
      </c>
      <c r="H87" s="30">
        <v>0.32779681948149475</v>
      </c>
      <c r="I87" s="19">
        <v>61784.390911000002</v>
      </c>
      <c r="J87" s="19">
        <v>98142.853008999999</v>
      </c>
      <c r="K87" s="30">
        <v>-0.3704646949143186</v>
      </c>
      <c r="L87" s="19">
        <v>75439.365202000001</v>
      </c>
      <c r="M87" s="30">
        <v>-0.18100595431094624</v>
      </c>
      <c r="N87" s="30">
        <v>0.11288968665281124</v>
      </c>
      <c r="O87" s="15">
        <v>1118370992</v>
      </c>
      <c r="P87" s="15">
        <v>971560973</v>
      </c>
      <c r="Q87" s="30">
        <v>0.15110736544581232</v>
      </c>
      <c r="R87" s="30">
        <v>0.33515928245339754</v>
      </c>
      <c r="S87" s="19">
        <v>348265.89270199998</v>
      </c>
      <c r="T87" s="19">
        <v>341434.99419900001</v>
      </c>
      <c r="U87" s="30">
        <v>2.0006439348799494E-2</v>
      </c>
      <c r="V87" s="30">
        <v>0.12137473450236107</v>
      </c>
      <c r="W87" s="15">
        <v>15464333</v>
      </c>
      <c r="X87" s="30">
        <v>0.31630793059399465</v>
      </c>
      <c r="Y87" s="15">
        <v>12392244</v>
      </c>
      <c r="Z87" s="30">
        <v>0.24790000000000001</v>
      </c>
    </row>
    <row r="88" spans="1:26" ht="13.75" customHeight="1" x14ac:dyDescent="0.25">
      <c r="A88" s="35" t="s">
        <v>108</v>
      </c>
      <c r="B88" s="9" t="s">
        <v>109</v>
      </c>
      <c r="C88" s="14">
        <v>4220899</v>
      </c>
      <c r="D88" s="14">
        <v>2301282</v>
      </c>
      <c r="E88" s="29">
        <v>0.83415113836548493</v>
      </c>
      <c r="F88" s="14">
        <v>7188647</v>
      </c>
      <c r="G88" s="29">
        <v>-0.41283818777024384</v>
      </c>
      <c r="H88" s="29">
        <v>6.2199274838127452E-3</v>
      </c>
      <c r="I88" s="18">
        <v>1759.4784219999999</v>
      </c>
      <c r="J88" s="18">
        <v>1070.388839</v>
      </c>
      <c r="K88" s="29">
        <v>0.6437750076353328</v>
      </c>
      <c r="L88" s="18">
        <v>2986.7664329999998</v>
      </c>
      <c r="M88" s="29">
        <v>-0.41090859915928352</v>
      </c>
      <c r="N88" s="29">
        <v>3.2148405900461752E-3</v>
      </c>
      <c r="O88" s="14">
        <v>22813878</v>
      </c>
      <c r="P88" s="14">
        <v>11129471</v>
      </c>
      <c r="Q88" s="29">
        <v>1.0498618487796949</v>
      </c>
      <c r="R88" s="29">
        <v>6.8369825712176124E-3</v>
      </c>
      <c r="S88" s="18">
        <v>9349.6187680000003</v>
      </c>
      <c r="T88" s="18">
        <v>5228.527787</v>
      </c>
      <c r="U88" s="29">
        <v>0.78819337849681392</v>
      </c>
      <c r="V88" s="29">
        <v>3.2584514287631108E-3</v>
      </c>
      <c r="W88" s="14">
        <v>318670</v>
      </c>
      <c r="X88" s="29">
        <v>6.518085729425787E-3</v>
      </c>
      <c r="Y88" s="14">
        <v>301944</v>
      </c>
      <c r="Z88" s="29">
        <v>5.5393999999999999E-2</v>
      </c>
    </row>
    <row r="89" spans="1:26" ht="13.75" customHeight="1" x14ac:dyDescent="0.25">
      <c r="A89" s="35"/>
      <c r="B89" s="9" t="s">
        <v>110</v>
      </c>
      <c r="C89" s="14">
        <v>3733610</v>
      </c>
      <c r="D89" s="14">
        <v>3181266</v>
      </c>
      <c r="E89" s="29">
        <v>0.17362395976947542</v>
      </c>
      <c r="F89" s="14">
        <v>5770134</v>
      </c>
      <c r="G89" s="29">
        <v>-0.35294223669675606</v>
      </c>
      <c r="H89" s="29">
        <v>5.5018571761224575E-3</v>
      </c>
      <c r="I89" s="18">
        <v>1312.775815</v>
      </c>
      <c r="J89" s="18">
        <v>1308.549432</v>
      </c>
      <c r="K89" s="29">
        <v>3.2298229601768684E-3</v>
      </c>
      <c r="L89" s="18">
        <v>2055.0172640000001</v>
      </c>
      <c r="M89" s="29">
        <v>-0.36118501873568687</v>
      </c>
      <c r="N89" s="29">
        <v>2.3986454865957702E-3</v>
      </c>
      <c r="O89" s="14">
        <v>22068928</v>
      </c>
      <c r="P89" s="14">
        <v>15091871</v>
      </c>
      <c r="Q89" s="29">
        <v>0.4623056346028932</v>
      </c>
      <c r="R89" s="29">
        <v>6.613732049476918E-3</v>
      </c>
      <c r="S89" s="18">
        <v>7792.9552290000001</v>
      </c>
      <c r="T89" s="18">
        <v>5831.4152560000002</v>
      </c>
      <c r="U89" s="29">
        <v>0.3363745997992087</v>
      </c>
      <c r="V89" s="29">
        <v>2.715935989511354E-3</v>
      </c>
      <c r="W89" s="14">
        <v>273875</v>
      </c>
      <c r="X89" s="29">
        <v>5.6018474570762467E-3</v>
      </c>
      <c r="Y89" s="14">
        <v>311738</v>
      </c>
      <c r="Z89" s="29">
        <v>-0.121458</v>
      </c>
    </row>
    <row r="90" spans="1:26" ht="13.75" customHeight="1" x14ac:dyDescent="0.25">
      <c r="A90" s="35"/>
      <c r="B90" s="9" t="s">
        <v>111</v>
      </c>
      <c r="C90" s="14">
        <v>30355751</v>
      </c>
      <c r="D90" s="14">
        <v>38420595</v>
      </c>
      <c r="E90" s="29">
        <v>-0.20990939885236029</v>
      </c>
      <c r="F90" s="14">
        <v>58664213</v>
      </c>
      <c r="G90" s="29">
        <v>-0.48255078441093208</v>
      </c>
      <c r="H90" s="29">
        <v>4.4732311750808586E-2</v>
      </c>
      <c r="I90" s="18">
        <v>8839.5249139999996</v>
      </c>
      <c r="J90" s="18">
        <v>13639.999817</v>
      </c>
      <c r="K90" s="29">
        <v>-0.35194098001504392</v>
      </c>
      <c r="L90" s="18">
        <v>17669.093474000001</v>
      </c>
      <c r="M90" s="29">
        <v>-0.49971825509852413</v>
      </c>
      <c r="N90" s="29">
        <v>1.6151186132734297E-2</v>
      </c>
      <c r="O90" s="14">
        <v>227640722</v>
      </c>
      <c r="P90" s="14">
        <v>163569300</v>
      </c>
      <c r="Q90" s="29">
        <v>0.39170811393091493</v>
      </c>
      <c r="R90" s="29">
        <v>6.8220565079439535E-2</v>
      </c>
      <c r="S90" s="18">
        <v>66630.870571000007</v>
      </c>
      <c r="T90" s="18">
        <v>53719.266751000003</v>
      </c>
      <c r="U90" s="29">
        <v>0.24035331457236703</v>
      </c>
      <c r="V90" s="29">
        <v>2.3221637245242264E-2</v>
      </c>
      <c r="W90" s="14">
        <v>4405395</v>
      </c>
      <c r="X90" s="29">
        <v>9.01080813442863E-2</v>
      </c>
      <c r="Y90" s="14">
        <v>4179278</v>
      </c>
      <c r="Z90" s="29">
        <v>5.4103999999999999E-2</v>
      </c>
    </row>
    <row r="91" spans="1:26" ht="13.75" customHeight="1" x14ac:dyDescent="0.25">
      <c r="A91" s="35"/>
      <c r="B91" s="9" t="s">
        <v>112</v>
      </c>
      <c r="C91" s="14">
        <v>13330628</v>
      </c>
      <c r="D91" s="14">
        <v>12430649</v>
      </c>
      <c r="E91" s="29">
        <v>7.2400000997534394E-2</v>
      </c>
      <c r="F91" s="14">
        <v>18088625</v>
      </c>
      <c r="G91" s="29">
        <v>-0.26303806950500658</v>
      </c>
      <c r="H91" s="29">
        <v>1.9644047269002107E-2</v>
      </c>
      <c r="I91" s="18">
        <v>3121.438114</v>
      </c>
      <c r="J91" s="18">
        <v>3047.7386999999999</v>
      </c>
      <c r="K91" s="29">
        <v>2.4181670823683145E-2</v>
      </c>
      <c r="L91" s="18">
        <v>4175.3794099999996</v>
      </c>
      <c r="M91" s="29">
        <v>-0.25241809007244204</v>
      </c>
      <c r="N91" s="29">
        <v>5.7033526656142079E-3</v>
      </c>
      <c r="O91" s="14">
        <v>72958648</v>
      </c>
      <c r="P91" s="14">
        <v>57517379</v>
      </c>
      <c r="Q91" s="29">
        <v>0.26846266760521198</v>
      </c>
      <c r="R91" s="29">
        <v>2.1864630151682267E-2</v>
      </c>
      <c r="S91" s="18">
        <v>16770.188935999999</v>
      </c>
      <c r="T91" s="18">
        <v>13910.079963</v>
      </c>
      <c r="U91" s="29">
        <v>0.20561412879061247</v>
      </c>
      <c r="V91" s="29">
        <v>5.8446068716902057E-3</v>
      </c>
      <c r="W91" s="14">
        <v>1962791</v>
      </c>
      <c r="X91" s="29">
        <v>4.014698593198409E-2</v>
      </c>
      <c r="Y91" s="14">
        <v>2260029</v>
      </c>
      <c r="Z91" s="29">
        <v>-0.13152</v>
      </c>
    </row>
    <row r="92" spans="1:26" ht="13.75" customHeight="1" x14ac:dyDescent="0.25">
      <c r="A92" s="35"/>
      <c r="B92" s="9" t="s">
        <v>113</v>
      </c>
      <c r="C92" s="14">
        <v>7334526</v>
      </c>
      <c r="D92" s="14">
        <v>13032379</v>
      </c>
      <c r="E92" s="29">
        <v>-0.43720743541912033</v>
      </c>
      <c r="F92" s="14">
        <v>10806416</v>
      </c>
      <c r="G92" s="29">
        <v>-0.32128043192118461</v>
      </c>
      <c r="H92" s="29">
        <v>1.0808176136917551E-2</v>
      </c>
      <c r="I92" s="18">
        <v>5698.0618089999998</v>
      </c>
      <c r="J92" s="18">
        <v>10311.796935</v>
      </c>
      <c r="K92" s="29">
        <v>-0.44742300057715401</v>
      </c>
      <c r="L92" s="18">
        <v>8399.3501199999992</v>
      </c>
      <c r="M92" s="29">
        <v>-0.32160682343362063</v>
      </c>
      <c r="N92" s="29">
        <v>1.0411244695653981E-2</v>
      </c>
      <c r="O92" s="14">
        <v>48912358</v>
      </c>
      <c r="P92" s="14">
        <v>58941958</v>
      </c>
      <c r="Q92" s="29">
        <v>-0.17016061801000909</v>
      </c>
      <c r="R92" s="29">
        <v>1.4658311890821734E-2</v>
      </c>
      <c r="S92" s="18">
        <v>38282.852422000004</v>
      </c>
      <c r="T92" s="18">
        <v>44941.290745999999</v>
      </c>
      <c r="U92" s="29">
        <v>-0.14815859120807817</v>
      </c>
      <c r="V92" s="29">
        <v>1.3342021559054142E-2</v>
      </c>
      <c r="W92" s="14">
        <v>831381</v>
      </c>
      <c r="X92" s="29">
        <v>1.7005091887581952E-2</v>
      </c>
      <c r="Y92" s="14">
        <v>710059</v>
      </c>
      <c r="Z92" s="29">
        <v>0.17086200000000001</v>
      </c>
    </row>
    <row r="93" spans="1:26" ht="13.75" customHeight="1" x14ac:dyDescent="0.25">
      <c r="A93" s="35"/>
      <c r="B93" s="9" t="s">
        <v>114</v>
      </c>
      <c r="C93" s="14">
        <v>7895286</v>
      </c>
      <c r="D93" s="14">
        <v>7309788</v>
      </c>
      <c r="E93" s="29">
        <v>8.009780858213672E-2</v>
      </c>
      <c r="F93" s="14">
        <v>9893362</v>
      </c>
      <c r="G93" s="29">
        <v>-0.20196127464051147</v>
      </c>
      <c r="H93" s="29">
        <v>1.1634513496760285E-2</v>
      </c>
      <c r="I93" s="18">
        <v>2811.6710119999998</v>
      </c>
      <c r="J93" s="18">
        <v>3125.597162</v>
      </c>
      <c r="K93" s="29">
        <v>-0.10043717527537223</v>
      </c>
      <c r="L93" s="18">
        <v>3604.0392080000001</v>
      </c>
      <c r="M93" s="29">
        <v>-0.21985559819692171</v>
      </c>
      <c r="N93" s="29">
        <v>5.1373600165889426E-3</v>
      </c>
      <c r="O93" s="14">
        <v>38427443</v>
      </c>
      <c r="P93" s="14">
        <v>32183828</v>
      </c>
      <c r="Q93" s="29">
        <v>0.19399852000203333</v>
      </c>
      <c r="R93" s="29">
        <v>1.1516137591664961E-2</v>
      </c>
      <c r="S93" s="18">
        <v>14491.242448999999</v>
      </c>
      <c r="T93" s="18">
        <v>13394.35095</v>
      </c>
      <c r="U93" s="29">
        <v>8.1892097877277137E-2</v>
      </c>
      <c r="V93" s="29">
        <v>5.0503673822625212E-3</v>
      </c>
      <c r="W93" s="14">
        <v>689858</v>
      </c>
      <c r="X93" s="29">
        <v>1.4110376204632425E-2</v>
      </c>
      <c r="Y93" s="14">
        <v>561843</v>
      </c>
      <c r="Z93" s="29">
        <v>0.22784799999999999</v>
      </c>
    </row>
    <row r="94" spans="1:26" ht="13.75" customHeight="1" x14ac:dyDescent="0.25">
      <c r="A94" s="35"/>
      <c r="B94" s="9" t="s">
        <v>115</v>
      </c>
      <c r="C94" s="14">
        <v>12808601</v>
      </c>
      <c r="D94" s="14">
        <v>16675284</v>
      </c>
      <c r="E94" s="29">
        <v>-0.23188108820215594</v>
      </c>
      <c r="F94" s="14">
        <v>19331901</v>
      </c>
      <c r="G94" s="29">
        <v>-0.33743706839798115</v>
      </c>
      <c r="H94" s="29">
        <v>1.887478695630751E-2</v>
      </c>
      <c r="I94" s="18">
        <v>10281.972170999999</v>
      </c>
      <c r="J94" s="18">
        <v>12656.840009</v>
      </c>
      <c r="K94" s="29">
        <v>-0.18763513138439641</v>
      </c>
      <c r="L94" s="18">
        <v>16382.603791</v>
      </c>
      <c r="M94" s="29">
        <v>-0.37238473797135119</v>
      </c>
      <c r="N94" s="29">
        <v>1.8786761501446814E-2</v>
      </c>
      <c r="O94" s="14">
        <v>92299731</v>
      </c>
      <c r="P94" s="14">
        <v>78542259</v>
      </c>
      <c r="Q94" s="29">
        <v>0.17516012621944066</v>
      </c>
      <c r="R94" s="29">
        <v>2.7660867309585595E-2</v>
      </c>
      <c r="S94" s="18">
        <v>79872.541131999998</v>
      </c>
      <c r="T94" s="18">
        <v>59967.630557999997</v>
      </c>
      <c r="U94" s="29">
        <v>0.3319275814099108</v>
      </c>
      <c r="V94" s="29">
        <v>2.7836514218234673E-2</v>
      </c>
      <c r="W94" s="14">
        <v>499274</v>
      </c>
      <c r="X94" s="29">
        <v>1.0212165357496252E-2</v>
      </c>
      <c r="Y94" s="14">
        <v>440922</v>
      </c>
      <c r="Z94" s="29">
        <v>0.13234099999999999</v>
      </c>
    </row>
    <row r="95" spans="1:26" ht="13.75" customHeight="1" x14ac:dyDescent="0.25">
      <c r="A95" s="35"/>
      <c r="B95" s="9" t="s">
        <v>116</v>
      </c>
      <c r="C95" s="14">
        <v>19979550</v>
      </c>
      <c r="D95" s="14">
        <v>33019301</v>
      </c>
      <c r="E95" s="29">
        <v>-0.39491299346403486</v>
      </c>
      <c r="F95" s="14">
        <v>20080652</v>
      </c>
      <c r="G95" s="29">
        <v>-5.0347966789126173E-3</v>
      </c>
      <c r="H95" s="29">
        <v>2.9441915610681737E-2</v>
      </c>
      <c r="I95" s="18">
        <v>4881.3364750000001</v>
      </c>
      <c r="J95" s="18">
        <v>10475.045599999999</v>
      </c>
      <c r="K95" s="29">
        <v>-0.53400331975643145</v>
      </c>
      <c r="L95" s="18">
        <v>5012.3563940000004</v>
      </c>
      <c r="M95" s="29">
        <v>-2.6139386089312468E-2</v>
      </c>
      <c r="N95" s="29">
        <v>8.9189605494934092E-3</v>
      </c>
      <c r="O95" s="14">
        <v>92127463</v>
      </c>
      <c r="P95" s="14">
        <v>98210387</v>
      </c>
      <c r="Q95" s="29">
        <v>-6.193768486015639E-2</v>
      </c>
      <c r="R95" s="29">
        <v>2.7609241132151907E-2</v>
      </c>
      <c r="S95" s="18">
        <v>23378.240139000001</v>
      </c>
      <c r="T95" s="18">
        <v>29680.666956000001</v>
      </c>
      <c r="U95" s="29">
        <v>-0.21234114537732626</v>
      </c>
      <c r="V95" s="29">
        <v>8.1475899577440041E-3</v>
      </c>
      <c r="W95" s="14">
        <v>1228452</v>
      </c>
      <c r="X95" s="29">
        <v>2.5126794020411607E-2</v>
      </c>
      <c r="Y95" s="14">
        <v>1056675</v>
      </c>
      <c r="Z95" s="29">
        <v>0.16256399999999999</v>
      </c>
    </row>
    <row r="96" spans="1:26" ht="13.75" customHeight="1" x14ac:dyDescent="0.25">
      <c r="A96" s="35"/>
      <c r="B96" s="9" t="s">
        <v>117</v>
      </c>
      <c r="C96" s="14">
        <v>476103</v>
      </c>
      <c r="D96" s="14">
        <v>507058</v>
      </c>
      <c r="E96" s="29">
        <v>-6.1048243001786781E-2</v>
      </c>
      <c r="F96" s="14">
        <v>598820</v>
      </c>
      <c r="G96" s="29">
        <v>-0.20493136501786846</v>
      </c>
      <c r="H96" s="29">
        <v>7.0158658968757592E-4</v>
      </c>
      <c r="I96" s="18">
        <v>678.86415199999999</v>
      </c>
      <c r="J96" s="18">
        <v>1169.826595</v>
      </c>
      <c r="K96" s="29">
        <v>-0.41968822139831757</v>
      </c>
      <c r="L96" s="18">
        <v>943.87665100000004</v>
      </c>
      <c r="M96" s="29">
        <v>-0.28077026666485472</v>
      </c>
      <c r="N96" s="29">
        <v>1.2403903359588209E-3</v>
      </c>
      <c r="O96" s="14">
        <v>2347281</v>
      </c>
      <c r="P96" s="14">
        <v>2472327</v>
      </c>
      <c r="Q96" s="29">
        <v>-5.0578260885392586E-2</v>
      </c>
      <c r="R96" s="29">
        <v>7.0344547677296467E-4</v>
      </c>
      <c r="S96" s="18">
        <v>3774.633742</v>
      </c>
      <c r="T96" s="18">
        <v>5659.7067960000004</v>
      </c>
      <c r="U96" s="29">
        <v>-0.33306903024239282</v>
      </c>
      <c r="V96" s="29">
        <v>1.3155039809509105E-3</v>
      </c>
      <c r="W96" s="14">
        <v>59364</v>
      </c>
      <c r="X96" s="29">
        <v>1.2142330349315356E-3</v>
      </c>
      <c r="Y96" s="14">
        <v>40666</v>
      </c>
      <c r="Z96" s="29">
        <v>0.45979399999999998</v>
      </c>
    </row>
    <row r="97" spans="1:26" ht="13.75" customHeight="1" x14ac:dyDescent="0.25">
      <c r="A97" s="35"/>
      <c r="B97" s="9" t="s">
        <v>118</v>
      </c>
      <c r="C97" s="14">
        <v>9621012</v>
      </c>
      <c r="D97" s="14">
        <v>3176073</v>
      </c>
      <c r="E97" s="29">
        <v>2.0292162680139909</v>
      </c>
      <c r="F97" s="14">
        <v>8855737</v>
      </c>
      <c r="G97" s="29">
        <v>8.6415732535869122E-2</v>
      </c>
      <c r="H97" s="29">
        <v>1.4177547712203543E-2</v>
      </c>
      <c r="I97" s="18">
        <v>4820.8850409999995</v>
      </c>
      <c r="J97" s="18">
        <v>3336.8373339999998</v>
      </c>
      <c r="K97" s="29">
        <v>0.44474679418100754</v>
      </c>
      <c r="L97" s="18">
        <v>5078.2492110000003</v>
      </c>
      <c r="M97" s="29">
        <v>-5.0679704619955093E-2</v>
      </c>
      <c r="N97" s="29">
        <v>8.8085063823267612E-3</v>
      </c>
      <c r="O97" s="14">
        <v>33413896</v>
      </c>
      <c r="P97" s="14">
        <v>14081799</v>
      </c>
      <c r="Q97" s="29">
        <v>1.3728428448666254</v>
      </c>
      <c r="R97" s="29">
        <v>1.0013651540894446E-2</v>
      </c>
      <c r="S97" s="18">
        <v>19731.988733999999</v>
      </c>
      <c r="T97" s="18">
        <v>14526.254231999999</v>
      </c>
      <c r="U97" s="29">
        <v>0.3583672995707487</v>
      </c>
      <c r="V97" s="29">
        <v>6.8768287219045151E-3</v>
      </c>
      <c r="W97" s="14">
        <v>650982</v>
      </c>
      <c r="X97" s="29">
        <v>1.3315205335654621E-2</v>
      </c>
      <c r="Y97" s="14">
        <v>358636</v>
      </c>
      <c r="Z97" s="29">
        <v>0.81516100000000002</v>
      </c>
    </row>
    <row r="98" spans="1:26" ht="13.75" customHeight="1" x14ac:dyDescent="0.25">
      <c r="A98" s="35"/>
      <c r="B98" s="9" t="s">
        <v>119</v>
      </c>
      <c r="C98" s="14">
        <v>9999212</v>
      </c>
      <c r="D98" s="14">
        <v>8887434</v>
      </c>
      <c r="E98" s="29">
        <v>0.12509550000596348</v>
      </c>
      <c r="F98" s="14">
        <v>13571489</v>
      </c>
      <c r="G98" s="29">
        <v>-0.2632192385080222</v>
      </c>
      <c r="H98" s="29">
        <v>1.4734864192502641E-2</v>
      </c>
      <c r="I98" s="18">
        <v>7131.4769210000004</v>
      </c>
      <c r="J98" s="18">
        <v>7847.9151110000003</v>
      </c>
      <c r="K98" s="29">
        <v>-9.1290257331632846E-2</v>
      </c>
      <c r="L98" s="18">
        <v>9807.0999300000003</v>
      </c>
      <c r="M98" s="29">
        <v>-0.27282509896888552</v>
      </c>
      <c r="N98" s="29">
        <v>1.3030316931393615E-2</v>
      </c>
      <c r="O98" s="14">
        <v>49028027</v>
      </c>
      <c r="P98" s="14">
        <v>52750101</v>
      </c>
      <c r="Q98" s="29">
        <v>-7.0560509448124087E-2</v>
      </c>
      <c r="R98" s="29">
        <v>1.4692976183189307E-2</v>
      </c>
      <c r="S98" s="18">
        <v>36881.269637999998</v>
      </c>
      <c r="T98" s="18">
        <v>45664.109529000001</v>
      </c>
      <c r="U98" s="29">
        <v>-0.19233573109363414</v>
      </c>
      <c r="V98" s="29">
        <v>1.2853553575665819E-2</v>
      </c>
      <c r="W98" s="14">
        <v>1093911</v>
      </c>
      <c r="X98" s="29">
        <v>2.237488837468821E-2</v>
      </c>
      <c r="Y98" s="14">
        <v>974787</v>
      </c>
      <c r="Z98" s="29">
        <v>0.12220499999999999</v>
      </c>
    </row>
    <row r="99" spans="1:26" ht="13.75" customHeight="1" x14ac:dyDescent="0.25">
      <c r="A99" s="35"/>
      <c r="B99" s="9" t="s">
        <v>120</v>
      </c>
      <c r="C99" s="14">
        <v>4399446</v>
      </c>
      <c r="D99" s="14">
        <v>11466449</v>
      </c>
      <c r="E99" s="29">
        <v>-0.61632010049493091</v>
      </c>
      <c r="F99" s="14">
        <v>6144487</v>
      </c>
      <c r="G99" s="29">
        <v>-0.28400108910638105</v>
      </c>
      <c r="H99" s="29">
        <v>6.4830347963668513E-3</v>
      </c>
      <c r="I99" s="18">
        <v>1391.187709</v>
      </c>
      <c r="J99" s="18">
        <v>4324.5618619999996</v>
      </c>
      <c r="K99" s="29">
        <v>-0.67830551316090759</v>
      </c>
      <c r="L99" s="18">
        <v>1952.0613699999999</v>
      </c>
      <c r="M99" s="29">
        <v>-0.28732378480498283</v>
      </c>
      <c r="N99" s="29">
        <v>2.5419162061576829E-3</v>
      </c>
      <c r="O99" s="14">
        <v>20668345</v>
      </c>
      <c r="P99" s="14">
        <v>31313708</v>
      </c>
      <c r="Q99" s="29">
        <v>-0.33995855744710912</v>
      </c>
      <c r="R99" s="29">
        <v>6.1939979928407034E-3</v>
      </c>
      <c r="S99" s="18">
        <v>6617.5037789999997</v>
      </c>
      <c r="T99" s="18">
        <v>11249.53851</v>
      </c>
      <c r="U99" s="29">
        <v>-0.41175331120316327</v>
      </c>
      <c r="V99" s="29">
        <v>2.3062774192813846E-3</v>
      </c>
      <c r="W99" s="14">
        <v>484339</v>
      </c>
      <c r="X99" s="29">
        <v>9.9066844199465157E-3</v>
      </c>
      <c r="Y99" s="14">
        <v>429614</v>
      </c>
      <c r="Z99" s="29">
        <v>0.127382</v>
      </c>
    </row>
    <row r="100" spans="1:26" ht="13.75" customHeight="1" x14ac:dyDescent="0.25">
      <c r="A100" s="35"/>
      <c r="B100" s="9" t="s">
        <v>121</v>
      </c>
      <c r="C100" s="14">
        <v>5536</v>
      </c>
      <c r="D100" s="14">
        <v>104807</v>
      </c>
      <c r="E100" s="29">
        <v>-0.94717910063259136</v>
      </c>
      <c r="F100" s="14">
        <v>10098</v>
      </c>
      <c r="G100" s="29">
        <v>-0.45177262824321646</v>
      </c>
      <c r="H100" s="29">
        <v>8.1578636566256047E-6</v>
      </c>
      <c r="I100" s="18">
        <v>0.70192299999999996</v>
      </c>
      <c r="J100" s="18">
        <v>14.249435</v>
      </c>
      <c r="K100" s="29">
        <v>-0.95074029250984338</v>
      </c>
      <c r="L100" s="18">
        <v>1.2855669999999999</v>
      </c>
      <c r="M100" s="29">
        <v>-0.45399734125098107</v>
      </c>
      <c r="N100" s="29">
        <v>1.2825224357806766E-6</v>
      </c>
      <c r="O100" s="14">
        <v>31418</v>
      </c>
      <c r="P100" s="14">
        <v>2212749</v>
      </c>
      <c r="Q100" s="29">
        <v>-0.98580137195859086</v>
      </c>
      <c r="R100" s="29">
        <v>9.4155109632178687E-6</v>
      </c>
      <c r="S100" s="18">
        <v>4.0675299999999996</v>
      </c>
      <c r="T100" s="18">
        <v>294.75127600000002</v>
      </c>
      <c r="U100" s="29">
        <v>-0.98620012759503706</v>
      </c>
      <c r="V100" s="29">
        <v>1.4175817505414695E-6</v>
      </c>
      <c r="W100" s="14">
        <v>98</v>
      </c>
      <c r="X100" s="29">
        <v>2.0044949367173788E-6</v>
      </c>
      <c r="Y100" s="14">
        <v>158</v>
      </c>
      <c r="Z100" s="29">
        <v>-0.379747</v>
      </c>
    </row>
    <row r="101" spans="1:26" ht="13.75" customHeight="1" x14ac:dyDescent="0.25">
      <c r="A101" s="35"/>
      <c r="B101" s="9" t="s">
        <v>122</v>
      </c>
      <c r="C101" s="14">
        <v>6949580</v>
      </c>
      <c r="D101" s="14">
        <v>8180515</v>
      </c>
      <c r="E101" s="29">
        <v>-0.15047157788965609</v>
      </c>
      <c r="F101" s="14">
        <v>9049338</v>
      </c>
      <c r="G101" s="29">
        <v>-0.2320344316899203</v>
      </c>
      <c r="H101" s="29">
        <v>1.024091873388948E-2</v>
      </c>
      <c r="I101" s="18">
        <v>2436.7659469999999</v>
      </c>
      <c r="J101" s="18">
        <v>3150.7600560000001</v>
      </c>
      <c r="K101" s="29">
        <v>-0.22661011829204172</v>
      </c>
      <c r="L101" s="18">
        <v>3247.0064400000001</v>
      </c>
      <c r="M101" s="29">
        <v>-0.24953461225657439</v>
      </c>
      <c r="N101" s="29">
        <v>4.4523501833874188E-3</v>
      </c>
      <c r="O101" s="14">
        <v>32834294</v>
      </c>
      <c r="P101" s="14">
        <v>35940809</v>
      </c>
      <c r="Q101" s="29">
        <v>-8.6434197961431536E-2</v>
      </c>
      <c r="R101" s="29">
        <v>9.8399533747061778E-3</v>
      </c>
      <c r="S101" s="18">
        <v>11874.043286</v>
      </c>
      <c r="T101" s="18">
        <v>13544.964246</v>
      </c>
      <c r="U101" s="29">
        <v>-0.12336104619053861</v>
      </c>
      <c r="V101" s="29">
        <v>4.1382428813980625E-3</v>
      </c>
      <c r="W101" s="14">
        <v>658208</v>
      </c>
      <c r="X101" s="29">
        <v>1.3463006156192578E-2</v>
      </c>
      <c r="Y101" s="14">
        <v>484099</v>
      </c>
      <c r="Z101" s="29">
        <v>0.35965599999999998</v>
      </c>
    </row>
    <row r="102" spans="1:26" ht="13.75" customHeight="1" x14ac:dyDescent="0.25">
      <c r="A102" s="35"/>
      <c r="B102" s="9" t="s">
        <v>123</v>
      </c>
      <c r="C102" s="14">
        <v>2676717</v>
      </c>
      <c r="D102" s="14">
        <v>2704939</v>
      </c>
      <c r="E102" s="29">
        <v>-1.0433507003300259E-2</v>
      </c>
      <c r="F102" s="14">
        <v>3491143</v>
      </c>
      <c r="G102" s="29">
        <v>-0.23328348337492907</v>
      </c>
      <c r="H102" s="29">
        <v>3.9444169677333666E-3</v>
      </c>
      <c r="I102" s="18">
        <v>721.67176900000004</v>
      </c>
      <c r="J102" s="18">
        <v>771.88465699999995</v>
      </c>
      <c r="K102" s="29">
        <v>-6.5052320375374423E-2</v>
      </c>
      <c r="L102" s="18">
        <v>933.18475100000001</v>
      </c>
      <c r="M102" s="29">
        <v>-0.22665713490639755</v>
      </c>
      <c r="N102" s="29">
        <v>1.3186065067137419E-3</v>
      </c>
      <c r="O102" s="14">
        <v>14081307</v>
      </c>
      <c r="P102" s="14">
        <v>14782799</v>
      </c>
      <c r="Q102" s="29">
        <v>-4.7453259697300895E-2</v>
      </c>
      <c r="R102" s="29">
        <v>4.2199599094447935E-3</v>
      </c>
      <c r="S102" s="18">
        <v>3720.3084170000002</v>
      </c>
      <c r="T102" s="18">
        <v>4215.2427690000004</v>
      </c>
      <c r="U102" s="29">
        <v>-0.1174153848598892</v>
      </c>
      <c r="V102" s="29">
        <v>1.2965709701772386E-3</v>
      </c>
      <c r="W102" s="14">
        <v>310878</v>
      </c>
      <c r="X102" s="29">
        <v>6.3587079279267891E-3</v>
      </c>
      <c r="Y102" s="14">
        <v>351403</v>
      </c>
      <c r="Z102" s="29">
        <v>-0.11532299999999999</v>
      </c>
    </row>
    <row r="103" spans="1:26" ht="13.75" customHeight="1" x14ac:dyDescent="0.25">
      <c r="A103" s="35"/>
      <c r="B103" s="9" t="s">
        <v>124</v>
      </c>
      <c r="C103" s="14">
        <v>5664895</v>
      </c>
      <c r="D103" s="14">
        <v>5539992</v>
      </c>
      <c r="E103" s="29">
        <v>2.2545700427004225E-2</v>
      </c>
      <c r="F103" s="14">
        <v>6726370</v>
      </c>
      <c r="G103" s="29">
        <v>-0.15780800045195253</v>
      </c>
      <c r="H103" s="29">
        <v>8.3478036559068106E-3</v>
      </c>
      <c r="I103" s="18">
        <v>2481.0048449999999</v>
      </c>
      <c r="J103" s="18">
        <v>2497.8283110000002</v>
      </c>
      <c r="K103" s="29">
        <v>-6.7352371361603961E-3</v>
      </c>
      <c r="L103" s="18">
        <v>2841.914945</v>
      </c>
      <c r="M103" s="29">
        <v>-0.12699539113053926</v>
      </c>
      <c r="N103" s="29">
        <v>4.5331815270237049E-3</v>
      </c>
      <c r="O103" s="14">
        <v>21718707</v>
      </c>
      <c r="P103" s="14">
        <v>43956932</v>
      </c>
      <c r="Q103" s="29">
        <v>-0.50590939786243494</v>
      </c>
      <c r="R103" s="29">
        <v>6.5087759840033316E-3</v>
      </c>
      <c r="S103" s="18">
        <v>9646.1956809999992</v>
      </c>
      <c r="T103" s="18">
        <v>20161.145983999999</v>
      </c>
      <c r="U103" s="29">
        <v>-0.52154526887235098</v>
      </c>
      <c r="V103" s="29">
        <v>3.361811949644512E-3</v>
      </c>
      <c r="W103" s="14">
        <v>317110</v>
      </c>
      <c r="X103" s="29">
        <v>6.486177442678041E-3</v>
      </c>
      <c r="Y103" s="14">
        <v>290589</v>
      </c>
      <c r="Z103" s="29">
        <v>9.1266E-2</v>
      </c>
    </row>
    <row r="104" spans="1:26" ht="13.75" customHeight="1" x14ac:dyDescent="0.25">
      <c r="A104" s="35"/>
      <c r="B104" s="9" t="s">
        <v>125</v>
      </c>
      <c r="C104" s="14">
        <v>47750</v>
      </c>
      <c r="D104" s="14">
        <v>107435</v>
      </c>
      <c r="E104" s="29">
        <v>-0.55554521338483731</v>
      </c>
      <c r="F104" s="14">
        <v>56291</v>
      </c>
      <c r="G104" s="29">
        <v>-0.15172940612176014</v>
      </c>
      <c r="H104" s="29">
        <v>7.0364521243474103E-5</v>
      </c>
      <c r="I104" s="18">
        <v>17.268813999999999</v>
      </c>
      <c r="J104" s="18">
        <v>37.828688999999997</v>
      </c>
      <c r="K104" s="29">
        <v>-0.54349953814154117</v>
      </c>
      <c r="L104" s="18">
        <v>19.951892999999998</v>
      </c>
      <c r="M104" s="29">
        <v>-0.13447741525077345</v>
      </c>
      <c r="N104" s="29">
        <v>3.1552807636056162E-5</v>
      </c>
      <c r="O104" s="14">
        <v>335876</v>
      </c>
      <c r="P104" s="14">
        <v>303205</v>
      </c>
      <c r="Q104" s="29">
        <v>0.10775218086772975</v>
      </c>
      <c r="R104" s="29">
        <v>1.006570806633702E-4</v>
      </c>
      <c r="S104" s="18">
        <v>118.520381</v>
      </c>
      <c r="T104" s="18">
        <v>106.94902</v>
      </c>
      <c r="U104" s="29">
        <v>0.1081951101562221</v>
      </c>
      <c r="V104" s="29">
        <v>4.1305738168574522E-5</v>
      </c>
      <c r="W104" s="14">
        <v>14614</v>
      </c>
      <c r="X104" s="29">
        <v>2.9891519393048752E-4</v>
      </c>
      <c r="Y104" s="14">
        <v>12719</v>
      </c>
      <c r="Z104" s="29">
        <v>0.14899000000000001</v>
      </c>
    </row>
    <row r="105" spans="1:26" ht="13.75" customHeight="1" x14ac:dyDescent="0.25">
      <c r="A105" s="35"/>
      <c r="B105" s="9" t="s">
        <v>126</v>
      </c>
      <c r="C105" s="14">
        <v>15637507</v>
      </c>
      <c r="D105" s="14">
        <v>8604151</v>
      </c>
      <c r="E105" s="29">
        <v>0.8174375368354182</v>
      </c>
      <c r="F105" s="14">
        <v>11369007</v>
      </c>
      <c r="G105" s="29">
        <v>0.37545055605999716</v>
      </c>
      <c r="H105" s="29">
        <v>2.3043470020868585E-2</v>
      </c>
      <c r="I105" s="18">
        <v>5771.0909540000002</v>
      </c>
      <c r="J105" s="18">
        <v>4039.8819520000002</v>
      </c>
      <c r="K105" s="29">
        <v>0.42852960125306155</v>
      </c>
      <c r="L105" s="18">
        <v>4146.4825300000002</v>
      </c>
      <c r="M105" s="29">
        <v>0.39180399585573561</v>
      </c>
      <c r="N105" s="29">
        <v>1.054468029603804E-2</v>
      </c>
      <c r="O105" s="14">
        <v>44488794</v>
      </c>
      <c r="P105" s="14">
        <v>49841739</v>
      </c>
      <c r="Q105" s="29">
        <v>-0.10739884095938146</v>
      </c>
      <c r="R105" s="29">
        <v>1.3332635038746621E-2</v>
      </c>
      <c r="S105" s="18">
        <v>17116.919418000001</v>
      </c>
      <c r="T105" s="18">
        <v>22739.854044</v>
      </c>
      <c r="U105" s="29">
        <v>-0.24727223908825544</v>
      </c>
      <c r="V105" s="29">
        <v>5.9654464976154351E-3</v>
      </c>
      <c r="W105" s="14">
        <v>534230</v>
      </c>
      <c r="X105" s="29">
        <v>1.0927156429005361E-2</v>
      </c>
      <c r="Y105" s="14">
        <v>536633</v>
      </c>
      <c r="Z105" s="29">
        <v>-4.4780000000000002E-3</v>
      </c>
    </row>
    <row r="106" spans="1:26" ht="13.75" customHeight="1" x14ac:dyDescent="0.25">
      <c r="A106" s="35"/>
      <c r="B106" s="9" t="s">
        <v>127</v>
      </c>
      <c r="C106" s="14">
        <v>1994041</v>
      </c>
      <c r="D106" s="14">
        <v>3183584</v>
      </c>
      <c r="E106" s="29">
        <v>-0.37364900690542485</v>
      </c>
      <c r="F106" s="14">
        <v>2482642</v>
      </c>
      <c r="G106" s="29">
        <v>-0.19680686945600695</v>
      </c>
      <c r="H106" s="29">
        <v>2.9384238807300175E-3</v>
      </c>
      <c r="I106" s="18">
        <v>1682.9847810000001</v>
      </c>
      <c r="J106" s="18">
        <v>2954.2175849999999</v>
      </c>
      <c r="K106" s="29">
        <v>-0.43031116274395881</v>
      </c>
      <c r="L106" s="18">
        <v>2201.8167229999999</v>
      </c>
      <c r="M106" s="29">
        <v>-0.23563811491679729</v>
      </c>
      <c r="N106" s="29">
        <v>3.0750748169100155E-3</v>
      </c>
      <c r="O106" s="14">
        <v>10082195</v>
      </c>
      <c r="P106" s="14">
        <v>17756349</v>
      </c>
      <c r="Q106" s="29">
        <v>-0.43219211336744956</v>
      </c>
      <c r="R106" s="29">
        <v>3.0214850581131956E-3</v>
      </c>
      <c r="S106" s="18">
        <v>8943.4247890000006</v>
      </c>
      <c r="T106" s="18">
        <v>16098.172724</v>
      </c>
      <c r="U106" s="29">
        <v>-0.44444472411041575</v>
      </c>
      <c r="V106" s="29">
        <v>3.1168880790618859E-3</v>
      </c>
      <c r="W106" s="14">
        <v>146513</v>
      </c>
      <c r="X106" s="29">
        <v>2.9967812924823812E-3</v>
      </c>
      <c r="Y106" s="14">
        <v>120876</v>
      </c>
      <c r="Z106" s="29">
        <v>0.212093</v>
      </c>
    </row>
    <row r="107" spans="1:26" ht="13.75" customHeight="1" x14ac:dyDescent="0.25">
      <c r="A107" s="35"/>
      <c r="B107" s="9" t="s">
        <v>128</v>
      </c>
      <c r="C107" s="14">
        <v>729526</v>
      </c>
      <c r="D107" s="14">
        <v>1512817</v>
      </c>
      <c r="E107" s="29">
        <v>-0.51776982939773941</v>
      </c>
      <c r="F107" s="14">
        <v>1306252</v>
      </c>
      <c r="G107" s="29">
        <v>-0.44151205127341431</v>
      </c>
      <c r="H107" s="29">
        <v>1.075031365961606E-3</v>
      </c>
      <c r="I107" s="18">
        <v>1587.005564</v>
      </c>
      <c r="J107" s="18">
        <v>4311.7447689999999</v>
      </c>
      <c r="K107" s="29">
        <v>-0.6319342519042318</v>
      </c>
      <c r="L107" s="18">
        <v>2914.8884229999999</v>
      </c>
      <c r="M107" s="29">
        <v>-0.45555186556106475</v>
      </c>
      <c r="N107" s="29">
        <v>2.899705867365461E-3</v>
      </c>
      <c r="O107" s="14">
        <v>5211288</v>
      </c>
      <c r="P107" s="14">
        <v>7543836</v>
      </c>
      <c r="Q107" s="29">
        <v>-0.30919919255932921</v>
      </c>
      <c r="R107" s="29">
        <v>1.5617461103980433E-3</v>
      </c>
      <c r="S107" s="18">
        <v>11241.167986</v>
      </c>
      <c r="T107" s="18">
        <v>19264.823784</v>
      </c>
      <c r="U107" s="29">
        <v>-0.41649256115510802</v>
      </c>
      <c r="V107" s="29">
        <v>3.917678441640161E-3</v>
      </c>
      <c r="W107" s="14">
        <v>158826</v>
      </c>
      <c r="X107" s="29">
        <v>3.2486317634599434E-3</v>
      </c>
      <c r="Y107" s="14">
        <v>144518</v>
      </c>
      <c r="Z107" s="29">
        <v>9.9004999999999996E-2</v>
      </c>
    </row>
    <row r="108" spans="1:26" ht="13.75" customHeight="1" x14ac:dyDescent="0.25">
      <c r="A108" s="35"/>
      <c r="B108" s="9" t="s">
        <v>129</v>
      </c>
      <c r="C108" s="14">
        <v>321797</v>
      </c>
      <c r="D108" s="14"/>
      <c r="E108" s="29"/>
      <c r="F108" s="14">
        <v>397533</v>
      </c>
      <c r="G108" s="29">
        <v>-0.1905150012703348</v>
      </c>
      <c r="H108" s="29">
        <v>4.7420087628452848E-4</v>
      </c>
      <c r="I108" s="18">
        <v>226.15693999999999</v>
      </c>
      <c r="J108" s="18"/>
      <c r="K108" s="29"/>
      <c r="L108" s="18">
        <v>291.30240600000002</v>
      </c>
      <c r="M108" s="29">
        <v>-0.22363517999916555</v>
      </c>
      <c r="N108" s="29">
        <v>4.1322388575029505E-4</v>
      </c>
      <c r="O108" s="14">
        <v>2383726</v>
      </c>
      <c r="P108" s="14"/>
      <c r="Q108" s="29"/>
      <c r="R108" s="29">
        <v>7.1436750545252655E-4</v>
      </c>
      <c r="S108" s="18">
        <v>1808.517519</v>
      </c>
      <c r="T108" s="18"/>
      <c r="U108" s="29"/>
      <c r="V108" s="29">
        <v>6.3028949521427879E-4</v>
      </c>
      <c r="W108" s="14">
        <v>37157</v>
      </c>
      <c r="X108" s="29">
        <v>7.6001039146538418E-4</v>
      </c>
      <c r="Y108" s="14">
        <v>34889</v>
      </c>
      <c r="Z108" s="29">
        <v>6.5005999999999994E-2</v>
      </c>
    </row>
    <row r="109" spans="1:26" ht="13.75" customHeight="1" x14ac:dyDescent="0.25">
      <c r="A109" s="35"/>
      <c r="B109" s="9" t="s">
        <v>130</v>
      </c>
      <c r="C109" s="14">
        <v>218</v>
      </c>
      <c r="D109" s="14">
        <v>1134</v>
      </c>
      <c r="E109" s="29">
        <v>-0.80776014109347438</v>
      </c>
      <c r="F109" s="14">
        <v>49</v>
      </c>
      <c r="G109" s="29">
        <v>3.4489795918367347</v>
      </c>
      <c r="H109" s="29">
        <v>3.2124535353041576E-7</v>
      </c>
      <c r="I109" s="18">
        <v>0.162217</v>
      </c>
      <c r="J109" s="18">
        <v>1.3677600000000001</v>
      </c>
      <c r="K109" s="29">
        <v>-0.88139951453471366</v>
      </c>
      <c r="L109" s="18">
        <v>3.4754E-2</v>
      </c>
      <c r="M109" s="29">
        <v>3.6675778327674511</v>
      </c>
      <c r="N109" s="29">
        <v>2.9639567582916364E-7</v>
      </c>
      <c r="O109" s="14">
        <v>449</v>
      </c>
      <c r="P109" s="14">
        <v>1134</v>
      </c>
      <c r="Q109" s="29">
        <v>-0.60405643738977077</v>
      </c>
      <c r="R109" s="29">
        <v>1.345586740876193E-7</v>
      </c>
      <c r="S109" s="18">
        <v>0.33794099999999999</v>
      </c>
      <c r="T109" s="18">
        <v>1.3677600000000001</v>
      </c>
      <c r="U109" s="29">
        <v>-0.75292375855413229</v>
      </c>
      <c r="V109" s="29">
        <v>1.17776388707578E-7</v>
      </c>
      <c r="W109" s="14">
        <v>9</v>
      </c>
      <c r="X109" s="29">
        <v>1.840862696985348E-7</v>
      </c>
      <c r="Y109" s="14">
        <v>14</v>
      </c>
      <c r="Z109" s="29">
        <v>-0.35714299999999999</v>
      </c>
    </row>
    <row r="110" spans="1:26" ht="13.75" customHeight="1" x14ac:dyDescent="0.25">
      <c r="A110" s="35"/>
      <c r="B110" s="9" t="s">
        <v>131</v>
      </c>
      <c r="C110" s="14">
        <v>4633366</v>
      </c>
      <c r="D110" s="14">
        <v>6749682</v>
      </c>
      <c r="E110" s="29">
        <v>-0.31354306765859485</v>
      </c>
      <c r="F110" s="14">
        <v>11289720</v>
      </c>
      <c r="G110" s="29">
        <v>-0.58959425034456125</v>
      </c>
      <c r="H110" s="29">
        <v>6.8277399023202222E-3</v>
      </c>
      <c r="I110" s="18">
        <v>16.506191000000001</v>
      </c>
      <c r="J110" s="18">
        <v>35.122388000000001</v>
      </c>
      <c r="K110" s="29">
        <v>-0.53003790630637071</v>
      </c>
      <c r="L110" s="18">
        <v>33.744615000000003</v>
      </c>
      <c r="M110" s="29">
        <v>-0.51084962741462603</v>
      </c>
      <c r="N110" s="29">
        <v>3.0159376864386954E-5</v>
      </c>
      <c r="O110" s="14">
        <v>38692837</v>
      </c>
      <c r="P110" s="14">
        <v>25711066</v>
      </c>
      <c r="Q110" s="29">
        <v>0.50490987032587442</v>
      </c>
      <c r="R110" s="29">
        <v>1.1595672257034248E-2</v>
      </c>
      <c r="S110" s="18">
        <v>128.83324500000001</v>
      </c>
      <c r="T110" s="18">
        <v>106.627115</v>
      </c>
      <c r="U110" s="29">
        <v>0.20825969079253434</v>
      </c>
      <c r="V110" s="29">
        <v>4.4899891820106558E-5</v>
      </c>
      <c r="W110" s="14">
        <v>974914</v>
      </c>
      <c r="X110" s="29">
        <v>1.994092017076415E-2</v>
      </c>
      <c r="Y110" s="14">
        <v>694414</v>
      </c>
      <c r="Z110" s="29">
        <v>0.40393800000000002</v>
      </c>
    </row>
    <row r="111" spans="1:26" ht="13.75" customHeight="1" x14ac:dyDescent="0.25">
      <c r="A111" s="35"/>
      <c r="B111" s="9" t="s">
        <v>132</v>
      </c>
      <c r="C111" s="14">
        <v>1629546</v>
      </c>
      <c r="D111" s="14">
        <v>1818450</v>
      </c>
      <c r="E111" s="29">
        <v>-0.1038818774230801</v>
      </c>
      <c r="F111" s="14">
        <v>2479146</v>
      </c>
      <c r="G111" s="29">
        <v>-0.3426986551013938</v>
      </c>
      <c r="H111" s="29">
        <v>2.4013031232297012E-3</v>
      </c>
      <c r="I111" s="18">
        <v>2.6080860000000001</v>
      </c>
      <c r="J111" s="18">
        <v>2.577178</v>
      </c>
      <c r="K111" s="29">
        <v>1.1992962845406876E-2</v>
      </c>
      <c r="L111" s="18">
        <v>3.8381759999999998</v>
      </c>
      <c r="M111" s="29">
        <v>-0.32048816938045571</v>
      </c>
      <c r="N111" s="29">
        <v>4.7653785521281987E-6</v>
      </c>
      <c r="O111" s="14">
        <v>8765241</v>
      </c>
      <c r="P111" s="14">
        <v>7140397</v>
      </c>
      <c r="Q111" s="29">
        <v>0.22755653502179221</v>
      </c>
      <c r="R111" s="29">
        <v>2.626813378660219E-3</v>
      </c>
      <c r="S111" s="18">
        <v>15.316993</v>
      </c>
      <c r="T111" s="18">
        <v>11.085449000000001</v>
      </c>
      <c r="U111" s="29">
        <v>0.38172057802981185</v>
      </c>
      <c r="V111" s="29">
        <v>5.3381511015214228E-6</v>
      </c>
      <c r="W111" s="14">
        <v>388309</v>
      </c>
      <c r="X111" s="29">
        <v>7.9424839222631497E-3</v>
      </c>
      <c r="Y111" s="14">
        <v>266914</v>
      </c>
      <c r="Z111" s="29">
        <v>0.45480900000000002</v>
      </c>
    </row>
    <row r="112" spans="1:26" ht="13.75" customHeight="1" x14ac:dyDescent="0.25">
      <c r="A112" s="35"/>
      <c r="B112" s="9" t="s">
        <v>133</v>
      </c>
      <c r="C112" s="14">
        <v>4198742</v>
      </c>
      <c r="D112" s="14">
        <v>4560553</v>
      </c>
      <c r="E112" s="29">
        <v>-7.9334896447864983E-2</v>
      </c>
      <c r="F112" s="14">
        <v>6537863</v>
      </c>
      <c r="G112" s="29">
        <v>-0.35778066931044594</v>
      </c>
      <c r="H112" s="29">
        <v>6.1872768723532342E-3</v>
      </c>
      <c r="I112" s="18">
        <v>29.553044</v>
      </c>
      <c r="J112" s="18">
        <v>51.012182000000003</v>
      </c>
      <c r="K112" s="29">
        <v>-0.42066693010700856</v>
      </c>
      <c r="L112" s="18">
        <v>47.753208999999998</v>
      </c>
      <c r="M112" s="29">
        <v>-0.38112967444763762</v>
      </c>
      <c r="N112" s="29">
        <v>5.3998005444491077E-5</v>
      </c>
      <c r="O112" s="14">
        <v>25289009</v>
      </c>
      <c r="P112" s="14">
        <v>32281613</v>
      </c>
      <c r="Q112" s="29">
        <v>-0.21661259615496908</v>
      </c>
      <c r="R112" s="29">
        <v>7.5787428063026083E-3</v>
      </c>
      <c r="S112" s="18">
        <v>188.55454399999999</v>
      </c>
      <c r="T112" s="18">
        <v>378.63597700000003</v>
      </c>
      <c r="U112" s="29">
        <v>-0.50201630205890335</v>
      </c>
      <c r="V112" s="29">
        <v>6.5713462606561848E-5</v>
      </c>
      <c r="W112" s="14">
        <v>432404</v>
      </c>
      <c r="X112" s="29">
        <v>8.8444043736361378E-3</v>
      </c>
      <c r="Y112" s="14">
        <v>402442</v>
      </c>
      <c r="Z112" s="29">
        <v>7.4450000000000002E-2</v>
      </c>
    </row>
    <row r="113" spans="1:26" ht="13.75" customHeight="1" x14ac:dyDescent="0.25">
      <c r="A113" s="35"/>
      <c r="B113" s="9" t="s">
        <v>134</v>
      </c>
      <c r="C113" s="14">
        <v>816721</v>
      </c>
      <c r="D113" s="14">
        <v>716501</v>
      </c>
      <c r="E113" s="29">
        <v>0.13987419417418817</v>
      </c>
      <c r="F113" s="14">
        <v>992489</v>
      </c>
      <c r="G113" s="29">
        <v>-0.17709818446350539</v>
      </c>
      <c r="H113" s="29">
        <v>1.2035221393610766E-3</v>
      </c>
      <c r="I113" s="18">
        <v>2.7103969999999999</v>
      </c>
      <c r="J113" s="18">
        <v>3.8292079999999999</v>
      </c>
      <c r="K113" s="29">
        <v>-0.29217817365888715</v>
      </c>
      <c r="L113" s="18">
        <v>4.5583150000000003</v>
      </c>
      <c r="M113" s="29">
        <v>-0.40539497599441898</v>
      </c>
      <c r="N113" s="29">
        <v>4.9523166534970908E-6</v>
      </c>
      <c r="O113" s="14">
        <v>4545722</v>
      </c>
      <c r="P113" s="14">
        <v>4604117</v>
      </c>
      <c r="Q113" s="29">
        <v>-1.2683213741093026E-2</v>
      </c>
      <c r="R113" s="29">
        <v>1.3622858019842338E-3</v>
      </c>
      <c r="S113" s="18">
        <v>17.623092</v>
      </c>
      <c r="T113" s="18">
        <v>20.524276</v>
      </c>
      <c r="U113" s="29">
        <v>-0.14135378027463671</v>
      </c>
      <c r="V113" s="29">
        <v>6.1418535591165562E-6</v>
      </c>
      <c r="W113" s="14">
        <v>31173</v>
      </c>
      <c r="X113" s="29">
        <v>6.3761347614582501E-4</v>
      </c>
      <c r="Y113" s="14">
        <v>22081</v>
      </c>
      <c r="Z113" s="29">
        <v>0.41175699999999998</v>
      </c>
    </row>
    <row r="114" spans="1:26" ht="13.75" customHeight="1" x14ac:dyDescent="0.25">
      <c r="A114" s="35"/>
      <c r="B114" s="9" t="s">
        <v>135</v>
      </c>
      <c r="C114" s="14">
        <v>380652</v>
      </c>
      <c r="D114" s="14">
        <v>328814</v>
      </c>
      <c r="E114" s="29">
        <v>0.15765143819910343</v>
      </c>
      <c r="F114" s="14">
        <v>420964</v>
      </c>
      <c r="G114" s="29">
        <v>-9.5761157723700835E-2</v>
      </c>
      <c r="H114" s="29">
        <v>5.609297537250451E-4</v>
      </c>
      <c r="I114" s="18">
        <v>0.68989100000000003</v>
      </c>
      <c r="J114" s="18">
        <v>1.510567</v>
      </c>
      <c r="K114" s="29">
        <v>-0.54329003612550786</v>
      </c>
      <c r="L114" s="18">
        <v>0.90593000000000001</v>
      </c>
      <c r="M114" s="29">
        <v>-0.23847206737827426</v>
      </c>
      <c r="N114" s="29">
        <v>1.2605381013917007E-6</v>
      </c>
      <c r="O114" s="14">
        <v>1813379</v>
      </c>
      <c r="P114" s="14">
        <v>997101</v>
      </c>
      <c r="Q114" s="29">
        <v>0.81865127003182225</v>
      </c>
      <c r="R114" s="29">
        <v>5.4344292618782402E-4</v>
      </c>
      <c r="S114" s="18">
        <v>3.3223739999999999</v>
      </c>
      <c r="T114" s="18">
        <v>3.2553990000000002</v>
      </c>
      <c r="U114" s="29">
        <v>2.0573514951623441E-2</v>
      </c>
      <c r="V114" s="29">
        <v>1.1578861743794057E-6</v>
      </c>
      <c r="W114" s="14">
        <v>36448</v>
      </c>
      <c r="X114" s="29">
        <v>7.4550848421913298E-4</v>
      </c>
      <c r="Y114" s="14">
        <v>33555</v>
      </c>
      <c r="Z114" s="29">
        <v>8.6217000000000002E-2</v>
      </c>
    </row>
    <row r="115" spans="1:26" ht="13.75" customHeight="1" x14ac:dyDescent="0.25">
      <c r="A115" s="35"/>
      <c r="B115" s="9" t="s">
        <v>136</v>
      </c>
      <c r="C115" s="14">
        <v>590296</v>
      </c>
      <c r="D115" s="14">
        <v>264254</v>
      </c>
      <c r="E115" s="29">
        <v>1.2338204908913395</v>
      </c>
      <c r="F115" s="14">
        <v>756568</v>
      </c>
      <c r="G115" s="29">
        <v>-0.21977138869209378</v>
      </c>
      <c r="H115" s="29">
        <v>8.6986168443848764E-4</v>
      </c>
      <c r="I115" s="18">
        <v>0.64887799999999995</v>
      </c>
      <c r="J115" s="18">
        <v>1.0957300000000001</v>
      </c>
      <c r="K115" s="29">
        <v>-0.40781214350250516</v>
      </c>
      <c r="L115" s="18">
        <v>1.045174</v>
      </c>
      <c r="M115" s="29">
        <v>-0.37916748790153604</v>
      </c>
      <c r="N115" s="29">
        <v>1.1856009748711667E-6</v>
      </c>
      <c r="O115" s="14">
        <v>2435618</v>
      </c>
      <c r="P115" s="14">
        <v>1045902</v>
      </c>
      <c r="Q115" s="29">
        <v>1.3287248709726149</v>
      </c>
      <c r="R115" s="29">
        <v>7.2991877208004267E-4</v>
      </c>
      <c r="S115" s="18">
        <v>3.0255730000000001</v>
      </c>
      <c r="T115" s="18">
        <v>2.835683</v>
      </c>
      <c r="U115" s="29">
        <v>6.6964466761623209E-2</v>
      </c>
      <c r="V115" s="29">
        <v>1.0544475565591416E-6</v>
      </c>
      <c r="W115" s="14">
        <v>64854</v>
      </c>
      <c r="X115" s="29">
        <v>1.3265256594476417E-3</v>
      </c>
      <c r="Y115" s="14">
        <v>51461</v>
      </c>
      <c r="Z115" s="29">
        <v>0.26025500000000001</v>
      </c>
    </row>
    <row r="116" spans="1:26" ht="13.75" customHeight="1" x14ac:dyDescent="0.25">
      <c r="A116" s="35"/>
      <c r="B116" s="9" t="s">
        <v>137</v>
      </c>
      <c r="C116" s="14">
        <v>2853453</v>
      </c>
      <c r="D116" s="14">
        <v>4068940</v>
      </c>
      <c r="E116" s="29">
        <v>-0.29872325470515665</v>
      </c>
      <c r="F116" s="14">
        <v>2057561</v>
      </c>
      <c r="G116" s="29">
        <v>0.38681331926489665</v>
      </c>
      <c r="H116" s="29">
        <v>4.2048555860891073E-3</v>
      </c>
      <c r="I116" s="18">
        <v>3.8701249999999998</v>
      </c>
      <c r="J116" s="18">
        <v>16.242757000000001</v>
      </c>
      <c r="K116" s="29">
        <v>-0.76173226010830553</v>
      </c>
      <c r="L116" s="18">
        <v>2.7750750000000002</v>
      </c>
      <c r="M116" s="29">
        <v>0.39460194769510731</v>
      </c>
      <c r="N116" s="29">
        <v>7.0713199906196142E-6</v>
      </c>
      <c r="O116" s="14">
        <v>11335088</v>
      </c>
      <c r="P116" s="14">
        <v>7936001</v>
      </c>
      <c r="Q116" s="29">
        <v>0.42831232002112901</v>
      </c>
      <c r="R116" s="29">
        <v>3.3969586012171146E-3</v>
      </c>
      <c r="S116" s="18">
        <v>16.410333999999999</v>
      </c>
      <c r="T116" s="18">
        <v>24.054093999999999</v>
      </c>
      <c r="U116" s="29">
        <v>-0.31777376441615302</v>
      </c>
      <c r="V116" s="29">
        <v>5.7191932201336421E-6</v>
      </c>
      <c r="W116" s="14">
        <v>135898</v>
      </c>
      <c r="X116" s="29">
        <v>2.7796617643879424E-3</v>
      </c>
      <c r="Y116" s="14">
        <v>99579</v>
      </c>
      <c r="Z116" s="29">
        <v>0.36472500000000002</v>
      </c>
    </row>
    <row r="117" spans="1:26" ht="13.75" customHeight="1" x14ac:dyDescent="0.25">
      <c r="A117" s="35"/>
      <c r="B117" s="9" t="s">
        <v>138</v>
      </c>
      <c r="C117" s="14">
        <v>3721227</v>
      </c>
      <c r="D117" s="14">
        <v>2356869</v>
      </c>
      <c r="E117" s="29">
        <v>0.57888580145947865</v>
      </c>
      <c r="F117" s="14">
        <v>5251062</v>
      </c>
      <c r="G117" s="29">
        <v>-0.29133820929937604</v>
      </c>
      <c r="H117" s="29">
        <v>5.4836095558804063E-3</v>
      </c>
      <c r="I117" s="18">
        <v>21.812404000000001</v>
      </c>
      <c r="J117" s="18">
        <v>16.214511000000002</v>
      </c>
      <c r="K117" s="29">
        <v>0.34523970534788251</v>
      </c>
      <c r="L117" s="18">
        <v>30.80077</v>
      </c>
      <c r="M117" s="29">
        <v>-0.29182276936583079</v>
      </c>
      <c r="N117" s="29">
        <v>3.9854652872625877E-5</v>
      </c>
      <c r="O117" s="14">
        <v>25880881</v>
      </c>
      <c r="P117" s="14">
        <v>12994779</v>
      </c>
      <c r="Q117" s="29">
        <v>0.99163687200836581</v>
      </c>
      <c r="R117" s="29">
        <v>7.7561181104219565E-3</v>
      </c>
      <c r="S117" s="18">
        <v>147.598972</v>
      </c>
      <c r="T117" s="18">
        <v>76.423317999999995</v>
      </c>
      <c r="U117" s="29">
        <v>0.93133425586154217</v>
      </c>
      <c r="V117" s="29">
        <v>5.1439967033035117E-5</v>
      </c>
      <c r="W117" s="14">
        <v>201637</v>
      </c>
      <c r="X117" s="29">
        <v>4.1242892403559406E-3</v>
      </c>
      <c r="Y117" s="14">
        <v>140613</v>
      </c>
      <c r="Z117" s="29">
        <v>0.43398500000000001</v>
      </c>
    </row>
    <row r="118" spans="1:26" ht="13.75" customHeight="1" x14ac:dyDescent="0.25">
      <c r="A118" s="35"/>
      <c r="B118" s="9" t="s">
        <v>139</v>
      </c>
      <c r="C118" s="14">
        <v>905615</v>
      </c>
      <c r="D118" s="14">
        <v>514492</v>
      </c>
      <c r="E118" s="29">
        <v>0.76021201495844448</v>
      </c>
      <c r="F118" s="14">
        <v>1855619</v>
      </c>
      <c r="G118" s="29">
        <v>-0.51196069882880058</v>
      </c>
      <c r="H118" s="29">
        <v>1.3345165634745298E-3</v>
      </c>
      <c r="I118" s="18">
        <v>2.518195</v>
      </c>
      <c r="J118" s="18">
        <v>1.054095</v>
      </c>
      <c r="K118" s="29">
        <v>1.3889639928089972</v>
      </c>
      <c r="L118" s="18">
        <v>5.7768470000000001</v>
      </c>
      <c r="M118" s="29">
        <v>-0.56408833399949831</v>
      </c>
      <c r="N118" s="29">
        <v>4.601133721463353E-6</v>
      </c>
      <c r="O118" s="14">
        <v>4857304</v>
      </c>
      <c r="P118" s="14">
        <v>2051748</v>
      </c>
      <c r="Q118" s="29">
        <v>1.3673979455566667</v>
      </c>
      <c r="R118" s="29">
        <v>1.4556623293552106E-3</v>
      </c>
      <c r="S118" s="18">
        <v>14.828791000000001</v>
      </c>
      <c r="T118" s="18">
        <v>4.3683139999999998</v>
      </c>
      <c r="U118" s="29">
        <v>2.3946257068516594</v>
      </c>
      <c r="V118" s="29">
        <v>5.168006997906245E-6</v>
      </c>
      <c r="W118" s="14">
        <v>137278</v>
      </c>
      <c r="X118" s="29">
        <v>2.807888325741718E-3</v>
      </c>
      <c r="Y118" s="14">
        <v>73308</v>
      </c>
      <c r="Z118" s="29">
        <v>0.87261999999999995</v>
      </c>
    </row>
    <row r="119" spans="1:26" ht="13.75" customHeight="1" x14ac:dyDescent="0.25">
      <c r="A119" s="35"/>
      <c r="B119" s="9" t="s">
        <v>140</v>
      </c>
      <c r="C119" s="14">
        <v>764242</v>
      </c>
      <c r="D119" s="14">
        <v>365968</v>
      </c>
      <c r="E119" s="29">
        <v>1.0882754776373891</v>
      </c>
      <c r="F119" s="14">
        <v>1164272</v>
      </c>
      <c r="G119" s="29">
        <v>-0.34358809625242209</v>
      </c>
      <c r="H119" s="29">
        <v>1.1261889517100551E-3</v>
      </c>
      <c r="I119" s="18">
        <v>1.203303</v>
      </c>
      <c r="J119" s="18">
        <v>1.563504</v>
      </c>
      <c r="K119" s="29">
        <v>-0.23038060663739907</v>
      </c>
      <c r="L119" s="18">
        <v>2.8879039999999998</v>
      </c>
      <c r="M119" s="29">
        <v>-0.58332998603831709</v>
      </c>
      <c r="N119" s="29">
        <v>2.1986216359090606E-6</v>
      </c>
      <c r="O119" s="14">
        <v>4918522</v>
      </c>
      <c r="P119" s="14">
        <v>2618855</v>
      </c>
      <c r="Q119" s="29">
        <v>0.87811925440698324</v>
      </c>
      <c r="R119" s="29">
        <v>1.4740084605585422E-3</v>
      </c>
      <c r="S119" s="18">
        <v>12.156192000000001</v>
      </c>
      <c r="T119" s="18">
        <v>7.4894429999999996</v>
      </c>
      <c r="U119" s="29">
        <v>0.62311029004426632</v>
      </c>
      <c r="V119" s="29">
        <v>4.2365750062760959E-6</v>
      </c>
      <c r="W119" s="14">
        <v>32348</v>
      </c>
      <c r="X119" s="29">
        <v>6.6164696135646709E-4</v>
      </c>
      <c r="Y119" s="14">
        <v>65859</v>
      </c>
      <c r="Z119" s="29">
        <v>-0.50882899999999998</v>
      </c>
    </row>
    <row r="120" spans="1:26" ht="13.75" customHeight="1" x14ac:dyDescent="0.25">
      <c r="A120" s="35"/>
      <c r="B120" s="9" t="s">
        <v>141</v>
      </c>
      <c r="C120" s="14">
        <v>741005</v>
      </c>
      <c r="D120" s="14">
        <v>1240373</v>
      </c>
      <c r="E120" s="29">
        <v>-0.4025950258510948</v>
      </c>
      <c r="F120" s="14">
        <v>1359533</v>
      </c>
      <c r="G120" s="29">
        <v>-0.45495622393866131</v>
      </c>
      <c r="H120" s="29">
        <v>1.0919468495082833E-3</v>
      </c>
      <c r="I120" s="18">
        <v>5.3110030000000004</v>
      </c>
      <c r="J120" s="18">
        <v>10.568172000000001</v>
      </c>
      <c r="K120" s="29">
        <v>-0.49745301268753006</v>
      </c>
      <c r="L120" s="18">
        <v>8.1286369999999994</v>
      </c>
      <c r="M120" s="29">
        <v>-0.34663056057245512</v>
      </c>
      <c r="N120" s="29">
        <v>9.7040280828502294E-6</v>
      </c>
      <c r="O120" s="14">
        <v>5096206</v>
      </c>
      <c r="P120" s="14">
        <v>4578140</v>
      </c>
      <c r="Q120" s="29">
        <v>0.11316080329566156</v>
      </c>
      <c r="R120" s="29">
        <v>1.5272577332680847E-3</v>
      </c>
      <c r="S120" s="18">
        <v>34.785978</v>
      </c>
      <c r="T120" s="18">
        <v>31.740572</v>
      </c>
      <c r="U120" s="29">
        <v>9.5946790120858563E-2</v>
      </c>
      <c r="V120" s="29">
        <v>1.212331994786444E-5</v>
      </c>
      <c r="W120" s="14">
        <v>155996</v>
      </c>
      <c r="X120" s="29">
        <v>3.1907468586547371E-3</v>
      </c>
      <c r="Y120" s="14">
        <v>128167</v>
      </c>
      <c r="Z120" s="29">
        <v>0.21713099999999999</v>
      </c>
    </row>
    <row r="121" spans="1:26" ht="13.75" customHeight="1" x14ac:dyDescent="0.25">
      <c r="A121" s="35"/>
      <c r="B121" s="9" t="s">
        <v>142</v>
      </c>
      <c r="C121" s="14">
        <v>8356036</v>
      </c>
      <c r="D121" s="14">
        <v>2294882</v>
      </c>
      <c r="E121" s="29">
        <v>2.6411615063432454</v>
      </c>
      <c r="F121" s="14">
        <v>3231392</v>
      </c>
      <c r="G121" s="29">
        <v>1.5858936334557987</v>
      </c>
      <c r="H121" s="29">
        <v>1.2313475866664593E-2</v>
      </c>
      <c r="I121" s="18">
        <v>16.397780999999998</v>
      </c>
      <c r="J121" s="18">
        <v>5.373049</v>
      </c>
      <c r="K121" s="29">
        <v>2.0518577068625281</v>
      </c>
      <c r="L121" s="18">
        <v>9.4301359999999992</v>
      </c>
      <c r="M121" s="29">
        <v>0.73887004386787214</v>
      </c>
      <c r="N121" s="29">
        <v>2.9961294941921123E-5</v>
      </c>
      <c r="O121" s="14">
        <v>19126979</v>
      </c>
      <c r="P121" s="14">
        <v>10262419</v>
      </c>
      <c r="Q121" s="29">
        <v>0.86378854732008115</v>
      </c>
      <c r="R121" s="29">
        <v>5.7320733486452974E-3</v>
      </c>
      <c r="S121" s="18">
        <v>39.209028000000004</v>
      </c>
      <c r="T121" s="18">
        <v>22.112908999999998</v>
      </c>
      <c r="U121" s="29">
        <v>0.77312844727936969</v>
      </c>
      <c r="V121" s="29">
        <v>1.3664804574095211E-5</v>
      </c>
      <c r="W121" s="14">
        <v>101008</v>
      </c>
      <c r="X121" s="29">
        <v>2.0660206588566225E-3</v>
      </c>
      <c r="Y121" s="14">
        <v>101991</v>
      </c>
      <c r="Z121" s="29">
        <v>-9.6380000000000007E-3</v>
      </c>
    </row>
    <row r="122" spans="1:26" ht="13.75" customHeight="1" x14ac:dyDescent="0.25">
      <c r="A122" s="35"/>
      <c r="B122" s="9" t="s">
        <v>143</v>
      </c>
      <c r="C122" s="14">
        <v>1367781</v>
      </c>
      <c r="D122" s="14">
        <v>534975</v>
      </c>
      <c r="E122" s="29">
        <v>1.5567194728725642</v>
      </c>
      <c r="F122" s="14">
        <v>1033871</v>
      </c>
      <c r="G122" s="29">
        <v>0.3229706607497454</v>
      </c>
      <c r="H122" s="29">
        <v>2.0155655545742459E-3</v>
      </c>
      <c r="I122" s="18">
        <v>3.7097359999999999</v>
      </c>
      <c r="J122" s="18">
        <v>3.221336</v>
      </c>
      <c r="K122" s="29">
        <v>0.15161411290222443</v>
      </c>
      <c r="L122" s="18">
        <v>3.5197759999999998</v>
      </c>
      <c r="M122" s="29">
        <v>5.3969343503677505E-2</v>
      </c>
      <c r="N122" s="29">
        <v>6.7782643549552643E-6</v>
      </c>
      <c r="O122" s="14">
        <v>4411919</v>
      </c>
      <c r="P122" s="14">
        <v>3188011</v>
      </c>
      <c r="Q122" s="29">
        <v>0.38390959127807278</v>
      </c>
      <c r="R122" s="29">
        <v>1.3221870174208803E-3</v>
      </c>
      <c r="S122" s="18">
        <v>14.104448</v>
      </c>
      <c r="T122" s="18">
        <v>14.953792</v>
      </c>
      <c r="U122" s="29">
        <v>-5.679790116112355E-2</v>
      </c>
      <c r="V122" s="29">
        <v>4.915564995528276E-6</v>
      </c>
      <c r="W122" s="14">
        <v>40513</v>
      </c>
      <c r="X122" s="29">
        <v>8.2865411603297117E-4</v>
      </c>
      <c r="Y122" s="14">
        <v>43228</v>
      </c>
      <c r="Z122" s="29">
        <v>-6.2807000000000002E-2</v>
      </c>
    </row>
    <row r="123" spans="1:26" ht="13.75" customHeight="1" x14ac:dyDescent="0.25">
      <c r="A123" s="35"/>
      <c r="B123" s="9" t="s">
        <v>144</v>
      </c>
      <c r="C123" s="14">
        <v>870052</v>
      </c>
      <c r="D123" s="14"/>
      <c r="E123" s="29"/>
      <c r="F123" s="14">
        <v>1290404</v>
      </c>
      <c r="G123" s="29">
        <v>-0.32575224503333838</v>
      </c>
      <c r="H123" s="29">
        <v>1.2821108363754372E-3</v>
      </c>
      <c r="I123" s="18">
        <v>1.714963</v>
      </c>
      <c r="J123" s="18"/>
      <c r="K123" s="29"/>
      <c r="L123" s="18">
        <v>3.108533</v>
      </c>
      <c r="M123" s="29">
        <v>-0.44830471479633643</v>
      </c>
      <c r="N123" s="29">
        <v>3.133503994075898E-6</v>
      </c>
      <c r="O123" s="14">
        <v>3947417</v>
      </c>
      <c r="P123" s="14"/>
      <c r="Q123" s="29"/>
      <c r="R123" s="29">
        <v>1.1829826226969441E-3</v>
      </c>
      <c r="S123" s="18">
        <v>9.1479750000000006</v>
      </c>
      <c r="T123" s="18"/>
      <c r="U123" s="29"/>
      <c r="V123" s="29">
        <v>3.1881762185920199E-6</v>
      </c>
      <c r="W123" s="14">
        <v>95974</v>
      </c>
      <c r="X123" s="29">
        <v>1.9630550720052421E-3</v>
      </c>
      <c r="Y123" s="14">
        <v>79831</v>
      </c>
      <c r="Z123" s="29">
        <v>0.20221500000000001</v>
      </c>
    </row>
    <row r="124" spans="1:26" ht="13.75" customHeight="1" x14ac:dyDescent="0.25">
      <c r="A124" s="35"/>
      <c r="B124" s="9" t="s">
        <v>145</v>
      </c>
      <c r="C124" s="14">
        <v>387833</v>
      </c>
      <c r="D124" s="14"/>
      <c r="E124" s="29"/>
      <c r="F124" s="14">
        <v>422504</v>
      </c>
      <c r="G124" s="29">
        <v>-8.2060761554920189E-2</v>
      </c>
      <c r="H124" s="29">
        <v>5.7151169355854005E-4</v>
      </c>
      <c r="I124" s="18">
        <v>0.80249899999999996</v>
      </c>
      <c r="J124" s="18"/>
      <c r="K124" s="29"/>
      <c r="L124" s="18">
        <v>1.002424</v>
      </c>
      <c r="M124" s="29">
        <v>-0.19944155367389449</v>
      </c>
      <c r="N124" s="29">
        <v>1.4662904224417169E-6</v>
      </c>
      <c r="O124" s="14">
        <v>1713650</v>
      </c>
      <c r="P124" s="14"/>
      <c r="Q124" s="29"/>
      <c r="R124" s="29">
        <v>5.1355561659298171E-4</v>
      </c>
      <c r="S124" s="18">
        <v>3.9725130000000002</v>
      </c>
      <c r="T124" s="18"/>
      <c r="U124" s="29"/>
      <c r="V124" s="29">
        <v>1.3844672153834747E-6</v>
      </c>
      <c r="W124" s="14">
        <v>71565</v>
      </c>
      <c r="X124" s="29">
        <v>1.4637926545528492E-3</v>
      </c>
      <c r="Y124" s="14">
        <v>47075</v>
      </c>
      <c r="Z124" s="29">
        <v>0.52023399999999997</v>
      </c>
    </row>
    <row r="125" spans="1:26" ht="13.75" customHeight="1" x14ac:dyDescent="0.25">
      <c r="A125" s="35"/>
      <c r="B125" s="9" t="s">
        <v>146</v>
      </c>
      <c r="C125" s="14">
        <v>92019</v>
      </c>
      <c r="D125" s="14"/>
      <c r="E125" s="29"/>
      <c r="F125" s="14">
        <v>231814</v>
      </c>
      <c r="G125" s="29">
        <v>-0.60304813341730867</v>
      </c>
      <c r="H125" s="29">
        <v>1.3559943204823546E-4</v>
      </c>
      <c r="I125" s="18">
        <v>1.683028</v>
      </c>
      <c r="J125" s="18"/>
      <c r="K125" s="29"/>
      <c r="L125" s="18">
        <v>3.3707630000000002</v>
      </c>
      <c r="M125" s="29">
        <v>-0.50069820987117752</v>
      </c>
      <c r="N125" s="29">
        <v>3.0751537847414612E-6</v>
      </c>
      <c r="O125" s="14">
        <v>870310</v>
      </c>
      <c r="P125" s="14"/>
      <c r="Q125" s="29"/>
      <c r="R125" s="29">
        <v>2.6081906379776381E-4</v>
      </c>
      <c r="S125" s="18">
        <v>13.984949</v>
      </c>
      <c r="T125" s="18"/>
      <c r="U125" s="29"/>
      <c r="V125" s="29">
        <v>4.8739181971990797E-6</v>
      </c>
      <c r="W125" s="14">
        <v>33935</v>
      </c>
      <c r="X125" s="29">
        <v>6.9410750691330876E-4</v>
      </c>
      <c r="Y125" s="14">
        <v>29443</v>
      </c>
      <c r="Z125" s="29">
        <v>0.15256600000000001</v>
      </c>
    </row>
    <row r="126" spans="1:26" ht="13.75" customHeight="1" x14ac:dyDescent="0.25">
      <c r="A126" s="35"/>
      <c r="B126" s="9" t="s">
        <v>147</v>
      </c>
      <c r="C126" s="14">
        <v>147954</v>
      </c>
      <c r="D126" s="14"/>
      <c r="E126" s="29"/>
      <c r="F126" s="14">
        <v>138905</v>
      </c>
      <c r="G126" s="29">
        <v>6.5145243151794388E-2</v>
      </c>
      <c r="H126" s="29">
        <v>2.1802539007449145E-4</v>
      </c>
      <c r="I126" s="18">
        <v>1.124163</v>
      </c>
      <c r="J126" s="18"/>
      <c r="K126" s="29"/>
      <c r="L126" s="18">
        <v>1.5970150000000001</v>
      </c>
      <c r="M126" s="29">
        <v>-0.29608488336051947</v>
      </c>
      <c r="N126" s="29">
        <v>2.0540205535001887E-6</v>
      </c>
      <c r="O126" s="14">
        <v>592340</v>
      </c>
      <c r="P126" s="14"/>
      <c r="Q126" s="29"/>
      <c r="R126" s="29">
        <v>1.7751555681305215E-4</v>
      </c>
      <c r="S126" s="18">
        <v>8.9606589999999997</v>
      </c>
      <c r="T126" s="18"/>
      <c r="U126" s="29"/>
      <c r="V126" s="29">
        <v>3.1228944030468548E-6</v>
      </c>
      <c r="W126" s="14">
        <v>44149</v>
      </c>
      <c r="X126" s="29">
        <v>9.0302496899117917E-4</v>
      </c>
      <c r="Y126" s="14">
        <v>34594</v>
      </c>
      <c r="Z126" s="29">
        <v>0.27620400000000001</v>
      </c>
    </row>
    <row r="127" spans="1:26" ht="13.75" customHeight="1" x14ac:dyDescent="0.25">
      <c r="A127" s="11"/>
      <c r="B127" s="13" t="s">
        <v>169</v>
      </c>
      <c r="C127" s="15">
        <v>190638731</v>
      </c>
      <c r="D127" s="15">
        <v>206161685</v>
      </c>
      <c r="E127" s="30">
        <v>-7.5295048156014052E-2</v>
      </c>
      <c r="F127" s="15">
        <v>254396893</v>
      </c>
      <c r="G127" s="30">
        <v>-0.25062476686773055</v>
      </c>
      <c r="H127" s="30">
        <v>0.28092571805818733</v>
      </c>
      <c r="I127" s="19">
        <v>67766.349994999997</v>
      </c>
      <c r="J127" s="19">
        <v>90244.245288000006</v>
      </c>
      <c r="K127" s="30">
        <v>-0.24907843399061524</v>
      </c>
      <c r="L127" s="19">
        <v>94828.004985000007</v>
      </c>
      <c r="M127" s="30">
        <v>-0.28537619234192096</v>
      </c>
      <c r="N127" s="30">
        <v>0.12381965580206553</v>
      </c>
      <c r="O127" s="15">
        <v>1018167196</v>
      </c>
      <c r="P127" s="15">
        <v>903554089</v>
      </c>
      <c r="Q127" s="30">
        <v>0.12684697949499291</v>
      </c>
      <c r="R127" s="30">
        <v>0.30512968350394032</v>
      </c>
      <c r="S127" s="19">
        <v>388719.24414600001</v>
      </c>
      <c r="T127" s="19">
        <v>400904.21597999998</v>
      </c>
      <c r="U127" s="30">
        <v>-3.0393723359117466E-2</v>
      </c>
      <c r="V127" s="30">
        <v>0.13547320034164309</v>
      </c>
      <c r="W127" s="15">
        <v>17654338</v>
      </c>
      <c r="X127" s="30">
        <v>0.36110235849078792</v>
      </c>
      <c r="Y127" s="15">
        <v>15916644</v>
      </c>
      <c r="Z127" s="30">
        <v>0.10917</v>
      </c>
    </row>
    <row r="128" spans="1:26" ht="13.75" customHeight="1" x14ac:dyDescent="0.25">
      <c r="A128" s="35" t="s">
        <v>148</v>
      </c>
      <c r="B128" s="9" t="s">
        <v>149</v>
      </c>
      <c r="C128" s="14">
        <v>1708013</v>
      </c>
      <c r="D128" s="14">
        <v>1643012</v>
      </c>
      <c r="E128" s="29">
        <v>3.9562096929298143E-2</v>
      </c>
      <c r="F128" s="14">
        <v>2441236</v>
      </c>
      <c r="G128" s="29">
        <v>-0.30034908546326533</v>
      </c>
      <c r="H128" s="29">
        <v>2.5169322936676422E-3</v>
      </c>
      <c r="I128" s="18">
        <v>19614.149406</v>
      </c>
      <c r="J128" s="18">
        <v>17875.528030000001</v>
      </c>
      <c r="K128" s="29">
        <v>9.7262658371944047E-2</v>
      </c>
      <c r="L128" s="18">
        <v>26997.43187</v>
      </c>
      <c r="M128" s="29">
        <v>-0.27348091846485695</v>
      </c>
      <c r="N128" s="29">
        <v>3.583810000804822E-2</v>
      </c>
      <c r="O128" s="14">
        <v>11516995</v>
      </c>
      <c r="P128" s="14">
        <v>10649880</v>
      </c>
      <c r="Q128" s="29">
        <v>8.1420166236614869E-2</v>
      </c>
      <c r="R128" s="29">
        <v>3.451473444707664E-3</v>
      </c>
      <c r="S128" s="18">
        <v>132341.380897</v>
      </c>
      <c r="T128" s="18">
        <v>109959.293449</v>
      </c>
      <c r="U128" s="29">
        <v>0.20354884745036117</v>
      </c>
      <c r="V128" s="29">
        <v>4.6122518186969649E-2</v>
      </c>
      <c r="W128" s="14">
        <v>230724</v>
      </c>
      <c r="X128" s="29">
        <v>4.7192356099916384E-3</v>
      </c>
      <c r="Y128" s="14">
        <v>247043</v>
      </c>
      <c r="Z128" s="29">
        <v>-6.6100000000000006E-2</v>
      </c>
    </row>
    <row r="129" spans="1:26" ht="13.75" customHeight="1" x14ac:dyDescent="0.25">
      <c r="A129" s="35"/>
      <c r="B129" s="9" t="s">
        <v>150</v>
      </c>
      <c r="C129" s="14">
        <v>1413510</v>
      </c>
      <c r="D129" s="14">
        <v>1390626</v>
      </c>
      <c r="E129" s="29">
        <v>1.6455898278904608E-2</v>
      </c>
      <c r="F129" s="14">
        <v>1250324</v>
      </c>
      <c r="G129" s="29">
        <v>0.13051497051964131</v>
      </c>
      <c r="H129" s="29">
        <v>2.0829519250861375E-3</v>
      </c>
      <c r="I129" s="18">
        <v>14982.269794</v>
      </c>
      <c r="J129" s="18">
        <v>14374.475017000001</v>
      </c>
      <c r="K129" s="29">
        <v>4.228291998707364E-2</v>
      </c>
      <c r="L129" s="18">
        <v>13279.854160999999</v>
      </c>
      <c r="M129" s="29">
        <v>0.12819535609055246</v>
      </c>
      <c r="N129" s="29">
        <v>2.7374935925627366E-2</v>
      </c>
      <c r="O129" s="14">
        <v>6745340</v>
      </c>
      <c r="P129" s="14">
        <v>6139009</v>
      </c>
      <c r="Q129" s="29">
        <v>9.8766918243644863E-2</v>
      </c>
      <c r="R129" s="29">
        <v>2.0214788567264634E-3</v>
      </c>
      <c r="S129" s="18">
        <v>71555.624949999998</v>
      </c>
      <c r="T129" s="18">
        <v>63251.291179</v>
      </c>
      <c r="U129" s="29">
        <v>0.13129113439753959</v>
      </c>
      <c r="V129" s="29">
        <v>2.4937971711999629E-2</v>
      </c>
      <c r="W129" s="14">
        <v>162244</v>
      </c>
      <c r="X129" s="29">
        <v>3.3185436378854534E-3</v>
      </c>
      <c r="Y129" s="14">
        <v>208887</v>
      </c>
      <c r="Z129" s="29">
        <v>-0.2233</v>
      </c>
    </row>
    <row r="130" spans="1:26" ht="13.75" customHeight="1" x14ac:dyDescent="0.25">
      <c r="A130" s="35"/>
      <c r="B130" s="9" t="s">
        <v>151</v>
      </c>
      <c r="C130" s="14">
        <v>1798968</v>
      </c>
      <c r="D130" s="14">
        <v>1656941</v>
      </c>
      <c r="E130" s="29">
        <v>8.5716389418814556E-2</v>
      </c>
      <c r="F130" s="14">
        <v>1548975</v>
      </c>
      <c r="G130" s="29">
        <v>0.16139253377233331</v>
      </c>
      <c r="H130" s="29">
        <v>2.6509638126142434E-3</v>
      </c>
      <c r="I130" s="18">
        <v>19566.540285999999</v>
      </c>
      <c r="J130" s="18">
        <v>17285.308022000001</v>
      </c>
      <c r="K130" s="29">
        <v>0.13197521624124633</v>
      </c>
      <c r="L130" s="18">
        <v>16862.413839000001</v>
      </c>
      <c r="M130" s="29">
        <v>0.16036413723554802</v>
      </c>
      <c r="N130" s="29">
        <v>3.5751110744912842E-2</v>
      </c>
      <c r="O130" s="14">
        <v>8587930</v>
      </c>
      <c r="P130" s="14">
        <v>7873661</v>
      </c>
      <c r="Q130" s="29">
        <v>9.071625003921302E-2</v>
      </c>
      <c r="R130" s="29">
        <v>2.5736758885462991E-3</v>
      </c>
      <c r="S130" s="18">
        <v>93261.896491000007</v>
      </c>
      <c r="T130" s="18">
        <v>81761.658618000001</v>
      </c>
      <c r="U130" s="29">
        <v>0.14065563330522013</v>
      </c>
      <c r="V130" s="29">
        <v>3.2502861069624342E-2</v>
      </c>
      <c r="W130" s="14">
        <v>190763</v>
      </c>
      <c r="X130" s="29">
        <v>3.9018721185001774E-3</v>
      </c>
      <c r="Y130" s="14">
        <v>238440</v>
      </c>
      <c r="Z130" s="29">
        <v>-0.2</v>
      </c>
    </row>
    <row r="131" spans="1:26" ht="13.75" customHeight="1" x14ac:dyDescent="0.25">
      <c r="A131" s="35"/>
      <c r="B131" s="9" t="s">
        <v>152</v>
      </c>
      <c r="C131" s="14">
        <v>865131</v>
      </c>
      <c r="D131" s="14">
        <v>919346</v>
      </c>
      <c r="E131" s="29">
        <v>-5.8971268706232476E-2</v>
      </c>
      <c r="F131" s="14">
        <v>1284320</v>
      </c>
      <c r="G131" s="29">
        <v>-0.32638984053818365</v>
      </c>
      <c r="H131" s="29">
        <v>1.2748592382803767E-3</v>
      </c>
      <c r="I131" s="18">
        <v>6959.8710860000001</v>
      </c>
      <c r="J131" s="18">
        <v>6850.3077949999997</v>
      </c>
      <c r="K131" s="29">
        <v>1.5993922357761738E-2</v>
      </c>
      <c r="L131" s="18">
        <v>9968.345421</v>
      </c>
      <c r="M131" s="29">
        <v>-0.30180277748623574</v>
      </c>
      <c r="N131" s="29">
        <v>1.2716766394513676E-2</v>
      </c>
      <c r="O131" s="14">
        <v>5771631</v>
      </c>
      <c r="P131" s="14">
        <v>6289539</v>
      </c>
      <c r="Q131" s="29">
        <v>-8.2344349880015058E-2</v>
      </c>
      <c r="R131" s="29">
        <v>1.7296726384922055E-3</v>
      </c>
      <c r="S131" s="18">
        <v>45611.639499999997</v>
      </c>
      <c r="T131" s="18">
        <v>44638.128631</v>
      </c>
      <c r="U131" s="29">
        <v>2.1808953440846587E-2</v>
      </c>
      <c r="V131" s="29">
        <v>1.589618952225956E-2</v>
      </c>
      <c r="W131" s="14">
        <v>80014</v>
      </c>
      <c r="X131" s="29">
        <v>1.6366087537398404E-3</v>
      </c>
      <c r="Y131" s="14">
        <v>80984</v>
      </c>
      <c r="Z131" s="29">
        <v>-1.2E-2</v>
      </c>
    </row>
    <row r="132" spans="1:26" ht="13.75" customHeight="1" x14ac:dyDescent="0.25">
      <c r="A132" s="35"/>
      <c r="B132" s="9" t="s">
        <v>153</v>
      </c>
      <c r="C132" s="14">
        <v>1641827</v>
      </c>
      <c r="D132" s="14">
        <v>1488220</v>
      </c>
      <c r="E132" s="29">
        <v>0.10321525043340367</v>
      </c>
      <c r="F132" s="14">
        <v>2177060</v>
      </c>
      <c r="G132" s="29">
        <v>-0.24585128567885128</v>
      </c>
      <c r="H132" s="29">
        <v>2.419400436012761E-3</v>
      </c>
      <c r="I132" s="18">
        <v>18360.134725</v>
      </c>
      <c r="J132" s="18">
        <v>16065.861790999999</v>
      </c>
      <c r="K132" s="29">
        <v>0.14280422450075089</v>
      </c>
      <c r="L132" s="18">
        <v>23748.984213</v>
      </c>
      <c r="M132" s="29">
        <v>-0.22690863068788381</v>
      </c>
      <c r="N132" s="29">
        <v>3.3546820247759915E-2</v>
      </c>
      <c r="O132" s="14">
        <v>10093726</v>
      </c>
      <c r="P132" s="14">
        <v>10524383</v>
      </c>
      <c r="Q132" s="29">
        <v>-4.0919928512673856E-2</v>
      </c>
      <c r="R132" s="29">
        <v>3.0249407286497311E-3</v>
      </c>
      <c r="S132" s="18">
        <v>114366.173872</v>
      </c>
      <c r="T132" s="18">
        <v>108379.891798</v>
      </c>
      <c r="U132" s="29">
        <v>5.5234250327148494E-2</v>
      </c>
      <c r="V132" s="29">
        <v>3.9857948425752195E-2</v>
      </c>
      <c r="W132" s="14">
        <v>207398</v>
      </c>
      <c r="X132" s="29">
        <v>4.2421249069929693E-3</v>
      </c>
      <c r="Y132" s="14">
        <v>197818</v>
      </c>
      <c r="Z132" s="29">
        <v>4.8399999999999999E-2</v>
      </c>
    </row>
    <row r="133" spans="1:26" ht="13.75" customHeight="1" x14ac:dyDescent="0.25">
      <c r="A133" s="35"/>
      <c r="B133" s="9" t="s">
        <v>154</v>
      </c>
      <c r="C133" s="14">
        <v>940509</v>
      </c>
      <c r="D133" s="14">
        <v>759061</v>
      </c>
      <c r="E133" s="29">
        <v>0.23904271198230445</v>
      </c>
      <c r="F133" s="14">
        <v>890971</v>
      </c>
      <c r="G133" s="29">
        <v>5.5600013917400229E-2</v>
      </c>
      <c r="H133" s="29">
        <v>1.3859364504749442E-3</v>
      </c>
      <c r="I133" s="18">
        <v>19257.133193000001</v>
      </c>
      <c r="J133" s="18">
        <v>15441.416381999999</v>
      </c>
      <c r="K133" s="29">
        <v>0.24710924934632075</v>
      </c>
      <c r="L133" s="18">
        <v>18267.411393999999</v>
      </c>
      <c r="M133" s="29">
        <v>5.4179641420079798E-2</v>
      </c>
      <c r="N133" s="29">
        <v>3.5185775888294413E-2</v>
      </c>
      <c r="O133" s="14">
        <v>4311113</v>
      </c>
      <c r="P133" s="14">
        <v>3496401</v>
      </c>
      <c r="Q133" s="29">
        <v>0.23301446258595623</v>
      </c>
      <c r="R133" s="29">
        <v>1.2919769468193736E-3</v>
      </c>
      <c r="S133" s="18">
        <v>88417.691091000001</v>
      </c>
      <c r="T133" s="18">
        <v>70981.672663999998</v>
      </c>
      <c r="U133" s="29">
        <v>0.24564113203608798</v>
      </c>
      <c r="V133" s="29">
        <v>3.0814598863589122E-2</v>
      </c>
      <c r="W133" s="14">
        <v>119496</v>
      </c>
      <c r="X133" s="29">
        <v>2.4441747648773463E-3</v>
      </c>
      <c r="Y133" s="14">
        <v>148234</v>
      </c>
      <c r="Z133" s="29">
        <v>-0.19389999999999999</v>
      </c>
    </row>
    <row r="134" spans="1:26" ht="13.75" customHeight="1" x14ac:dyDescent="0.25">
      <c r="A134" s="35"/>
      <c r="B134" s="9" t="s">
        <v>155</v>
      </c>
      <c r="C134" s="14">
        <v>3890689</v>
      </c>
      <c r="D134" s="14">
        <v>2490837</v>
      </c>
      <c r="E134" s="29">
        <v>0.56200064476318601</v>
      </c>
      <c r="F134" s="14">
        <v>5610106</v>
      </c>
      <c r="G134" s="29">
        <v>-0.30648565285575707</v>
      </c>
      <c r="H134" s="29">
        <v>5.7333291893665126E-3</v>
      </c>
      <c r="I134" s="18">
        <v>46056.940276000001</v>
      </c>
      <c r="J134" s="18">
        <v>26953.550547999999</v>
      </c>
      <c r="K134" s="29">
        <v>0.70875225488307714</v>
      </c>
      <c r="L134" s="18">
        <v>63907.083834999998</v>
      </c>
      <c r="M134" s="29">
        <v>-0.27931400539393741</v>
      </c>
      <c r="N134" s="29">
        <v>8.41531894914124E-2</v>
      </c>
      <c r="O134" s="14">
        <v>24821665</v>
      </c>
      <c r="P134" s="14">
        <v>16522250</v>
      </c>
      <c r="Q134" s="29">
        <v>0.50231748097262785</v>
      </c>
      <c r="R134" s="29">
        <v>7.438686706118189E-3</v>
      </c>
      <c r="S134" s="18">
        <v>295640.57667400001</v>
      </c>
      <c r="T134" s="18">
        <v>171660.77846900001</v>
      </c>
      <c r="U134" s="29">
        <v>0.72223718959418182</v>
      </c>
      <c r="V134" s="29">
        <v>0.10303419672691251</v>
      </c>
      <c r="W134" s="14">
        <v>317934</v>
      </c>
      <c r="X134" s="29">
        <v>6.5030315633704408E-3</v>
      </c>
      <c r="Y134" s="14">
        <v>302180</v>
      </c>
      <c r="Z134" s="29">
        <v>5.21E-2</v>
      </c>
    </row>
    <row r="135" spans="1:26" ht="13.75" customHeight="1" x14ac:dyDescent="0.25">
      <c r="A135" s="35"/>
      <c r="B135" s="9" t="s">
        <v>156</v>
      </c>
      <c r="C135" s="14">
        <v>1928132</v>
      </c>
      <c r="D135" s="14">
        <v>983498</v>
      </c>
      <c r="E135" s="29">
        <v>0.96048390540702677</v>
      </c>
      <c r="F135" s="14">
        <v>2376905</v>
      </c>
      <c r="G135" s="29">
        <v>-0.18880561065755677</v>
      </c>
      <c r="H135" s="29">
        <v>2.8413002109784753E-3</v>
      </c>
      <c r="I135" s="18">
        <v>23056.250537</v>
      </c>
      <c r="J135" s="18">
        <v>10446.381868</v>
      </c>
      <c r="K135" s="29">
        <v>1.2071039359213285</v>
      </c>
      <c r="L135" s="18">
        <v>28421.273818999998</v>
      </c>
      <c r="M135" s="29">
        <v>-0.18876786861021727</v>
      </c>
      <c r="N135" s="29">
        <v>4.2127353853175883E-2</v>
      </c>
      <c r="O135" s="14">
        <v>11158402</v>
      </c>
      <c r="P135" s="14">
        <v>4252666</v>
      </c>
      <c r="Q135" s="29">
        <v>1.6238604207337233</v>
      </c>
      <c r="R135" s="29">
        <v>3.3440084143800432E-3</v>
      </c>
      <c r="S135" s="18">
        <v>132495.510649</v>
      </c>
      <c r="T135" s="18">
        <v>44971.662196999998</v>
      </c>
      <c r="U135" s="29">
        <v>1.9461999885305241</v>
      </c>
      <c r="V135" s="29">
        <v>4.6176234207171263E-2</v>
      </c>
      <c r="W135" s="14">
        <v>113526</v>
      </c>
      <c r="X135" s="29">
        <v>2.3220642059773181E-3</v>
      </c>
      <c r="Y135" s="14">
        <v>132997</v>
      </c>
      <c r="Z135" s="29">
        <v>-0.1464</v>
      </c>
    </row>
    <row r="136" spans="1:26" ht="13.75" customHeight="1" x14ac:dyDescent="0.25">
      <c r="A136" s="35"/>
      <c r="B136" s="9" t="s">
        <v>157</v>
      </c>
      <c r="C136" s="14">
        <v>1356872</v>
      </c>
      <c r="D136" s="14">
        <v>1517421</v>
      </c>
      <c r="E136" s="29">
        <v>-0.10580386062931776</v>
      </c>
      <c r="F136" s="14">
        <v>1825205</v>
      </c>
      <c r="G136" s="29">
        <v>-0.25659199925487824</v>
      </c>
      <c r="H136" s="29">
        <v>1.9994900244748731E-3</v>
      </c>
      <c r="I136" s="18">
        <v>59.997943999999997</v>
      </c>
      <c r="J136" s="18">
        <v>66.224898999999994</v>
      </c>
      <c r="K136" s="29">
        <v>-9.4027398969683595E-2</v>
      </c>
      <c r="L136" s="18">
        <v>104.851293</v>
      </c>
      <c r="M136" s="29">
        <v>-0.42778059971086863</v>
      </c>
      <c r="N136" s="29">
        <v>1.0962557044107778E-4</v>
      </c>
      <c r="O136" s="14">
        <v>9035327</v>
      </c>
      <c r="P136" s="14">
        <v>9989423</v>
      </c>
      <c r="Q136" s="29">
        <v>-9.5510621584449867E-2</v>
      </c>
      <c r="R136" s="29">
        <v>2.707754167189459E-3</v>
      </c>
      <c r="S136" s="18">
        <v>444.779203</v>
      </c>
      <c r="T136" s="18">
        <v>466.29684600000002</v>
      </c>
      <c r="U136" s="29">
        <v>-4.6145804297376698E-2</v>
      </c>
      <c r="V136" s="29">
        <v>1.5501075128964743E-4</v>
      </c>
      <c r="W136" s="14">
        <v>168290</v>
      </c>
      <c r="X136" s="29">
        <v>3.4422087030629355E-3</v>
      </c>
      <c r="Y136" s="14">
        <v>178206</v>
      </c>
      <c r="Z136" s="29">
        <v>-5.5599999999999997E-2</v>
      </c>
    </row>
    <row r="137" spans="1:26" ht="13.75" customHeight="1" x14ac:dyDescent="0.25">
      <c r="A137" s="35"/>
      <c r="B137" s="9" t="s">
        <v>158</v>
      </c>
      <c r="C137" s="14">
        <v>3659669</v>
      </c>
      <c r="D137" s="14">
        <v>2471212</v>
      </c>
      <c r="E137" s="29">
        <v>0.48092069802186133</v>
      </c>
      <c r="F137" s="14">
        <v>4951307</v>
      </c>
      <c r="G137" s="29">
        <v>-0.26086808998108985</v>
      </c>
      <c r="H137" s="29">
        <v>5.3928975307766204E-3</v>
      </c>
      <c r="I137" s="18">
        <v>298.35090000000002</v>
      </c>
      <c r="J137" s="18">
        <v>200.011932</v>
      </c>
      <c r="K137" s="29">
        <v>0.49166550723583829</v>
      </c>
      <c r="L137" s="18">
        <v>486.98686199999997</v>
      </c>
      <c r="M137" s="29">
        <v>-0.38735328757185239</v>
      </c>
      <c r="N137" s="29">
        <v>5.4513347330883456E-4</v>
      </c>
      <c r="O137" s="14">
        <v>22119150</v>
      </c>
      <c r="P137" s="14">
        <v>16370464</v>
      </c>
      <c r="Q137" s="29">
        <v>0.35116206846672154</v>
      </c>
      <c r="R137" s="29">
        <v>6.6287828417486956E-3</v>
      </c>
      <c r="S137" s="18">
        <v>1945.930306</v>
      </c>
      <c r="T137" s="18">
        <v>1496.7201010000001</v>
      </c>
      <c r="U137" s="29">
        <v>0.30012973347513022</v>
      </c>
      <c r="V137" s="29">
        <v>6.7817945770803835E-4</v>
      </c>
      <c r="W137" s="14">
        <v>254248</v>
      </c>
      <c r="X137" s="29">
        <v>5.2003962109236756E-3</v>
      </c>
      <c r="Y137" s="14">
        <v>239669</v>
      </c>
      <c r="Z137" s="29">
        <v>6.08E-2</v>
      </c>
    </row>
    <row r="138" spans="1:26" ht="13.75" customHeight="1" x14ac:dyDescent="0.25">
      <c r="A138" s="35"/>
      <c r="B138" s="9" t="s">
        <v>159</v>
      </c>
      <c r="C138" s="14">
        <v>527866</v>
      </c>
      <c r="D138" s="14">
        <v>513171</v>
      </c>
      <c r="E138" s="29">
        <v>2.8635678945224886E-2</v>
      </c>
      <c r="F138" s="14">
        <v>727863</v>
      </c>
      <c r="G138" s="29">
        <v>-0.27477286247549332</v>
      </c>
      <c r="H138" s="29">
        <v>7.778646779205801E-4</v>
      </c>
      <c r="I138" s="18">
        <v>15.330119</v>
      </c>
      <c r="J138" s="18">
        <v>13.479469999999999</v>
      </c>
      <c r="K138" s="29">
        <v>0.13729389953759311</v>
      </c>
      <c r="L138" s="18">
        <v>25.456254999999999</v>
      </c>
      <c r="M138" s="29">
        <v>-0.39778577013783056</v>
      </c>
      <c r="N138" s="29">
        <v>2.801051049856983E-5</v>
      </c>
      <c r="O138" s="14">
        <v>3321274</v>
      </c>
      <c r="P138" s="14">
        <v>4224194</v>
      </c>
      <c r="Q138" s="29">
        <v>-0.21374965259644799</v>
      </c>
      <c r="R138" s="29">
        <v>9.9533680561622205E-4</v>
      </c>
      <c r="S138" s="18">
        <v>105.24311400000001</v>
      </c>
      <c r="T138" s="18">
        <v>127.140681</v>
      </c>
      <c r="U138" s="29">
        <v>-0.17223100291558135</v>
      </c>
      <c r="V138" s="29">
        <v>3.667845542050223E-5</v>
      </c>
      <c r="W138" s="14">
        <v>62392</v>
      </c>
      <c r="X138" s="29">
        <v>1.2761678376701092E-3</v>
      </c>
      <c r="Y138" s="14">
        <v>63310</v>
      </c>
      <c r="Z138" s="29">
        <v>-1.4500000000000001E-2</v>
      </c>
    </row>
    <row r="139" spans="1:26" ht="13.75" customHeight="1" x14ac:dyDescent="0.25">
      <c r="A139" s="11"/>
      <c r="B139" s="13" t="s">
        <v>169</v>
      </c>
      <c r="C139" s="15">
        <v>19731186</v>
      </c>
      <c r="D139" s="15">
        <v>15833345</v>
      </c>
      <c r="E139" s="30">
        <v>0.2461792501837104</v>
      </c>
      <c r="F139" s="15">
        <v>25084272</v>
      </c>
      <c r="G139" s="30">
        <v>-0.21340408045328163</v>
      </c>
      <c r="H139" s="30">
        <v>2.9075925789653168E-2</v>
      </c>
      <c r="I139" s="19">
        <v>168226.968265</v>
      </c>
      <c r="J139" s="19">
        <v>125572.545753</v>
      </c>
      <c r="K139" s="30">
        <v>0.33967952354729547</v>
      </c>
      <c r="L139" s="19">
        <v>202070.092963</v>
      </c>
      <c r="M139" s="30">
        <v>-0.1674821058462958</v>
      </c>
      <c r="N139" s="30">
        <v>0.30737682210616607</v>
      </c>
      <c r="O139" s="15">
        <v>117482553</v>
      </c>
      <c r="P139" s="15">
        <v>96331870</v>
      </c>
      <c r="Q139" s="30">
        <v>0.21956059816964002</v>
      </c>
      <c r="R139" s="30">
        <v>3.5207787438994345E-2</v>
      </c>
      <c r="S139" s="19">
        <v>976186.44674699998</v>
      </c>
      <c r="T139" s="19">
        <v>697694.53463400004</v>
      </c>
      <c r="U139" s="30">
        <v>0.39916023171815823</v>
      </c>
      <c r="V139" s="30">
        <v>0.34021238737869647</v>
      </c>
      <c r="W139" s="15">
        <v>1907029</v>
      </c>
      <c r="X139" s="30">
        <v>3.9006428312991906E-2</v>
      </c>
      <c r="Y139" s="15">
        <v>2037768</v>
      </c>
      <c r="Z139" s="30">
        <v>-6.4199999999999993E-2</v>
      </c>
    </row>
    <row r="140" spans="1:26" ht="13.75" customHeight="1" x14ac:dyDescent="0.25">
      <c r="A140" s="35" t="s">
        <v>160</v>
      </c>
      <c r="B140" s="9" t="s">
        <v>161</v>
      </c>
      <c r="C140" s="14">
        <v>12483364</v>
      </c>
      <c r="D140" s="14">
        <v>11059977</v>
      </c>
      <c r="E140" s="29">
        <v>0.12869710307715829</v>
      </c>
      <c r="F140" s="14">
        <v>7349856</v>
      </c>
      <c r="G140" s="29">
        <v>0.69845014650627169</v>
      </c>
      <c r="H140" s="29">
        <v>1.8395516887288372E-2</v>
      </c>
      <c r="I140" s="18">
        <v>4979.3552970000001</v>
      </c>
      <c r="J140" s="18">
        <v>6876.543842</v>
      </c>
      <c r="K140" s="29">
        <v>-0.2758927433011486</v>
      </c>
      <c r="L140" s="18">
        <v>3362.3257170000002</v>
      </c>
      <c r="M140" s="29">
        <v>0.48092591738636725</v>
      </c>
      <c r="N140" s="29">
        <v>9.0980561744320315E-3</v>
      </c>
      <c r="O140" s="14">
        <v>36605717</v>
      </c>
      <c r="P140" s="14">
        <v>27540064</v>
      </c>
      <c r="Q140" s="29">
        <v>0.32918053494719546</v>
      </c>
      <c r="R140" s="29">
        <v>1.0970193192754177E-2</v>
      </c>
      <c r="S140" s="18">
        <v>17132.935415</v>
      </c>
      <c r="T140" s="18">
        <v>17316.61937</v>
      </c>
      <c r="U140" s="29">
        <v>-1.0607379597326104E-2</v>
      </c>
      <c r="V140" s="29">
        <v>5.9710282597816456E-3</v>
      </c>
      <c r="W140" s="14">
        <v>578943</v>
      </c>
      <c r="X140" s="29">
        <v>1.1841717470897649E-2</v>
      </c>
      <c r="Y140" s="14">
        <v>391950</v>
      </c>
      <c r="Z140" s="29">
        <v>0.47710000000000002</v>
      </c>
    </row>
    <row r="141" spans="1:26" ht="13.75" customHeight="1" x14ac:dyDescent="0.25">
      <c r="A141" s="35"/>
      <c r="B141" s="9" t="s">
        <v>162</v>
      </c>
      <c r="C141" s="14">
        <v>7406227</v>
      </c>
      <c r="D141" s="14">
        <v>3118921</v>
      </c>
      <c r="E141" s="29">
        <v>1.3746119250856306</v>
      </c>
      <c r="F141" s="14">
        <v>3415562</v>
      </c>
      <c r="G141" s="29">
        <v>1.1683772685139371</v>
      </c>
      <c r="H141" s="29">
        <v>1.0913834912575736E-2</v>
      </c>
      <c r="I141" s="18">
        <v>4603.4830970000003</v>
      </c>
      <c r="J141" s="18">
        <v>3365.454236</v>
      </c>
      <c r="K141" s="29">
        <v>0.3678638228851554</v>
      </c>
      <c r="L141" s="18">
        <v>2386.249339</v>
      </c>
      <c r="M141" s="29">
        <v>0.92917103077299168</v>
      </c>
      <c r="N141" s="29">
        <v>8.4112792352432006E-3</v>
      </c>
      <c r="O141" s="14">
        <v>20852678</v>
      </c>
      <c r="P141" s="14">
        <v>20722921</v>
      </c>
      <c r="Q141" s="29">
        <v>6.2615207576190634E-3</v>
      </c>
      <c r="R141" s="29">
        <v>6.2492398727306657E-3</v>
      </c>
      <c r="S141" s="18">
        <v>14737.580325999999</v>
      </c>
      <c r="T141" s="18">
        <v>22743.869686999999</v>
      </c>
      <c r="U141" s="29">
        <v>-0.35201966381192623</v>
      </c>
      <c r="V141" s="29">
        <v>5.1362190118515658E-3</v>
      </c>
      <c r="W141" s="14">
        <v>573701</v>
      </c>
      <c r="X141" s="29">
        <v>1.1734497445813235E-2</v>
      </c>
      <c r="Y141" s="14">
        <v>388360</v>
      </c>
      <c r="Z141" s="29">
        <v>0.47720000000000001</v>
      </c>
    </row>
    <row r="142" spans="1:26" ht="13.75" customHeight="1" x14ac:dyDescent="0.25">
      <c r="A142" s="35"/>
      <c r="B142" s="9" t="s">
        <v>163</v>
      </c>
      <c r="C142" s="14">
        <v>5434728</v>
      </c>
      <c r="D142" s="14"/>
      <c r="E142" s="29"/>
      <c r="F142" s="14">
        <v>1836178</v>
      </c>
      <c r="G142" s="29">
        <v>1.9598045505392179</v>
      </c>
      <c r="H142" s="29">
        <v>8.0086289802827962E-3</v>
      </c>
      <c r="I142" s="18">
        <v>5932.2172570000002</v>
      </c>
      <c r="J142" s="18"/>
      <c r="K142" s="29"/>
      <c r="L142" s="18">
        <v>2131.0112410000002</v>
      </c>
      <c r="M142" s="29">
        <v>1.7837569051096338</v>
      </c>
      <c r="N142" s="29">
        <v>1.0839083098898033E-2</v>
      </c>
      <c r="O142" s="14">
        <v>8497456</v>
      </c>
      <c r="P142" s="14"/>
      <c r="Q142" s="29"/>
      <c r="R142" s="29">
        <v>2.5465621658750225E-3</v>
      </c>
      <c r="S142" s="18">
        <v>9670.442067</v>
      </c>
      <c r="T142" s="18"/>
      <c r="U142" s="29"/>
      <c r="V142" s="29">
        <v>3.3702620985826106E-3</v>
      </c>
      <c r="W142" s="14">
        <v>159601</v>
      </c>
      <c r="X142" s="29">
        <v>3.2644836366839836E-3</v>
      </c>
      <c r="Y142" s="14">
        <v>112407</v>
      </c>
      <c r="Z142" s="29">
        <v>0.41980000000000001</v>
      </c>
    </row>
    <row r="143" spans="1:26" ht="13.75" customHeight="1" x14ac:dyDescent="0.25">
      <c r="A143" s="35"/>
      <c r="B143" s="9" t="s">
        <v>164</v>
      </c>
      <c r="C143" s="14">
        <v>4069611</v>
      </c>
      <c r="D143" s="14">
        <v>3010179</v>
      </c>
      <c r="E143" s="29">
        <v>0.35194983421251691</v>
      </c>
      <c r="F143" s="14">
        <v>2229413</v>
      </c>
      <c r="G143" s="29">
        <v>0.82541817061262313</v>
      </c>
      <c r="H143" s="29">
        <v>5.9969891028727931E-3</v>
      </c>
      <c r="I143" s="18">
        <v>15.494481</v>
      </c>
      <c r="J143" s="18">
        <v>16.696038000000001</v>
      </c>
      <c r="K143" s="29">
        <v>-7.196659470947539E-2</v>
      </c>
      <c r="L143" s="18">
        <v>8.3208509999999993</v>
      </c>
      <c r="M143" s="29">
        <v>0.86212696273494138</v>
      </c>
      <c r="N143" s="29">
        <v>2.8310825422841841E-5</v>
      </c>
      <c r="O143" s="14">
        <v>11927893</v>
      </c>
      <c r="P143" s="14">
        <v>6111582</v>
      </c>
      <c r="Q143" s="29">
        <v>0.9516866500359481</v>
      </c>
      <c r="R143" s="29">
        <v>3.5746135116681418E-3</v>
      </c>
      <c r="S143" s="18">
        <v>44.994256999999998</v>
      </c>
      <c r="T143" s="18">
        <v>29.595846000000002</v>
      </c>
      <c r="U143" s="29">
        <v>0.52028960415593462</v>
      </c>
      <c r="V143" s="29">
        <v>1.5681024504397698E-5</v>
      </c>
      <c r="W143" s="14">
        <v>373000</v>
      </c>
      <c r="X143" s="29">
        <v>7.6293531775059424E-3</v>
      </c>
      <c r="Y143" s="14">
        <v>185861</v>
      </c>
      <c r="Z143" s="29">
        <v>1.0068999999999999</v>
      </c>
    </row>
    <row r="144" spans="1:26" ht="13.75" customHeight="1" x14ac:dyDescent="0.25">
      <c r="A144" s="35"/>
      <c r="B144" s="9" t="s">
        <v>165</v>
      </c>
      <c r="C144" s="14">
        <v>2768006</v>
      </c>
      <c r="D144" s="14">
        <v>1606313</v>
      </c>
      <c r="E144" s="29">
        <v>0.72320463072888042</v>
      </c>
      <c r="F144" s="14">
        <v>1362310</v>
      </c>
      <c r="G144" s="29">
        <v>1.0318473768819139</v>
      </c>
      <c r="H144" s="29">
        <v>4.0789406699280372E-3</v>
      </c>
      <c r="I144" s="18">
        <v>16.782751000000001</v>
      </c>
      <c r="J144" s="18">
        <v>15.091388</v>
      </c>
      <c r="K144" s="29">
        <v>0.11207471440002735</v>
      </c>
      <c r="L144" s="18">
        <v>7.0974170000000001</v>
      </c>
      <c r="M144" s="29">
        <v>1.3646280048079464</v>
      </c>
      <c r="N144" s="29">
        <v>3.0664694975973983E-5</v>
      </c>
      <c r="O144" s="14">
        <v>8389310</v>
      </c>
      <c r="P144" s="14">
        <v>5942965</v>
      </c>
      <c r="Q144" s="29">
        <v>0.41163712052822116</v>
      </c>
      <c r="R144" s="29">
        <v>2.5141524055902124E-3</v>
      </c>
      <c r="S144" s="18">
        <v>48.338230000000003</v>
      </c>
      <c r="T144" s="18">
        <v>77.257626000000002</v>
      </c>
      <c r="U144" s="29">
        <v>-0.37432416056895146</v>
      </c>
      <c r="V144" s="29">
        <v>1.6846438182748787E-5</v>
      </c>
      <c r="W144" s="14">
        <v>331137</v>
      </c>
      <c r="X144" s="29">
        <v>6.7730861210181913E-3</v>
      </c>
      <c r="Y144" s="14">
        <v>165615</v>
      </c>
      <c r="Z144" s="29">
        <v>0.99939999999999996</v>
      </c>
    </row>
    <row r="145" spans="1:26" ht="13.75" customHeight="1" x14ac:dyDescent="0.25">
      <c r="A145" s="35"/>
      <c r="B145" s="9" t="s">
        <v>166</v>
      </c>
      <c r="C145" s="14">
        <v>3225644</v>
      </c>
      <c r="D145" s="14"/>
      <c r="E145" s="29"/>
      <c r="F145" s="14">
        <v>733608</v>
      </c>
      <c r="G145" s="29">
        <v>3.3969585936903632</v>
      </c>
      <c r="H145" s="29">
        <v>4.7533171887305711E-3</v>
      </c>
      <c r="I145" s="18">
        <v>26.377133000000001</v>
      </c>
      <c r="J145" s="18"/>
      <c r="K145" s="29"/>
      <c r="L145" s="18">
        <v>10.953032</v>
      </c>
      <c r="M145" s="29">
        <v>1.4082037740782642</v>
      </c>
      <c r="N145" s="29">
        <v>4.8195122348278754E-5</v>
      </c>
      <c r="O145" s="14">
        <v>4192227</v>
      </c>
      <c r="P145" s="14"/>
      <c r="Q145" s="29"/>
      <c r="R145" s="29">
        <v>1.2563485670252072E-3</v>
      </c>
      <c r="S145" s="18">
        <v>43.952463999999999</v>
      </c>
      <c r="T145" s="18"/>
      <c r="U145" s="29"/>
      <c r="V145" s="29">
        <v>1.5317947466332373E-5</v>
      </c>
      <c r="W145" s="14">
        <v>133664</v>
      </c>
      <c r="X145" s="29">
        <v>2.7339674614427728E-3</v>
      </c>
      <c r="Y145" s="14">
        <v>87516</v>
      </c>
      <c r="Z145" s="29">
        <v>0.52729999999999999</v>
      </c>
    </row>
    <row r="146" spans="1:26" ht="13.75" customHeight="1" x14ac:dyDescent="0.25">
      <c r="A146" s="11"/>
      <c r="B146" s="13" t="s">
        <v>169</v>
      </c>
      <c r="C146" s="15">
        <v>35387580</v>
      </c>
      <c r="D146" s="15">
        <v>18795390</v>
      </c>
      <c r="E146" s="30">
        <v>0.88277976674067415</v>
      </c>
      <c r="F146" s="15">
        <v>16926927</v>
      </c>
      <c r="G146" s="30">
        <v>1.0906086497566865</v>
      </c>
      <c r="H146" s="30">
        <v>5.2147227741678306E-2</v>
      </c>
      <c r="I146" s="19">
        <v>15573.710016000001</v>
      </c>
      <c r="J146" s="19">
        <v>10273.785502999999</v>
      </c>
      <c r="K146" s="30">
        <v>0.51586871377180243</v>
      </c>
      <c r="L146" s="19">
        <v>7905.9575969999996</v>
      </c>
      <c r="M146" s="30">
        <v>0.96987016751893662</v>
      </c>
      <c r="N146" s="30">
        <v>2.8455589151320359E-2</v>
      </c>
      <c r="O146" s="15">
        <v>90465281</v>
      </c>
      <c r="P146" s="15">
        <v>60317532</v>
      </c>
      <c r="Q146" s="30">
        <v>0.49981734995390725</v>
      </c>
      <c r="R146" s="30">
        <v>2.7111109715643428E-2</v>
      </c>
      <c r="S146" s="19">
        <v>41678.242758</v>
      </c>
      <c r="T146" s="19">
        <v>40167.342530000002</v>
      </c>
      <c r="U146" s="30">
        <v>3.7615140381058211E-2</v>
      </c>
      <c r="V146" s="30">
        <v>1.452535478002079E-2</v>
      </c>
      <c r="W146" s="15">
        <v>2150046</v>
      </c>
      <c r="X146" s="30">
        <v>4.3977105313361776E-2</v>
      </c>
      <c r="Y146" s="15">
        <v>1331709</v>
      </c>
      <c r="Z146" s="30">
        <v>0.61450000000000005</v>
      </c>
    </row>
    <row r="147" spans="1:26" ht="14.95" customHeight="1" x14ac:dyDescent="0.25">
      <c r="A147" s="36" t="s">
        <v>167</v>
      </c>
      <c r="B147" s="37"/>
      <c r="C147" s="16">
        <f>SUM(C34,C41,C87,C127,C139,C146)</f>
        <v>678609037</v>
      </c>
      <c r="D147" s="16">
        <f>SUM(D34,D41,D87,D127,D139,D146)</f>
        <v>710688865</v>
      </c>
      <c r="E147" s="30">
        <f>IFERROR((C147-D147)/ABS(D147),"-")</f>
        <v>-4.5139060958834638E-2</v>
      </c>
      <c r="F147" s="17">
        <f>SUM(F34,F41,F87,F127,F139,F146)</f>
        <v>808586468</v>
      </c>
      <c r="G147" s="30">
        <f>IFERROR((C147-F147)/ABS(F147),"-")</f>
        <v>-0.16074648308361253</v>
      </c>
      <c r="H147" s="31">
        <f>IFERROR(C147/C147,"-")</f>
        <v>1</v>
      </c>
      <c r="I147" s="20">
        <f>SUM(I34,I41,I87,I127,I139,I146)</f>
        <v>547298.80773899995</v>
      </c>
      <c r="J147" s="20">
        <f>SUM(J34,J41,J87,J127,J139,J146)</f>
        <v>555891.36869799998</v>
      </c>
      <c r="K147" s="32">
        <f>IFERROR((I147-J147)/ABS(J147),"-")</f>
        <v>-1.5457266370451812E-2</v>
      </c>
      <c r="L147" s="20">
        <f>SUM(L34,L41,L87,L127,L139,L146)</f>
        <v>701778.78708799987</v>
      </c>
      <c r="M147" s="32">
        <f>IFERROR((I147-L147)/ABS(L147),"-")</f>
        <v>-0.22012631642801256</v>
      </c>
      <c r="N147" s="33">
        <f>IFERROR(I147/I147,"-")</f>
        <v>1</v>
      </c>
      <c r="O147" s="16">
        <f>SUM(O34,O41,O87,O127,O139,O146)</f>
        <v>3336834307</v>
      </c>
      <c r="P147" s="16">
        <f>SUM(P34,P41,P87,P127,P139,P146)</f>
        <v>2886253147</v>
      </c>
      <c r="Q147" s="30">
        <f>IFERROR((O147-P147)/ABS(P147),"-")</f>
        <v>0.15611283454756505</v>
      </c>
      <c r="R147" s="33">
        <f>IFERROR(O147/O147,"-")</f>
        <v>1</v>
      </c>
      <c r="S147" s="20">
        <f>SUM(S34,S41,S87,S127,S139,S146)</f>
        <v>2869344.2183819995</v>
      </c>
      <c r="T147" s="20">
        <f>SUM(T34,T41,T87,T127,T139,T146)</f>
        <v>2364890.1359040001</v>
      </c>
      <c r="U147" s="32">
        <f>IFERROR((S147-T147)/ABS(T147),"-")</f>
        <v>0.2133097325830603</v>
      </c>
      <c r="V147" s="33">
        <f>IFERROR(S147/S147,"-")</f>
        <v>1</v>
      </c>
      <c r="W147" s="16">
        <f>SUM(W34,W41,W87,W127,W139,W146)</f>
        <v>48890121</v>
      </c>
      <c r="X147" s="33">
        <f>IFERROR(W147/W147,"-")</f>
        <v>1</v>
      </c>
      <c r="Y147" s="16">
        <f>SUM(Y34,Y41,Y87,Y127,Y139,Y146)</f>
        <v>41921627</v>
      </c>
      <c r="Z147" s="34">
        <f>IFERROR((W147-Y147)/ABS(Y147),"-")</f>
        <v>0.16622670680219545</v>
      </c>
    </row>
    <row r="148" spans="1:26" ht="13.75" customHeight="1" x14ac:dyDescent="0.25">
      <c r="A148" s="38" t="s">
        <v>172</v>
      </c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</row>
  </sheetData>
  <mergeCells count="8">
    <mergeCell ref="A140:A145"/>
    <mergeCell ref="A147:B147"/>
    <mergeCell ref="A148:Z148"/>
    <mergeCell ref="A4:A33"/>
    <mergeCell ref="A35:A40"/>
    <mergeCell ref="A42:A86"/>
    <mergeCell ref="A88:A126"/>
    <mergeCell ref="A128:A138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BDEAE-A5BD-43B5-B7EB-268FEA461969}">
  <dimension ref="A1:Z150"/>
  <sheetViews>
    <sheetView workbookViewId="0">
      <selection activeCell="A18" sqref="A18"/>
    </sheetView>
  </sheetViews>
  <sheetFormatPr defaultColWidth="8.875" defaultRowHeight="14.3" x14ac:dyDescent="0.25"/>
  <cols>
    <col min="1" max="1" width="20.75" style="1" customWidth="1"/>
    <col min="2" max="2" width="15.75" style="1" customWidth="1"/>
    <col min="3" max="3" width="13.875" style="1" bestFit="1" customWidth="1"/>
    <col min="4" max="4" width="13.875" style="1" bestFit="1" customWidth="1" collapsed="1"/>
    <col min="5" max="5" width="11.25" style="1" bestFit="1" customWidth="1"/>
    <col min="6" max="6" width="13.875" style="1" bestFit="1" customWidth="1"/>
    <col min="7" max="7" width="11.25" style="1" bestFit="1" customWidth="1"/>
    <col min="8" max="8" width="12.75" style="1" bestFit="1" customWidth="1"/>
    <col min="9" max="9" width="16.75" style="1" customWidth="1"/>
    <col min="10" max="10" width="15.75" style="1" customWidth="1"/>
    <col min="11" max="11" width="11.25" style="1" bestFit="1" customWidth="1"/>
    <col min="12" max="12" width="12.75" style="1" bestFit="1" customWidth="1"/>
    <col min="13" max="13" width="12.25" style="1" bestFit="1" customWidth="1"/>
    <col min="14" max="14" width="12.25" style="1" bestFit="1" customWidth="1" collapsed="1"/>
    <col min="15" max="15" width="16.125" style="1" bestFit="1" customWidth="1"/>
    <col min="16" max="16" width="16.125" style="1" bestFit="1" customWidth="1" collapsed="1"/>
    <col min="17" max="17" width="12.25" style="1" bestFit="1" customWidth="1"/>
    <col min="18" max="18" width="13.75" style="1" customWidth="1"/>
    <col min="19" max="19" width="15.875" style="1" customWidth="1"/>
    <col min="20" max="20" width="15.875" style="1" customWidth="1" collapsed="1"/>
    <col min="21" max="21" width="12.25" style="1" bestFit="1" customWidth="1"/>
    <col min="22" max="22" width="14.125" style="1" customWidth="1"/>
    <col min="23" max="23" width="13.75" style="1" customWidth="1"/>
    <col min="24" max="24" width="12.25" style="1" bestFit="1" customWidth="1"/>
    <col min="25" max="25" width="12.75" style="1" bestFit="1" customWidth="1"/>
    <col min="26" max="26" width="12.25" style="1" bestFit="1" customWidth="1"/>
    <col min="27" max="16384" width="8.875" style="1"/>
  </cols>
  <sheetData>
    <row r="1" spans="1:26" ht="13.75" customHeight="1" x14ac:dyDescent="0.25">
      <c r="A1"/>
    </row>
    <row r="2" spans="1:26" ht="14.95" customHeight="1" thickBot="1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2" t="s">
        <v>11</v>
      </c>
      <c r="N2" s="12" t="s">
        <v>175</v>
      </c>
      <c r="O2" s="3" t="s">
        <v>14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2.950000000000003" customHeight="1" x14ac:dyDescent="0.25">
      <c r="A3" s="4" t="s">
        <v>0</v>
      </c>
      <c r="B3" s="5" t="s">
        <v>1</v>
      </c>
      <c r="C3" s="6" t="s">
        <v>2</v>
      </c>
      <c r="D3" s="6" t="s">
        <v>3</v>
      </c>
      <c r="E3" s="7" t="s">
        <v>4</v>
      </c>
      <c r="F3" s="6" t="s">
        <v>5</v>
      </c>
      <c r="G3" s="7" t="s">
        <v>6</v>
      </c>
      <c r="H3" s="7" t="s">
        <v>7</v>
      </c>
      <c r="I3" s="5" t="s">
        <v>8</v>
      </c>
      <c r="J3" s="5" t="s">
        <v>9</v>
      </c>
      <c r="K3" s="7" t="s">
        <v>4</v>
      </c>
      <c r="L3" s="5" t="s">
        <v>10</v>
      </c>
      <c r="M3" s="7" t="s">
        <v>6</v>
      </c>
      <c r="N3" s="7" t="s">
        <v>13</v>
      </c>
      <c r="O3" s="6" t="s">
        <v>15</v>
      </c>
      <c r="P3" s="6" t="s">
        <v>16</v>
      </c>
      <c r="Q3" s="7" t="s">
        <v>4</v>
      </c>
      <c r="R3" s="7" t="s">
        <v>17</v>
      </c>
      <c r="S3" s="5" t="s">
        <v>18</v>
      </c>
      <c r="T3" s="5" t="s">
        <v>19</v>
      </c>
      <c r="U3" s="7" t="s">
        <v>4</v>
      </c>
      <c r="V3" s="7" t="s">
        <v>20</v>
      </c>
      <c r="W3" s="6" t="s">
        <v>21</v>
      </c>
      <c r="X3" s="7" t="s">
        <v>22</v>
      </c>
      <c r="Y3" s="6" t="s">
        <v>23</v>
      </c>
      <c r="Z3" s="8" t="s">
        <v>6</v>
      </c>
    </row>
    <row r="4" spans="1:26" ht="13.75" customHeight="1" x14ac:dyDescent="0.25">
      <c r="A4" s="35" t="s">
        <v>24</v>
      </c>
      <c r="B4" s="9" t="s">
        <v>25</v>
      </c>
      <c r="C4" s="14">
        <v>3280469</v>
      </c>
      <c r="D4" s="14">
        <v>4900220</v>
      </c>
      <c r="E4" s="29">
        <v>-0.33054658770422551</v>
      </c>
      <c r="F4" s="14">
        <v>3460589</v>
      </c>
      <c r="G4" s="29">
        <v>-5.204894311344109E-2</v>
      </c>
      <c r="H4" s="29">
        <v>4.4355872001835507E-3</v>
      </c>
      <c r="I4" s="18">
        <v>12887.456252</v>
      </c>
      <c r="J4" s="18">
        <v>19564.099907</v>
      </c>
      <c r="K4" s="29">
        <v>-0.34127016764063389</v>
      </c>
      <c r="L4" s="18">
        <v>13452.097315000001</v>
      </c>
      <c r="M4" s="29">
        <v>-4.1974202964647524E-2</v>
      </c>
      <c r="N4" s="29">
        <v>2.4411105780231354E-2</v>
      </c>
      <c r="O4" s="14">
        <v>22701978</v>
      </c>
      <c r="P4" s="14">
        <v>26463148</v>
      </c>
      <c r="Q4" s="29">
        <v>-0.14212859331777156</v>
      </c>
      <c r="R4" s="29">
        <v>5.5691054764074521E-3</v>
      </c>
      <c r="S4" s="18">
        <v>87934.124479999999</v>
      </c>
      <c r="T4" s="18">
        <v>102138.193293</v>
      </c>
      <c r="U4" s="29">
        <v>-0.13906716337005612</v>
      </c>
      <c r="V4" s="29">
        <v>2.5883697207387486E-2</v>
      </c>
      <c r="W4" s="14">
        <v>580715</v>
      </c>
      <c r="X4" s="29">
        <v>1.1583637185678534E-2</v>
      </c>
      <c r="Y4" s="14">
        <v>530818</v>
      </c>
      <c r="Z4" s="29">
        <v>9.4E-2</v>
      </c>
    </row>
    <row r="5" spans="1:26" ht="13.75" customHeight="1" x14ac:dyDescent="0.25">
      <c r="A5" s="35"/>
      <c r="B5" s="9" t="s">
        <v>26</v>
      </c>
      <c r="C5" s="14">
        <v>6199301</v>
      </c>
      <c r="D5" s="14">
        <v>6017551</v>
      </c>
      <c r="E5" s="29">
        <v>3.0203316930758044E-2</v>
      </c>
      <c r="F5" s="14">
        <v>5756406</v>
      </c>
      <c r="G5" s="29">
        <v>7.6939500097804078E-2</v>
      </c>
      <c r="H5" s="29">
        <v>8.3821978399079792E-3</v>
      </c>
      <c r="I5" s="18">
        <v>6276.9934910000002</v>
      </c>
      <c r="J5" s="18">
        <v>6259.4861499999997</v>
      </c>
      <c r="K5" s="29">
        <v>2.7969294252691971E-3</v>
      </c>
      <c r="L5" s="18">
        <v>5740.9190179999996</v>
      </c>
      <c r="M5" s="29">
        <v>9.3377814827068514E-2</v>
      </c>
      <c r="N5" s="29">
        <v>1.1889728205040093E-2</v>
      </c>
      <c r="O5" s="14">
        <v>33411396</v>
      </c>
      <c r="P5" s="14">
        <v>38376639</v>
      </c>
      <c r="Q5" s="29">
        <v>-0.12938191382523101</v>
      </c>
      <c r="R5" s="29">
        <v>8.1962720798169231E-3</v>
      </c>
      <c r="S5" s="18">
        <v>33795.659778000001</v>
      </c>
      <c r="T5" s="18">
        <v>38595.537503</v>
      </c>
      <c r="U5" s="29">
        <v>-0.12436354137125075</v>
      </c>
      <c r="V5" s="29">
        <v>9.9478630143931598E-3</v>
      </c>
      <c r="W5" s="14">
        <v>659128</v>
      </c>
      <c r="X5" s="29">
        <v>1.3147756835834998E-2</v>
      </c>
      <c r="Y5" s="14">
        <v>514908</v>
      </c>
      <c r="Z5" s="29">
        <v>0.28008899999999998</v>
      </c>
    </row>
    <row r="6" spans="1:26" ht="13.75" customHeight="1" x14ac:dyDescent="0.25">
      <c r="A6" s="35"/>
      <c r="B6" s="9" t="s">
        <v>27</v>
      </c>
      <c r="C6" s="14">
        <v>5510521</v>
      </c>
      <c r="D6" s="14">
        <v>5663172</v>
      </c>
      <c r="E6" s="29">
        <v>-2.6955035093407017E-2</v>
      </c>
      <c r="F6" s="14">
        <v>5275423</v>
      </c>
      <c r="G6" s="29">
        <v>4.4564767602522114E-2</v>
      </c>
      <c r="H6" s="29">
        <v>7.4508847405485804E-3</v>
      </c>
      <c r="I6" s="18">
        <v>6062.2961160000004</v>
      </c>
      <c r="J6" s="18">
        <v>6773.0234909999999</v>
      </c>
      <c r="K6" s="29">
        <v>-0.10493502288075852</v>
      </c>
      <c r="L6" s="18">
        <v>5889.0343810000004</v>
      </c>
      <c r="M6" s="29">
        <v>2.9421077173364868E-2</v>
      </c>
      <c r="N6" s="29">
        <v>1.148305366590832E-2</v>
      </c>
      <c r="O6" s="14">
        <v>32019755</v>
      </c>
      <c r="P6" s="14">
        <v>29190997</v>
      </c>
      <c r="Q6" s="29">
        <v>9.6905151954898974E-2</v>
      </c>
      <c r="R6" s="29">
        <v>7.8548835226483291E-3</v>
      </c>
      <c r="S6" s="18">
        <v>36866.404264999997</v>
      </c>
      <c r="T6" s="18">
        <v>33122.995163</v>
      </c>
      <c r="U6" s="29">
        <v>0.11301541673929205</v>
      </c>
      <c r="V6" s="29">
        <v>1.0851746699740367E-2</v>
      </c>
      <c r="W6" s="14">
        <v>274868</v>
      </c>
      <c r="X6" s="29">
        <v>5.4828464667747295E-3</v>
      </c>
      <c r="Y6" s="14">
        <v>226674</v>
      </c>
      <c r="Z6" s="29">
        <v>0.212614</v>
      </c>
    </row>
    <row r="7" spans="1:26" ht="13.75" customHeight="1" x14ac:dyDescent="0.25">
      <c r="A7" s="35"/>
      <c r="B7" s="9" t="s">
        <v>28</v>
      </c>
      <c r="C7" s="14">
        <v>1073971</v>
      </c>
      <c r="D7" s="14">
        <v>4163679</v>
      </c>
      <c r="E7" s="29">
        <v>-0.74206200814231837</v>
      </c>
      <c r="F7" s="14">
        <v>1035611</v>
      </c>
      <c r="G7" s="29">
        <v>3.7040935254646773E-2</v>
      </c>
      <c r="H7" s="29">
        <v>1.4521374903918702E-3</v>
      </c>
      <c r="I7" s="18">
        <v>908.70738200000005</v>
      </c>
      <c r="J7" s="18">
        <v>3938.6023799999998</v>
      </c>
      <c r="K7" s="29">
        <v>-0.76928176689925221</v>
      </c>
      <c r="L7" s="18">
        <v>870.61240299999997</v>
      </c>
      <c r="M7" s="29">
        <v>4.3756531458465794E-2</v>
      </c>
      <c r="N7" s="29">
        <v>1.721251392945493E-3</v>
      </c>
      <c r="O7" s="14">
        <v>7110974</v>
      </c>
      <c r="P7" s="14">
        <v>12688712</v>
      </c>
      <c r="Q7" s="29">
        <v>-0.4395826778951244</v>
      </c>
      <c r="R7" s="29">
        <v>1.7444191094710339E-3</v>
      </c>
      <c r="S7" s="18">
        <v>6047.7231849999998</v>
      </c>
      <c r="T7" s="18">
        <v>11249.539067</v>
      </c>
      <c r="U7" s="29">
        <v>-0.46240257943183516</v>
      </c>
      <c r="V7" s="29">
        <v>1.7801671039579224E-3</v>
      </c>
      <c r="W7" s="14">
        <v>82414</v>
      </c>
      <c r="X7" s="29">
        <v>1.6439283900373E-3</v>
      </c>
      <c r="Y7" s="14">
        <v>85871</v>
      </c>
      <c r="Z7" s="29">
        <v>-4.0258000000000002E-2</v>
      </c>
    </row>
    <row r="8" spans="1:26" ht="13.75" customHeight="1" x14ac:dyDescent="0.25">
      <c r="A8" s="35"/>
      <c r="B8" s="9" t="s">
        <v>29</v>
      </c>
      <c r="C8" s="14">
        <v>7607129</v>
      </c>
      <c r="D8" s="14">
        <v>4245612</v>
      </c>
      <c r="E8" s="29">
        <v>0.79176264811763297</v>
      </c>
      <c r="F8" s="14">
        <v>11937242</v>
      </c>
      <c r="G8" s="29">
        <v>-0.36273981879566486</v>
      </c>
      <c r="H8" s="29">
        <v>1.0285750001766545E-2</v>
      </c>
      <c r="I8" s="18">
        <v>59486.428606000001</v>
      </c>
      <c r="J8" s="18">
        <v>23505.549374999999</v>
      </c>
      <c r="K8" s="29">
        <v>1.5307397694464651</v>
      </c>
      <c r="L8" s="18">
        <v>92364.768683000002</v>
      </c>
      <c r="M8" s="29">
        <v>-0.35596191649480474</v>
      </c>
      <c r="N8" s="29">
        <v>0.11267774437363394</v>
      </c>
      <c r="O8" s="14">
        <v>60156305</v>
      </c>
      <c r="P8" s="14">
        <v>33355424</v>
      </c>
      <c r="Q8" s="29">
        <v>0.80349393849707917</v>
      </c>
      <c r="R8" s="29">
        <v>1.4757163786165988E-2</v>
      </c>
      <c r="S8" s="18">
        <v>443411.50427999999</v>
      </c>
      <c r="T8" s="18">
        <v>178074.06764600001</v>
      </c>
      <c r="U8" s="29">
        <v>1.4900397353840091</v>
      </c>
      <c r="V8" s="29">
        <v>0.13051962685619406</v>
      </c>
      <c r="W8" s="14">
        <v>410808</v>
      </c>
      <c r="X8" s="29">
        <v>8.1944685860951185E-3</v>
      </c>
      <c r="Y8" s="14">
        <v>409146</v>
      </c>
      <c r="Z8" s="29">
        <v>4.0619999999999996E-3</v>
      </c>
    </row>
    <row r="9" spans="1:26" ht="13.75" customHeight="1" x14ac:dyDescent="0.25">
      <c r="A9" s="35"/>
      <c r="B9" s="9" t="s">
        <v>30</v>
      </c>
      <c r="C9" s="14">
        <v>8203085</v>
      </c>
      <c r="D9" s="14">
        <v>10175588</v>
      </c>
      <c r="E9" s="29">
        <v>-0.19384658655598083</v>
      </c>
      <c r="F9" s="14">
        <v>9396068</v>
      </c>
      <c r="G9" s="29">
        <v>-0.12696619479552509</v>
      </c>
      <c r="H9" s="29">
        <v>1.1091553929641671E-2</v>
      </c>
      <c r="I9" s="18">
        <v>11372.718116</v>
      </c>
      <c r="J9" s="18">
        <v>15706.284487999999</v>
      </c>
      <c r="K9" s="29">
        <v>-0.27591289176704742</v>
      </c>
      <c r="L9" s="18">
        <v>13810.086069000001</v>
      </c>
      <c r="M9" s="29">
        <v>-0.17649187273866801</v>
      </c>
      <c r="N9" s="29">
        <v>2.154192569191811E-2</v>
      </c>
      <c r="O9" s="14">
        <v>54998448</v>
      </c>
      <c r="P9" s="14">
        <v>49827273</v>
      </c>
      <c r="Q9" s="29">
        <v>0.10378201913638742</v>
      </c>
      <c r="R9" s="29">
        <v>1.3491870970481535E-2</v>
      </c>
      <c r="S9" s="18">
        <v>87333.503662000003</v>
      </c>
      <c r="T9" s="18">
        <v>73371.188213000001</v>
      </c>
      <c r="U9" s="29">
        <v>0.1902969788149913</v>
      </c>
      <c r="V9" s="29">
        <v>2.5706902504745038E-2</v>
      </c>
      <c r="W9" s="14">
        <v>209497</v>
      </c>
      <c r="X9" s="29">
        <v>4.1788781751600969E-3</v>
      </c>
      <c r="Y9" s="14">
        <v>233478</v>
      </c>
      <c r="Z9" s="29">
        <v>-0.102712</v>
      </c>
    </row>
    <row r="10" spans="1:26" ht="13.75" customHeight="1" x14ac:dyDescent="0.25">
      <c r="A10" s="35"/>
      <c r="B10" s="9" t="s">
        <v>31</v>
      </c>
      <c r="C10" s="14">
        <v>21062605</v>
      </c>
      <c r="D10" s="14">
        <v>11716604</v>
      </c>
      <c r="E10" s="29">
        <v>0.79767149252462577</v>
      </c>
      <c r="F10" s="14">
        <v>15244033</v>
      </c>
      <c r="G10" s="29">
        <v>0.38169505405820098</v>
      </c>
      <c r="H10" s="29">
        <v>2.8479165979170069E-2</v>
      </c>
      <c r="I10" s="18">
        <v>6591.7378429999999</v>
      </c>
      <c r="J10" s="18">
        <v>4011.1619150000001</v>
      </c>
      <c r="K10" s="29">
        <v>0.64334873103720125</v>
      </c>
      <c r="L10" s="18">
        <v>4479.0003720000004</v>
      </c>
      <c r="M10" s="29">
        <v>0.47169843615275325</v>
      </c>
      <c r="N10" s="29">
        <v>1.2485909291529524E-2</v>
      </c>
      <c r="O10" s="14">
        <v>101545345</v>
      </c>
      <c r="P10" s="14">
        <v>84860507</v>
      </c>
      <c r="Q10" s="29">
        <v>0.19661487527996976</v>
      </c>
      <c r="R10" s="29">
        <v>2.4910460971426546E-2</v>
      </c>
      <c r="S10" s="18">
        <v>32057.267506</v>
      </c>
      <c r="T10" s="18">
        <v>27707.367558999998</v>
      </c>
      <c r="U10" s="29">
        <v>0.15699434230759504</v>
      </c>
      <c r="V10" s="29">
        <v>9.4361615621731589E-3</v>
      </c>
      <c r="W10" s="14">
        <v>485931</v>
      </c>
      <c r="X10" s="29">
        <v>9.69296195427009E-3</v>
      </c>
      <c r="Y10" s="14">
        <v>422773</v>
      </c>
      <c r="Z10" s="29">
        <v>0.14939</v>
      </c>
    </row>
    <row r="11" spans="1:26" ht="13.75" customHeight="1" x14ac:dyDescent="0.25">
      <c r="A11" s="35"/>
      <c r="B11" s="9" t="s">
        <v>32</v>
      </c>
      <c r="C11" s="14">
        <v>33077678</v>
      </c>
      <c r="D11" s="14">
        <v>27559724</v>
      </c>
      <c r="E11" s="29">
        <v>0.20021804282219952</v>
      </c>
      <c r="F11" s="14">
        <v>34521526</v>
      </c>
      <c r="G11" s="29">
        <v>-4.1824570559250478E-2</v>
      </c>
      <c r="H11" s="29">
        <v>4.4724984491117899E-2</v>
      </c>
      <c r="I11" s="18">
        <v>9842.2055120000005</v>
      </c>
      <c r="J11" s="18">
        <v>9957.0060310000008</v>
      </c>
      <c r="K11" s="29">
        <v>-1.1529622322471404E-2</v>
      </c>
      <c r="L11" s="18">
        <v>10538.622982999999</v>
      </c>
      <c r="M11" s="29">
        <v>-6.6082397304031162E-2</v>
      </c>
      <c r="N11" s="29">
        <v>1.864286599047988E-2</v>
      </c>
      <c r="O11" s="14">
        <v>209768192</v>
      </c>
      <c r="P11" s="14">
        <v>196535841</v>
      </c>
      <c r="Q11" s="29">
        <v>6.7327928242869456E-2</v>
      </c>
      <c r="R11" s="29">
        <v>5.1459004446365413E-2</v>
      </c>
      <c r="S11" s="18">
        <v>66299.482019000003</v>
      </c>
      <c r="T11" s="18">
        <v>72403.460107999999</v>
      </c>
      <c r="U11" s="29">
        <v>-8.4305060557811104E-2</v>
      </c>
      <c r="V11" s="29">
        <v>1.9515469423667674E-2</v>
      </c>
      <c r="W11" s="14">
        <v>3034538</v>
      </c>
      <c r="X11" s="29">
        <v>6.0530530842417656E-2</v>
      </c>
      <c r="Y11" s="14">
        <v>3099768</v>
      </c>
      <c r="Z11" s="29">
        <v>-2.1044E-2</v>
      </c>
    </row>
    <row r="12" spans="1:26" ht="13.75" customHeight="1" x14ac:dyDescent="0.25">
      <c r="A12" s="35"/>
      <c r="B12" s="9" t="s">
        <v>33</v>
      </c>
      <c r="C12" s="14">
        <v>873</v>
      </c>
      <c r="D12" s="14">
        <v>5389</v>
      </c>
      <c r="E12" s="29">
        <v>-0.83800334013731681</v>
      </c>
      <c r="F12" s="14">
        <v>1455</v>
      </c>
      <c r="G12" s="29">
        <v>-0.4</v>
      </c>
      <c r="H12" s="29">
        <v>1.1804006152047892E-6</v>
      </c>
      <c r="I12" s="18">
        <v>0.28834500000000002</v>
      </c>
      <c r="J12" s="18">
        <v>2.0747589999999998</v>
      </c>
      <c r="K12" s="29">
        <v>-0.86102241272359825</v>
      </c>
      <c r="L12" s="18">
        <v>0.48005700000000001</v>
      </c>
      <c r="M12" s="29">
        <v>-0.39935257688149534</v>
      </c>
      <c r="N12" s="29">
        <v>5.4617607684281821E-7</v>
      </c>
      <c r="O12" s="14">
        <v>6752</v>
      </c>
      <c r="P12" s="14">
        <v>38017</v>
      </c>
      <c r="Q12" s="29">
        <v>-0.82239524423284316</v>
      </c>
      <c r="R12" s="29">
        <v>1.6563578810931416E-6</v>
      </c>
      <c r="S12" s="18">
        <v>2.2988420000000001</v>
      </c>
      <c r="T12" s="18">
        <v>15.155023</v>
      </c>
      <c r="U12" s="29">
        <v>-0.84831154660735253</v>
      </c>
      <c r="V12" s="29">
        <v>6.7667166310569789E-7</v>
      </c>
      <c r="W12" s="14">
        <v>98</v>
      </c>
      <c r="X12" s="29">
        <v>1.9548254207253065E-6</v>
      </c>
      <c r="Y12" s="14">
        <v>98</v>
      </c>
      <c r="Z12" s="29">
        <v>0</v>
      </c>
    </row>
    <row r="13" spans="1:26" ht="13.75" customHeight="1" x14ac:dyDescent="0.25">
      <c r="A13" s="35"/>
      <c r="B13" s="9" t="s">
        <v>34</v>
      </c>
      <c r="C13" s="14">
        <v>20181570</v>
      </c>
      <c r="D13" s="14">
        <v>37556042</v>
      </c>
      <c r="E13" s="29">
        <v>-0.46262787755962143</v>
      </c>
      <c r="F13" s="14">
        <v>18853758</v>
      </c>
      <c r="G13" s="29">
        <v>7.0426914358400067E-2</v>
      </c>
      <c r="H13" s="29">
        <v>2.7287901081097962E-2</v>
      </c>
      <c r="I13" s="18">
        <v>26617.213866999999</v>
      </c>
      <c r="J13" s="18">
        <v>44379.535167000002</v>
      </c>
      <c r="K13" s="29">
        <v>-0.40023675852305485</v>
      </c>
      <c r="L13" s="18">
        <v>23172.539122999999</v>
      </c>
      <c r="M13" s="29">
        <v>0.1486533144130491</v>
      </c>
      <c r="N13" s="29">
        <v>5.0417678289425234E-2</v>
      </c>
      <c r="O13" s="14">
        <v>125081640</v>
      </c>
      <c r="P13" s="14">
        <v>165073050</v>
      </c>
      <c r="Q13" s="29">
        <v>-0.24226492452886766</v>
      </c>
      <c r="R13" s="29">
        <v>3.0684235810730914E-2</v>
      </c>
      <c r="S13" s="18">
        <v>153699.880565</v>
      </c>
      <c r="T13" s="18">
        <v>180832.79813000001</v>
      </c>
      <c r="U13" s="29">
        <v>-0.15004422784794963</v>
      </c>
      <c r="V13" s="29">
        <v>4.5242062656357281E-2</v>
      </c>
      <c r="W13" s="14">
        <v>860832</v>
      </c>
      <c r="X13" s="29">
        <v>1.7171186495651091E-2</v>
      </c>
      <c r="Y13" s="14">
        <v>876745</v>
      </c>
      <c r="Z13" s="29">
        <v>-1.8149999999999999E-2</v>
      </c>
    </row>
    <row r="14" spans="1:26" ht="13.75" customHeight="1" x14ac:dyDescent="0.25">
      <c r="A14" s="35"/>
      <c r="B14" s="9" t="s">
        <v>35</v>
      </c>
      <c r="C14" s="14">
        <v>7878147</v>
      </c>
      <c r="D14" s="14">
        <v>3952224</v>
      </c>
      <c r="E14" s="29">
        <v>0.99334526585537664</v>
      </c>
      <c r="F14" s="14">
        <v>6884011</v>
      </c>
      <c r="G14" s="29">
        <v>0.14441232008490398</v>
      </c>
      <c r="H14" s="29">
        <v>1.0652198814975675E-2</v>
      </c>
      <c r="I14" s="18">
        <v>2822.0648550000001</v>
      </c>
      <c r="J14" s="18">
        <v>1413.137898</v>
      </c>
      <c r="K14" s="29">
        <v>0.99702014856019383</v>
      </c>
      <c r="L14" s="18">
        <v>2381.00047</v>
      </c>
      <c r="M14" s="29">
        <v>0.1852433002669672</v>
      </c>
      <c r="N14" s="29">
        <v>5.3454865217010756E-3</v>
      </c>
      <c r="O14" s="14">
        <v>46329686</v>
      </c>
      <c r="P14" s="14">
        <v>20571375</v>
      </c>
      <c r="Q14" s="29">
        <v>1.2521433788456047</v>
      </c>
      <c r="R14" s="29">
        <v>1.1365305173973723E-2</v>
      </c>
      <c r="S14" s="18">
        <v>16600.786094999999</v>
      </c>
      <c r="T14" s="18">
        <v>7575.9249989999998</v>
      </c>
      <c r="U14" s="29">
        <v>1.191255338086274</v>
      </c>
      <c r="V14" s="29">
        <v>4.8864956946869749E-3</v>
      </c>
      <c r="W14" s="14">
        <v>494203</v>
      </c>
      <c r="X14" s="29">
        <v>9.8579651775378436E-3</v>
      </c>
      <c r="Y14" s="14">
        <v>420464</v>
      </c>
      <c r="Z14" s="29">
        <v>0.175375</v>
      </c>
    </row>
    <row r="15" spans="1:26" ht="13.75" customHeight="1" x14ac:dyDescent="0.25">
      <c r="A15" s="35"/>
      <c r="B15" s="9" t="s">
        <v>36</v>
      </c>
      <c r="C15" s="14">
        <v>13130002</v>
      </c>
      <c r="D15" s="14">
        <v>8262019</v>
      </c>
      <c r="E15" s="29">
        <v>0.58920017007949266</v>
      </c>
      <c r="F15" s="14">
        <v>12816465</v>
      </c>
      <c r="G15" s="29">
        <v>2.4463609895552324E-2</v>
      </c>
      <c r="H15" s="29">
        <v>1.7753336126506432E-2</v>
      </c>
      <c r="I15" s="18">
        <v>4063.335826</v>
      </c>
      <c r="J15" s="18">
        <v>3123.4931879999999</v>
      </c>
      <c r="K15" s="29">
        <v>0.30089472953254287</v>
      </c>
      <c r="L15" s="18">
        <v>4081.7775550000001</v>
      </c>
      <c r="M15" s="29">
        <v>-4.5180632093509568E-3</v>
      </c>
      <c r="N15" s="29">
        <v>7.6966717659038729E-3</v>
      </c>
      <c r="O15" s="14">
        <v>78519370</v>
      </c>
      <c r="P15" s="14">
        <v>56755827</v>
      </c>
      <c r="Q15" s="29">
        <v>0.38345918208539187</v>
      </c>
      <c r="R15" s="29">
        <v>1.9261874602779679E-2</v>
      </c>
      <c r="S15" s="18">
        <v>25740.006926999999</v>
      </c>
      <c r="T15" s="18">
        <v>21816.251892</v>
      </c>
      <c r="U15" s="29">
        <v>0.17985468147435707</v>
      </c>
      <c r="V15" s="29">
        <v>7.5766552445297565E-3</v>
      </c>
      <c r="W15" s="14">
        <v>2134691</v>
      </c>
      <c r="X15" s="29">
        <v>4.2581104410138008E-2</v>
      </c>
      <c r="Y15" s="14">
        <v>2048161</v>
      </c>
      <c r="Z15" s="29">
        <v>4.2248000000000001E-2</v>
      </c>
    </row>
    <row r="16" spans="1:26" ht="13.75" customHeight="1" thickBot="1" x14ac:dyDescent="0.3">
      <c r="A16" s="35"/>
      <c r="B16" s="9" t="s">
        <v>37</v>
      </c>
      <c r="C16" s="14">
        <v>3019053</v>
      </c>
      <c r="D16" s="14">
        <v>4951570</v>
      </c>
      <c r="E16" s="29">
        <v>-0.39028368780003109</v>
      </c>
      <c r="F16" s="14">
        <v>3675879</v>
      </c>
      <c r="G16" s="29">
        <v>-0.17868542462904791</v>
      </c>
      <c r="H16" s="29">
        <v>4.0821214416218382E-3</v>
      </c>
      <c r="I16" s="18">
        <v>3624.3092769999998</v>
      </c>
      <c r="J16" s="18">
        <v>6872.5844719999996</v>
      </c>
      <c r="K16" s="29">
        <v>-0.47264245470302896</v>
      </c>
      <c r="L16" s="18">
        <v>4538.7122410000002</v>
      </c>
      <c r="M16" s="29">
        <v>-0.20146749021447821</v>
      </c>
      <c r="N16" s="29">
        <v>6.8650783685407788E-3</v>
      </c>
      <c r="O16" s="14">
        <v>25666787</v>
      </c>
      <c r="P16" s="14">
        <v>38067765</v>
      </c>
      <c r="Q16" s="29">
        <v>-0.32576060086532532</v>
      </c>
      <c r="R16" s="29">
        <v>6.2964136448147197E-3</v>
      </c>
      <c r="S16" s="18">
        <v>32212.862997</v>
      </c>
      <c r="T16" s="18">
        <v>52631.277916999999</v>
      </c>
      <c r="U16" s="29">
        <v>-0.38795210240192202</v>
      </c>
      <c r="V16" s="29">
        <v>9.4819616039623356E-3</v>
      </c>
      <c r="W16" s="14">
        <v>152845</v>
      </c>
      <c r="X16" s="29">
        <v>3.0488295043955048E-3</v>
      </c>
      <c r="Y16" s="14">
        <v>175184</v>
      </c>
      <c r="Z16" s="29">
        <v>-0.12751699999999999</v>
      </c>
    </row>
    <row r="17" spans="1:26" ht="13.75" customHeight="1" x14ac:dyDescent="0.25">
      <c r="A17" s="35"/>
      <c r="B17" s="9" t="s">
        <v>38</v>
      </c>
      <c r="C17" s="14">
        <v>2236109</v>
      </c>
      <c r="D17" s="14">
        <v>2786939</v>
      </c>
      <c r="E17" s="29">
        <v>-0.19764695244495842</v>
      </c>
      <c r="F17" s="14">
        <v>2142576</v>
      </c>
      <c r="G17" s="29">
        <v>4.365446079859011E-2</v>
      </c>
      <c r="H17" s="29">
        <v>3.0234873302004196E-3</v>
      </c>
      <c r="I17" s="18">
        <v>5878.4567200000001</v>
      </c>
      <c r="J17" s="18">
        <v>7503.2830100000001</v>
      </c>
      <c r="K17" s="29">
        <v>-0.21654871445399471</v>
      </c>
      <c r="L17" s="18">
        <v>5616.0967179999998</v>
      </c>
      <c r="M17" s="29">
        <v>4.6715720040774414E-2</v>
      </c>
      <c r="N17" s="29">
        <v>1.1134829559104203E-2</v>
      </c>
      <c r="O17" s="14">
        <v>16800357</v>
      </c>
      <c r="P17" s="14">
        <v>16391887</v>
      </c>
      <c r="Q17" s="29">
        <v>2.4919034641954278E-2</v>
      </c>
      <c r="R17" s="29">
        <v>4.121357186334172E-3</v>
      </c>
      <c r="S17" s="18">
        <v>44599.166940000003</v>
      </c>
      <c r="T17" s="18">
        <v>41208.951713000002</v>
      </c>
      <c r="U17" s="29">
        <v>8.2268902412543157E-2</v>
      </c>
      <c r="V17" s="29">
        <v>1.3127910689998903E-2</v>
      </c>
      <c r="W17" s="14">
        <v>55851</v>
      </c>
      <c r="X17" s="29">
        <v>1.1140709650298887E-3</v>
      </c>
      <c r="Y17" s="14">
        <v>58096</v>
      </c>
      <c r="Z17" s="29">
        <v>-3.8642999999999997E-2</v>
      </c>
    </row>
    <row r="18" spans="1:26" ht="13.75" customHeight="1" x14ac:dyDescent="0.25">
      <c r="A18" s="35"/>
      <c r="B18" s="9" t="s">
        <v>39</v>
      </c>
      <c r="C18" s="14">
        <v>6027186</v>
      </c>
      <c r="D18" s="14">
        <v>6419221</v>
      </c>
      <c r="E18" s="29">
        <v>-6.1072052200726534E-2</v>
      </c>
      <c r="F18" s="14">
        <v>5910535</v>
      </c>
      <c r="G18" s="29">
        <v>1.9736115258601802E-2</v>
      </c>
      <c r="H18" s="29">
        <v>8.14947773465486E-3</v>
      </c>
      <c r="I18" s="18">
        <v>3151.0136499999999</v>
      </c>
      <c r="J18" s="18">
        <v>3854.5004410000001</v>
      </c>
      <c r="K18" s="29">
        <v>-0.18251049695495417</v>
      </c>
      <c r="L18" s="18">
        <v>3136.6165460000002</v>
      </c>
      <c r="M18" s="29">
        <v>4.5900108568769889E-3</v>
      </c>
      <c r="N18" s="29">
        <v>5.9685733181958044E-3</v>
      </c>
      <c r="O18" s="14">
        <v>30623430</v>
      </c>
      <c r="P18" s="14">
        <v>44537189</v>
      </c>
      <c r="Q18" s="29">
        <v>-0.31240766003440407</v>
      </c>
      <c r="R18" s="29">
        <v>7.5123459162624619E-3</v>
      </c>
      <c r="S18" s="18">
        <v>17097.345722999999</v>
      </c>
      <c r="T18" s="18">
        <v>26841.552395999999</v>
      </c>
      <c r="U18" s="29">
        <v>-0.36302694155842147</v>
      </c>
      <c r="V18" s="29">
        <v>5.0326596456283209E-3</v>
      </c>
      <c r="W18" s="14">
        <v>318566</v>
      </c>
      <c r="X18" s="29">
        <v>6.3544991324365101E-3</v>
      </c>
      <c r="Y18" s="14">
        <v>211170</v>
      </c>
      <c r="Z18" s="29">
        <v>0.50857600000000003</v>
      </c>
    </row>
    <row r="19" spans="1:26" ht="13.75" customHeight="1" x14ac:dyDescent="0.25">
      <c r="A19" s="35"/>
      <c r="B19" s="9" t="s">
        <v>40</v>
      </c>
      <c r="C19" s="14">
        <v>4152523</v>
      </c>
      <c r="D19" s="14">
        <v>3762354</v>
      </c>
      <c r="E19" s="29">
        <v>0.10370342609972373</v>
      </c>
      <c r="F19" s="14">
        <v>3604432</v>
      </c>
      <c r="G19" s="29">
        <v>0.15206029687895348</v>
      </c>
      <c r="H19" s="29">
        <v>5.614708710025243E-3</v>
      </c>
      <c r="I19" s="18">
        <v>2606.7219150000001</v>
      </c>
      <c r="J19" s="18">
        <v>2646.490851</v>
      </c>
      <c r="K19" s="29">
        <v>-1.5027044580552E-2</v>
      </c>
      <c r="L19" s="18">
        <v>2315.2455650000002</v>
      </c>
      <c r="M19" s="29">
        <v>0.12589435626453732</v>
      </c>
      <c r="N19" s="29">
        <v>4.9375891690679507E-3</v>
      </c>
      <c r="O19" s="14">
        <v>26933915</v>
      </c>
      <c r="P19" s="14">
        <v>31105386</v>
      </c>
      <c r="Q19" s="29">
        <v>-0.1341076751145284</v>
      </c>
      <c r="R19" s="29">
        <v>6.6072574613363121E-3</v>
      </c>
      <c r="S19" s="18">
        <v>17553.212632999999</v>
      </c>
      <c r="T19" s="18">
        <v>21789.568211000002</v>
      </c>
      <c r="U19" s="29">
        <v>-0.1944212724629103</v>
      </c>
      <c r="V19" s="29">
        <v>5.1668455619046701E-3</v>
      </c>
      <c r="W19" s="14">
        <v>212056</v>
      </c>
      <c r="X19" s="29">
        <v>4.2299230552788327E-3</v>
      </c>
      <c r="Y19" s="14">
        <v>230264</v>
      </c>
      <c r="Z19" s="29">
        <v>-7.9074000000000005E-2</v>
      </c>
    </row>
    <row r="20" spans="1:26" ht="13.75" customHeight="1" x14ac:dyDescent="0.25">
      <c r="A20" s="35"/>
      <c r="B20" s="9" t="s">
        <v>41</v>
      </c>
      <c r="C20" s="14">
        <v>9405225</v>
      </c>
      <c r="D20" s="14">
        <v>5391715</v>
      </c>
      <c r="E20" s="29">
        <v>0.74438467166754918</v>
      </c>
      <c r="F20" s="14">
        <v>26486377</v>
      </c>
      <c r="G20" s="29">
        <v>-0.64490330255436601</v>
      </c>
      <c r="H20" s="29">
        <v>1.2716991267055515E-2</v>
      </c>
      <c r="I20" s="18">
        <v>5506.6853289999999</v>
      </c>
      <c r="J20" s="18">
        <v>4108.7427530000004</v>
      </c>
      <c r="K20" s="29">
        <v>0.34023609168018409</v>
      </c>
      <c r="L20" s="18">
        <v>16064.958209</v>
      </c>
      <c r="M20" s="29">
        <v>-0.65722379994023172</v>
      </c>
      <c r="N20" s="29">
        <v>1.0430629244138527E-2</v>
      </c>
      <c r="O20" s="14">
        <v>59160470</v>
      </c>
      <c r="P20" s="14">
        <v>24822691</v>
      </c>
      <c r="Q20" s="29">
        <v>1.3833221788886627</v>
      </c>
      <c r="R20" s="29">
        <v>1.4512871850366463E-2</v>
      </c>
      <c r="S20" s="18">
        <v>36632.388959000004</v>
      </c>
      <c r="T20" s="18">
        <v>18234.597148000001</v>
      </c>
      <c r="U20" s="29">
        <v>1.0089497268119192</v>
      </c>
      <c r="V20" s="29">
        <v>1.0782863528864242E-2</v>
      </c>
      <c r="W20" s="14">
        <v>434279</v>
      </c>
      <c r="X20" s="29">
        <v>8.6626492743588305E-3</v>
      </c>
      <c r="Y20" s="14">
        <v>454102</v>
      </c>
      <c r="Z20" s="29">
        <v>-4.3652999999999997E-2</v>
      </c>
    </row>
    <row r="21" spans="1:26" ht="13.75" customHeight="1" x14ac:dyDescent="0.25">
      <c r="A21" s="35"/>
      <c r="B21" s="9" t="s">
        <v>42</v>
      </c>
      <c r="C21" s="14">
        <v>3876492</v>
      </c>
      <c r="D21" s="14">
        <v>7039657</v>
      </c>
      <c r="E21" s="29">
        <v>-0.44933510254832015</v>
      </c>
      <c r="F21" s="14">
        <v>4148496</v>
      </c>
      <c r="G21" s="29">
        <v>-6.5566894604695294E-2</v>
      </c>
      <c r="H21" s="29">
        <v>5.2414817200875643E-3</v>
      </c>
      <c r="I21" s="18">
        <v>2180.532166</v>
      </c>
      <c r="J21" s="18">
        <v>5436.8739450000003</v>
      </c>
      <c r="K21" s="29">
        <v>-0.59893641308249979</v>
      </c>
      <c r="L21" s="18">
        <v>2443.5350090000002</v>
      </c>
      <c r="M21" s="29">
        <v>-0.10763211577952064</v>
      </c>
      <c r="N21" s="29">
        <v>4.1303109256461976E-3</v>
      </c>
      <c r="O21" s="14">
        <v>21185149</v>
      </c>
      <c r="P21" s="14">
        <v>10676206</v>
      </c>
      <c r="Q21" s="29">
        <v>0.98433310485016867</v>
      </c>
      <c r="R21" s="29">
        <v>5.1970065918664817E-3</v>
      </c>
      <c r="S21" s="18">
        <v>13395.923217</v>
      </c>
      <c r="T21" s="18">
        <v>7852.1783079999996</v>
      </c>
      <c r="U21" s="29">
        <v>0.7060136297913524</v>
      </c>
      <c r="V21" s="29">
        <v>3.9431338221955319E-3</v>
      </c>
      <c r="W21" s="14">
        <v>55319</v>
      </c>
      <c r="X21" s="29">
        <v>1.1034590556030942E-3</v>
      </c>
      <c r="Y21" s="14">
        <v>87987</v>
      </c>
      <c r="Z21" s="29">
        <v>-0.371282</v>
      </c>
    </row>
    <row r="22" spans="1:26" ht="13.75" customHeight="1" x14ac:dyDescent="0.25">
      <c r="A22" s="35"/>
      <c r="B22" s="9" t="s">
        <v>176</v>
      </c>
      <c r="C22" s="14">
        <v>178502</v>
      </c>
      <c r="D22" s="14"/>
      <c r="E22" s="29"/>
      <c r="F22" s="14"/>
      <c r="G22" s="29"/>
      <c r="H22" s="29">
        <v>2.4135609463377469E-4</v>
      </c>
      <c r="I22" s="18">
        <v>346.862189</v>
      </c>
      <c r="J22" s="18"/>
      <c r="K22" s="29"/>
      <c r="L22" s="18"/>
      <c r="M22" s="29"/>
      <c r="N22" s="29">
        <v>6.5701791115896629E-4</v>
      </c>
      <c r="O22" s="14">
        <v>178502</v>
      </c>
      <c r="P22" s="14"/>
      <c r="Q22" s="29"/>
      <c r="R22" s="29">
        <v>4.3788980226731037E-5</v>
      </c>
      <c r="S22" s="18">
        <v>346.862189</v>
      </c>
      <c r="T22" s="18"/>
      <c r="U22" s="29"/>
      <c r="V22" s="29">
        <v>1.0210002005318892E-4</v>
      </c>
      <c r="W22" s="14">
        <v>9831</v>
      </c>
      <c r="X22" s="29">
        <v>1.961009052158213E-4</v>
      </c>
      <c r="Y22" s="14"/>
      <c r="Z22" s="29"/>
    </row>
    <row r="23" spans="1:26" ht="13.75" customHeight="1" x14ac:dyDescent="0.25">
      <c r="A23" s="35"/>
      <c r="B23" s="9" t="s">
        <v>43</v>
      </c>
      <c r="C23" s="14">
        <v>1554837</v>
      </c>
      <c r="D23" s="14">
        <v>2225996</v>
      </c>
      <c r="E23" s="29">
        <v>-0.30150952652206026</v>
      </c>
      <c r="F23" s="14">
        <v>1614645</v>
      </c>
      <c r="G23" s="29">
        <v>-3.7040959467870643E-2</v>
      </c>
      <c r="H23" s="29">
        <v>2.1023259465557491E-3</v>
      </c>
      <c r="I23" s="18">
        <v>28.651378999999999</v>
      </c>
      <c r="J23" s="18">
        <v>52.235073999999997</v>
      </c>
      <c r="K23" s="29">
        <v>-0.45149155910069161</v>
      </c>
      <c r="L23" s="18">
        <v>30.677350000000001</v>
      </c>
      <c r="M23" s="29">
        <v>-6.6041264972365607E-2</v>
      </c>
      <c r="N23" s="29">
        <v>5.427074434568558E-5</v>
      </c>
      <c r="O23" s="14">
        <v>10712273</v>
      </c>
      <c r="P23" s="14">
        <v>11007819</v>
      </c>
      <c r="Q23" s="29">
        <v>-2.6848733613806696E-2</v>
      </c>
      <c r="R23" s="29">
        <v>2.6278669739293941E-3</v>
      </c>
      <c r="S23" s="18">
        <v>240.28014200000001</v>
      </c>
      <c r="T23" s="18">
        <v>294.58047499999998</v>
      </c>
      <c r="U23" s="29">
        <v>-0.18433106606946709</v>
      </c>
      <c r="V23" s="29">
        <v>7.0727245847436771E-5</v>
      </c>
      <c r="W23" s="14">
        <v>102069</v>
      </c>
      <c r="X23" s="29">
        <v>2.035990570081748E-3</v>
      </c>
      <c r="Y23" s="14">
        <v>81440</v>
      </c>
      <c r="Z23" s="29">
        <v>0.253303</v>
      </c>
    </row>
    <row r="24" spans="1:26" ht="13.75" customHeight="1" x14ac:dyDescent="0.25">
      <c r="A24" s="35"/>
      <c r="B24" s="9" t="s">
        <v>44</v>
      </c>
      <c r="C24" s="14">
        <v>527019</v>
      </c>
      <c r="D24" s="14">
        <v>1420945</v>
      </c>
      <c r="E24" s="29">
        <v>-0.62910668604344289</v>
      </c>
      <c r="F24" s="14">
        <v>402535</v>
      </c>
      <c r="G24" s="29">
        <v>0.3092501273181214</v>
      </c>
      <c r="H24" s="29">
        <v>7.1259284286897227E-4</v>
      </c>
      <c r="I24" s="18">
        <v>9.3088669999999993</v>
      </c>
      <c r="J24" s="18">
        <v>37.376849999999997</v>
      </c>
      <c r="K24" s="29">
        <v>-0.75094565218845355</v>
      </c>
      <c r="L24" s="18">
        <v>9.5375630000000005</v>
      </c>
      <c r="M24" s="29">
        <v>-2.3978452357274076E-2</v>
      </c>
      <c r="N24" s="29">
        <v>1.7632629169611314E-5</v>
      </c>
      <c r="O24" s="14">
        <v>4385350</v>
      </c>
      <c r="P24" s="14">
        <v>6544008</v>
      </c>
      <c r="Q24" s="29">
        <v>-0.32986787302216014</v>
      </c>
      <c r="R24" s="29">
        <v>1.0757862905586208E-3</v>
      </c>
      <c r="S24" s="18">
        <v>89.443529999999996</v>
      </c>
      <c r="T24" s="18">
        <v>145.23315199999999</v>
      </c>
      <c r="U24" s="29">
        <v>-0.38413834053536206</v>
      </c>
      <c r="V24" s="29">
        <v>2.6327995660051619E-5</v>
      </c>
      <c r="W24" s="14">
        <v>75340</v>
      </c>
      <c r="X24" s="29">
        <v>1.502821910178006E-3</v>
      </c>
      <c r="Y24" s="14">
        <v>69719</v>
      </c>
      <c r="Z24" s="29">
        <v>8.0624000000000001E-2</v>
      </c>
    </row>
    <row r="25" spans="1:26" ht="13.75" customHeight="1" x14ac:dyDescent="0.25">
      <c r="A25" s="35"/>
      <c r="B25" s="9" t="s">
        <v>45</v>
      </c>
      <c r="C25" s="14">
        <v>2083460</v>
      </c>
      <c r="D25" s="14">
        <v>1158353</v>
      </c>
      <c r="E25" s="29">
        <v>0.79863996553727579</v>
      </c>
      <c r="F25" s="14">
        <v>4092989</v>
      </c>
      <c r="G25" s="29">
        <v>-0.49096858066317794</v>
      </c>
      <c r="H25" s="29">
        <v>2.8170875896386832E-3</v>
      </c>
      <c r="I25" s="18">
        <v>138.00473299999999</v>
      </c>
      <c r="J25" s="18">
        <v>45.797786000000002</v>
      </c>
      <c r="K25" s="29">
        <v>2.0133494444469435</v>
      </c>
      <c r="L25" s="18">
        <v>249.62967499999999</v>
      </c>
      <c r="M25" s="29">
        <v>-0.44716214929174586</v>
      </c>
      <c r="N25" s="29">
        <v>2.6140520437559385E-4</v>
      </c>
      <c r="O25" s="14">
        <v>15321653</v>
      </c>
      <c r="P25" s="14">
        <v>6709283</v>
      </c>
      <c r="Q25" s="29">
        <v>1.2836498326274208</v>
      </c>
      <c r="R25" s="29">
        <v>3.7586108853560982E-3</v>
      </c>
      <c r="S25" s="18">
        <v>1017.870097</v>
      </c>
      <c r="T25" s="18">
        <v>288.63984599999998</v>
      </c>
      <c r="U25" s="29">
        <v>2.5264365301802441</v>
      </c>
      <c r="V25" s="29">
        <v>2.9961339290066389E-4</v>
      </c>
      <c r="W25" s="14">
        <v>153259</v>
      </c>
      <c r="X25" s="29">
        <v>3.0570876444381608E-3</v>
      </c>
      <c r="Y25" s="14">
        <v>121747</v>
      </c>
      <c r="Z25" s="29">
        <v>0.25883200000000001</v>
      </c>
    </row>
    <row r="26" spans="1:26" ht="13.75" customHeight="1" x14ac:dyDescent="0.25">
      <c r="A26" s="35"/>
      <c r="B26" s="9" t="s">
        <v>46</v>
      </c>
      <c r="C26" s="14">
        <v>1296055</v>
      </c>
      <c r="D26" s="14">
        <v>1488793</v>
      </c>
      <c r="E26" s="29">
        <v>-0.12945923308344409</v>
      </c>
      <c r="F26" s="14">
        <v>1223199</v>
      </c>
      <c r="G26" s="29">
        <v>5.9561853794844501E-2</v>
      </c>
      <c r="H26" s="29">
        <v>1.7524216716371629E-3</v>
      </c>
      <c r="I26" s="18">
        <v>6.527558</v>
      </c>
      <c r="J26" s="18">
        <v>8.8280440000000002</v>
      </c>
      <c r="K26" s="29">
        <v>-0.26058841573512775</v>
      </c>
      <c r="L26" s="18">
        <v>7.1117299999999997</v>
      </c>
      <c r="M26" s="29">
        <v>-8.2142038575705206E-2</v>
      </c>
      <c r="N26" s="29">
        <v>1.2364341395910985E-5</v>
      </c>
      <c r="O26" s="14">
        <v>7732755</v>
      </c>
      <c r="P26" s="14">
        <v>10283052</v>
      </c>
      <c r="Q26" s="29">
        <v>-0.24800973485303779</v>
      </c>
      <c r="R26" s="29">
        <v>1.8969504867909354E-3</v>
      </c>
      <c r="S26" s="18">
        <v>43.521943999999998</v>
      </c>
      <c r="T26" s="18">
        <v>64.860421000000002</v>
      </c>
      <c r="U26" s="29">
        <v>-0.32899072610089902</v>
      </c>
      <c r="V26" s="29">
        <v>1.2810826593594971E-5</v>
      </c>
      <c r="W26" s="14">
        <v>72800</v>
      </c>
      <c r="X26" s="29">
        <v>1.4521560268245133E-3</v>
      </c>
      <c r="Y26" s="14">
        <v>76687</v>
      </c>
      <c r="Z26" s="29">
        <v>-5.0687000000000003E-2</v>
      </c>
    </row>
    <row r="27" spans="1:26" ht="13.75" customHeight="1" x14ac:dyDescent="0.25">
      <c r="A27" s="35"/>
      <c r="B27" s="9" t="s">
        <v>47</v>
      </c>
      <c r="C27" s="14">
        <v>1156838</v>
      </c>
      <c r="D27" s="14">
        <v>1547164</v>
      </c>
      <c r="E27" s="29">
        <v>-0.25228482565519883</v>
      </c>
      <c r="F27" s="14">
        <v>1007714</v>
      </c>
      <c r="G27" s="29">
        <v>0.14798246327827141</v>
      </c>
      <c r="H27" s="29">
        <v>1.5641836046876036E-3</v>
      </c>
      <c r="I27" s="18">
        <v>7.0468130000000002</v>
      </c>
      <c r="J27" s="18">
        <v>13.148840999999999</v>
      </c>
      <c r="K27" s="29">
        <v>-0.46407344951543639</v>
      </c>
      <c r="L27" s="18">
        <v>6.729565</v>
      </c>
      <c r="M27" s="29">
        <v>4.7142423024370821E-2</v>
      </c>
      <c r="N27" s="29">
        <v>1.3347901571329382E-5</v>
      </c>
      <c r="O27" s="14">
        <v>8385587</v>
      </c>
      <c r="P27" s="14">
        <v>7370671</v>
      </c>
      <c r="Q27" s="29">
        <v>0.13769655435712705</v>
      </c>
      <c r="R27" s="29">
        <v>2.0570990987917939E-3</v>
      </c>
      <c r="S27" s="18">
        <v>55.060122999999997</v>
      </c>
      <c r="T27" s="18">
        <v>62.306873000000003</v>
      </c>
      <c r="U27" s="29">
        <v>-0.11630739356796159</v>
      </c>
      <c r="V27" s="29">
        <v>1.620712732811315E-5</v>
      </c>
      <c r="W27" s="14">
        <v>39860</v>
      </c>
      <c r="X27" s="29">
        <v>7.9509531908276239E-4</v>
      </c>
      <c r="Y27" s="14">
        <v>40848</v>
      </c>
      <c r="Z27" s="29">
        <v>-2.4187E-2</v>
      </c>
    </row>
    <row r="28" spans="1:26" ht="13.75" customHeight="1" x14ac:dyDescent="0.25">
      <c r="A28" s="35"/>
      <c r="B28" s="9" t="s">
        <v>48</v>
      </c>
      <c r="C28" s="14">
        <v>7122503</v>
      </c>
      <c r="D28" s="14">
        <v>6731072</v>
      </c>
      <c r="E28" s="29">
        <v>5.815284697593489E-2</v>
      </c>
      <c r="F28" s="14">
        <v>5088738</v>
      </c>
      <c r="G28" s="29">
        <v>0.39965999428542009</v>
      </c>
      <c r="H28" s="29">
        <v>9.6304775750262975E-3</v>
      </c>
      <c r="I28" s="18">
        <v>82.831273999999993</v>
      </c>
      <c r="J28" s="18">
        <v>88.209140000000005</v>
      </c>
      <c r="K28" s="29">
        <v>-6.0967219496755098E-2</v>
      </c>
      <c r="L28" s="18">
        <v>42.788401999999998</v>
      </c>
      <c r="M28" s="29">
        <v>0.93583471521091155</v>
      </c>
      <c r="N28" s="29">
        <v>1.5689698199452924E-4</v>
      </c>
      <c r="O28" s="14">
        <v>41573299</v>
      </c>
      <c r="P28" s="14">
        <v>28416979</v>
      </c>
      <c r="Q28" s="29">
        <v>0.46297391429257839</v>
      </c>
      <c r="R28" s="29">
        <v>1.0198498436269493E-2</v>
      </c>
      <c r="S28" s="18">
        <v>406.983204</v>
      </c>
      <c r="T28" s="18">
        <v>369.85099400000001</v>
      </c>
      <c r="U28" s="29">
        <v>0.10039775640024372</v>
      </c>
      <c r="V28" s="29">
        <v>1.1979683749764687E-4</v>
      </c>
      <c r="W28" s="14">
        <v>276478</v>
      </c>
      <c r="X28" s="29">
        <v>5.5149614558295031E-3</v>
      </c>
      <c r="Y28" s="14">
        <v>183917</v>
      </c>
      <c r="Z28" s="29">
        <v>0.50327599999999995</v>
      </c>
    </row>
    <row r="29" spans="1:26" ht="13.75" customHeight="1" x14ac:dyDescent="0.25">
      <c r="A29" s="35"/>
      <c r="B29" s="9" t="s">
        <v>49</v>
      </c>
      <c r="C29" s="14">
        <v>2081233</v>
      </c>
      <c r="D29" s="14">
        <v>2113991</v>
      </c>
      <c r="E29" s="29">
        <v>-1.5495808638731196E-2</v>
      </c>
      <c r="F29" s="14">
        <v>1812595</v>
      </c>
      <c r="G29" s="29">
        <v>0.14820630091112466</v>
      </c>
      <c r="H29" s="29">
        <v>2.8140764187680519E-3</v>
      </c>
      <c r="I29" s="18">
        <v>6.3148629999999999</v>
      </c>
      <c r="J29" s="18">
        <v>8.6271749999999994</v>
      </c>
      <c r="K29" s="29">
        <v>-0.2680265556222054</v>
      </c>
      <c r="L29" s="18">
        <v>6.8644930000000004</v>
      </c>
      <c r="M29" s="29">
        <v>-8.0068549855029356E-2</v>
      </c>
      <c r="N29" s="29">
        <v>1.1961459706739737E-5</v>
      </c>
      <c r="O29" s="14">
        <v>16050165</v>
      </c>
      <c r="P29" s="14">
        <v>18501732</v>
      </c>
      <c r="Q29" s="29">
        <v>-0.13250472982745615</v>
      </c>
      <c r="R29" s="29">
        <v>3.9373248356924318E-3</v>
      </c>
      <c r="S29" s="18">
        <v>51.812657999999999</v>
      </c>
      <c r="T29" s="18">
        <v>71.441623000000007</v>
      </c>
      <c r="U29" s="29">
        <v>-0.27475530616094768</v>
      </c>
      <c r="V29" s="29">
        <v>1.5251225381642906E-5</v>
      </c>
      <c r="W29" s="14">
        <v>343562</v>
      </c>
      <c r="X29" s="29">
        <v>6.8530992979104867E-3</v>
      </c>
      <c r="Y29" s="14">
        <v>357032</v>
      </c>
      <c r="Z29" s="29">
        <v>-3.7727999999999998E-2</v>
      </c>
    </row>
    <row r="30" spans="1:26" ht="13.75" customHeight="1" x14ac:dyDescent="0.25">
      <c r="A30" s="35"/>
      <c r="B30" s="9" t="s">
        <v>50</v>
      </c>
      <c r="C30" s="14">
        <v>1646636</v>
      </c>
      <c r="D30" s="14">
        <v>2773450</v>
      </c>
      <c r="E30" s="29">
        <v>-0.40628603364041177</v>
      </c>
      <c r="F30" s="14">
        <v>1570149</v>
      </c>
      <c r="G30" s="29">
        <v>4.8713211293960001E-2</v>
      </c>
      <c r="H30" s="29">
        <v>2.2264491952100267E-3</v>
      </c>
      <c r="I30" s="18">
        <v>6.0626709999999999</v>
      </c>
      <c r="J30" s="18">
        <v>18.933313999999999</v>
      </c>
      <c r="K30" s="29">
        <v>-0.67978817654426482</v>
      </c>
      <c r="L30" s="18">
        <v>6.3390240000000002</v>
      </c>
      <c r="M30" s="29">
        <v>-4.3595512495298958E-2</v>
      </c>
      <c r="N30" s="29">
        <v>1.148376376205145E-5</v>
      </c>
      <c r="O30" s="14">
        <v>9385760</v>
      </c>
      <c r="P30" s="14">
        <v>4967254</v>
      </c>
      <c r="Q30" s="29">
        <v>0.88952688950474446</v>
      </c>
      <c r="R30" s="29">
        <v>2.3024552052797339E-3</v>
      </c>
      <c r="S30" s="18">
        <v>38.134430999999999</v>
      </c>
      <c r="T30" s="18">
        <v>29.248543000000002</v>
      </c>
      <c r="U30" s="29">
        <v>0.303806175917891</v>
      </c>
      <c r="V30" s="29">
        <v>1.1224994517395924E-5</v>
      </c>
      <c r="W30" s="14">
        <v>16648</v>
      </c>
      <c r="X30" s="29">
        <v>3.3208095514525413E-4</v>
      </c>
      <c r="Y30" s="14">
        <v>27260</v>
      </c>
      <c r="Z30" s="29">
        <v>-0.38928800000000002</v>
      </c>
    </row>
    <row r="31" spans="1:26" ht="13.75" customHeight="1" x14ac:dyDescent="0.25">
      <c r="A31" s="35"/>
      <c r="B31" s="9" t="s">
        <v>51</v>
      </c>
      <c r="C31" s="14">
        <v>174601</v>
      </c>
      <c r="D31" s="14"/>
      <c r="E31" s="29"/>
      <c r="F31" s="14">
        <v>144795</v>
      </c>
      <c r="G31" s="29">
        <v>0.20584964950447185</v>
      </c>
      <c r="H31" s="29">
        <v>2.36081475160792E-4</v>
      </c>
      <c r="I31" s="18">
        <v>0.55899200000000004</v>
      </c>
      <c r="J31" s="18"/>
      <c r="K31" s="29"/>
      <c r="L31" s="18">
        <v>0.45094000000000001</v>
      </c>
      <c r="M31" s="29">
        <v>0.23961502638932008</v>
      </c>
      <c r="N31" s="29">
        <v>1.0588290330906403E-6</v>
      </c>
      <c r="O31" s="14">
        <v>1055595</v>
      </c>
      <c r="P31" s="14"/>
      <c r="Q31" s="29"/>
      <c r="R31" s="29">
        <v>2.5895188055280135E-4</v>
      </c>
      <c r="S31" s="18">
        <v>3.5537779999999999</v>
      </c>
      <c r="T31" s="18"/>
      <c r="U31" s="29"/>
      <c r="V31" s="29">
        <v>1.0460661800891235E-6</v>
      </c>
      <c r="W31" s="14">
        <v>8414</v>
      </c>
      <c r="X31" s="29">
        <v>1.6783572540798704E-4</v>
      </c>
      <c r="Y31" s="14">
        <v>9749</v>
      </c>
      <c r="Z31" s="29">
        <v>-0.136937</v>
      </c>
    </row>
    <row r="32" spans="1:26" ht="13.75" customHeight="1" x14ac:dyDescent="0.25">
      <c r="A32" s="35"/>
      <c r="B32" s="9" t="s">
        <v>52</v>
      </c>
      <c r="C32" s="14">
        <v>680442</v>
      </c>
      <c r="D32" s="14"/>
      <c r="E32" s="29"/>
      <c r="F32" s="14">
        <v>847184</v>
      </c>
      <c r="G32" s="29">
        <v>-0.19681910895389904</v>
      </c>
      <c r="H32" s="29">
        <v>9.2003912418233357E-4</v>
      </c>
      <c r="I32" s="18">
        <v>3.2063470000000001</v>
      </c>
      <c r="J32" s="18"/>
      <c r="K32" s="29"/>
      <c r="L32" s="18">
        <v>4.4819589999999998</v>
      </c>
      <c r="M32" s="29">
        <v>-0.28461036792170569</v>
      </c>
      <c r="N32" s="29">
        <v>6.0733844022151922E-6</v>
      </c>
      <c r="O32" s="14">
        <v>5312275</v>
      </c>
      <c r="P32" s="14"/>
      <c r="Q32" s="29"/>
      <c r="R32" s="29">
        <v>1.3031736615497732E-3</v>
      </c>
      <c r="S32" s="18">
        <v>34.310191000000003</v>
      </c>
      <c r="T32" s="18"/>
      <c r="U32" s="29"/>
      <c r="V32" s="29">
        <v>1.0099316962820475E-5</v>
      </c>
      <c r="W32" s="14">
        <v>23150</v>
      </c>
      <c r="X32" s="29">
        <v>4.6177763765092698E-4</v>
      </c>
      <c r="Y32" s="14">
        <v>27212</v>
      </c>
      <c r="Z32" s="29">
        <v>-0.14927199999999999</v>
      </c>
    </row>
    <row r="33" spans="1:26" ht="13.75" customHeight="1" x14ac:dyDescent="0.25">
      <c r="A33" s="35"/>
      <c r="B33" s="9" t="s">
        <v>53</v>
      </c>
      <c r="C33" s="14">
        <v>923679</v>
      </c>
      <c r="D33" s="14"/>
      <c r="E33" s="29"/>
      <c r="F33" s="14">
        <v>652577</v>
      </c>
      <c r="G33" s="29">
        <v>0.41543296806353885</v>
      </c>
      <c r="H33" s="29">
        <v>1.2489246962792033E-3</v>
      </c>
      <c r="I33" s="18">
        <v>8.2961369999999999</v>
      </c>
      <c r="J33" s="18"/>
      <c r="K33" s="29"/>
      <c r="L33" s="18">
        <v>5.6609600000000002</v>
      </c>
      <c r="M33" s="29">
        <v>0.46550002119781803</v>
      </c>
      <c r="N33" s="29">
        <v>1.571434066694601E-5</v>
      </c>
      <c r="O33" s="14">
        <v>5124292</v>
      </c>
      <c r="P33" s="14"/>
      <c r="Q33" s="29"/>
      <c r="R33" s="29">
        <v>1.2570588624440961E-3</v>
      </c>
      <c r="S33" s="18">
        <v>64.072622999999993</v>
      </c>
      <c r="T33" s="18"/>
      <c r="U33" s="29"/>
      <c r="V33" s="29">
        <v>1.8859986186503635E-5</v>
      </c>
      <c r="W33" s="14">
        <v>12970</v>
      </c>
      <c r="X33" s="29">
        <v>2.587151602735431E-4</v>
      </c>
      <c r="Y33" s="14">
        <v>14454</v>
      </c>
      <c r="Z33" s="29">
        <v>-0.102671</v>
      </c>
    </row>
    <row r="34" spans="1:26" ht="13.75" customHeight="1" x14ac:dyDescent="0.25">
      <c r="A34" s="35"/>
      <c r="B34" s="9" t="s">
        <v>54</v>
      </c>
      <c r="C34" s="14">
        <v>3347668</v>
      </c>
      <c r="D34" s="14"/>
      <c r="E34" s="29"/>
      <c r="F34" s="14">
        <v>7125012</v>
      </c>
      <c r="G34" s="29">
        <v>-0.53015265097097375</v>
      </c>
      <c r="H34" s="29">
        <v>4.5264483009179683E-3</v>
      </c>
      <c r="I34" s="18">
        <v>16.450157999999998</v>
      </c>
      <c r="J34" s="18"/>
      <c r="K34" s="29"/>
      <c r="L34" s="18">
        <v>43.335811</v>
      </c>
      <c r="M34" s="29">
        <v>-0.62040267343791022</v>
      </c>
      <c r="N34" s="29">
        <v>3.1159488667688018E-5</v>
      </c>
      <c r="O34" s="14">
        <v>23690195</v>
      </c>
      <c r="P34" s="14"/>
      <c r="Q34" s="29"/>
      <c r="R34" s="29">
        <v>5.8115286126900678E-3</v>
      </c>
      <c r="S34" s="18">
        <v>136.79920300000001</v>
      </c>
      <c r="T34" s="18"/>
      <c r="U34" s="29"/>
      <c r="V34" s="29">
        <v>4.0267292926414244E-5</v>
      </c>
      <c r="W34" s="14">
        <v>111113</v>
      </c>
      <c r="X34" s="29">
        <v>2.2163930303372549E-3</v>
      </c>
      <c r="Y34" s="14">
        <v>164631</v>
      </c>
      <c r="Z34" s="29">
        <v>-0.32507900000000001</v>
      </c>
    </row>
    <row r="35" spans="1:26" ht="13.75" customHeight="1" x14ac:dyDescent="0.25">
      <c r="A35" s="35"/>
      <c r="B35" s="9" t="s">
        <v>177</v>
      </c>
      <c r="C35" s="14">
        <v>34222</v>
      </c>
      <c r="D35" s="14"/>
      <c r="E35" s="29"/>
      <c r="F35" s="14"/>
      <c r="G35" s="29"/>
      <c r="H35" s="29">
        <v>4.6272244963961395E-5</v>
      </c>
      <c r="I35" s="18">
        <v>0.97659899999999999</v>
      </c>
      <c r="J35" s="18"/>
      <c r="K35" s="29"/>
      <c r="L35" s="18"/>
      <c r="M35" s="29"/>
      <c r="N35" s="29">
        <v>1.8498500423750002E-6</v>
      </c>
      <c r="O35" s="14">
        <v>34222</v>
      </c>
      <c r="P35" s="14"/>
      <c r="Q35" s="29"/>
      <c r="R35" s="29">
        <v>8.3951243197229698E-6</v>
      </c>
      <c r="S35" s="18">
        <v>0.97659899999999999</v>
      </c>
      <c r="T35" s="18"/>
      <c r="U35" s="29"/>
      <c r="V35" s="29">
        <v>2.8746511048491436E-7</v>
      </c>
      <c r="W35" s="14">
        <v>5372</v>
      </c>
      <c r="X35" s="29">
        <v>1.0715634857281986E-4</v>
      </c>
      <c r="Y35" s="14"/>
      <c r="Z35" s="29"/>
    </row>
    <row r="36" spans="1:26" ht="13.75" customHeight="1" x14ac:dyDescent="0.25">
      <c r="A36" s="11"/>
      <c r="B36" s="10" t="s">
        <v>169</v>
      </c>
      <c r="C36" s="15">
        <v>178729634</v>
      </c>
      <c r="D36" s="15">
        <v>174029044</v>
      </c>
      <c r="E36" s="30">
        <v>2.701037649784481E-2</v>
      </c>
      <c r="F36" s="15">
        <v>196733014</v>
      </c>
      <c r="G36" s="30">
        <v>-9.1511737831658488E-2</v>
      </c>
      <c r="H36" s="30">
        <v>0.24166388308009945</v>
      </c>
      <c r="I36" s="19">
        <v>170540.26384599999</v>
      </c>
      <c r="J36" s="19">
        <v>169329.08644000001</v>
      </c>
      <c r="K36" s="30">
        <v>7.1528018692120455E-3</v>
      </c>
      <c r="L36" s="19">
        <v>211309.710189</v>
      </c>
      <c r="M36" s="30">
        <v>-0.19293692801213405</v>
      </c>
      <c r="N36" s="30">
        <v>0.3230332145559916</v>
      </c>
      <c r="O36" s="15">
        <v>1100961872</v>
      </c>
      <c r="P36" s="15">
        <v>973138732</v>
      </c>
      <c r="Q36" s="30">
        <v>0.13135140529993827</v>
      </c>
      <c r="R36" s="30">
        <v>0.27008099429358096</v>
      </c>
      <c r="S36" s="19">
        <v>1153809.222783</v>
      </c>
      <c r="T36" s="19">
        <v>916786.76621699997</v>
      </c>
      <c r="U36" s="30">
        <v>0.2585360798171662</v>
      </c>
      <c r="V36" s="30">
        <v>0.33962751928460733</v>
      </c>
      <c r="W36" s="15">
        <v>11707505</v>
      </c>
      <c r="X36" s="30">
        <v>0.23353192231906764</v>
      </c>
      <c r="Y36" s="15">
        <v>11260403</v>
      </c>
      <c r="Z36" s="30">
        <v>3.9705999999999998E-2</v>
      </c>
    </row>
    <row r="37" spans="1:26" ht="13.75" customHeight="1" x14ac:dyDescent="0.25">
      <c r="A37" s="35" t="s">
        <v>55</v>
      </c>
      <c r="B37" s="9" t="s">
        <v>56</v>
      </c>
      <c r="C37" s="14">
        <v>6172233</v>
      </c>
      <c r="D37" s="14">
        <v>2364018</v>
      </c>
      <c r="E37" s="29">
        <v>1.6109077849661044</v>
      </c>
      <c r="F37" s="14">
        <v>3054276</v>
      </c>
      <c r="G37" s="29">
        <v>1.0208497856775223</v>
      </c>
      <c r="H37" s="29">
        <v>8.3455986602374594E-3</v>
      </c>
      <c r="I37" s="18">
        <v>32357.409538</v>
      </c>
      <c r="J37" s="18">
        <v>14239.044808000001</v>
      </c>
      <c r="K37" s="29">
        <v>1.2724424267434331</v>
      </c>
      <c r="L37" s="18">
        <v>14146.690014</v>
      </c>
      <c r="M37" s="29">
        <v>1.2872777664583102</v>
      </c>
      <c r="N37" s="29">
        <v>6.1290617136628783E-2</v>
      </c>
      <c r="O37" s="14">
        <v>21838381</v>
      </c>
      <c r="P37" s="14">
        <v>19988701</v>
      </c>
      <c r="Q37" s="29">
        <v>9.2536278370465394E-2</v>
      </c>
      <c r="R37" s="29">
        <v>5.3572533293342302E-3</v>
      </c>
      <c r="S37" s="18">
        <v>114460.986399</v>
      </c>
      <c r="T37" s="18">
        <v>120276.695696</v>
      </c>
      <c r="U37" s="29">
        <v>-4.8352752487474684E-2</v>
      </c>
      <c r="V37" s="29">
        <v>3.3691965792920955E-2</v>
      </c>
      <c r="W37" s="14">
        <v>74922</v>
      </c>
      <c r="X37" s="29">
        <v>1.4944839813426675E-3</v>
      </c>
      <c r="Y37" s="14">
        <v>53202</v>
      </c>
      <c r="Z37" s="29">
        <v>0.40825499999999998</v>
      </c>
    </row>
    <row r="38" spans="1:26" ht="13.75" customHeight="1" x14ac:dyDescent="0.25">
      <c r="A38" s="35"/>
      <c r="B38" s="9" t="s">
        <v>57</v>
      </c>
      <c r="C38" s="14">
        <v>3503087</v>
      </c>
      <c r="D38" s="14">
        <v>2691849</v>
      </c>
      <c r="E38" s="29">
        <v>0.30136831597909097</v>
      </c>
      <c r="F38" s="14">
        <v>3596314</v>
      </c>
      <c r="G38" s="29">
        <v>-2.5922931089999372E-2</v>
      </c>
      <c r="H38" s="29">
        <v>4.7365934134202745E-3</v>
      </c>
      <c r="I38" s="18">
        <v>4202.7260999999999</v>
      </c>
      <c r="J38" s="18">
        <v>3476.0780420000001</v>
      </c>
      <c r="K38" s="29">
        <v>0.20904250400025973</v>
      </c>
      <c r="L38" s="18">
        <v>4532.7282459999997</v>
      </c>
      <c r="M38" s="29">
        <v>-7.280430859520802E-2</v>
      </c>
      <c r="N38" s="29">
        <v>7.9607014282991485E-3</v>
      </c>
      <c r="O38" s="14">
        <v>25020410</v>
      </c>
      <c r="P38" s="14">
        <v>12255542</v>
      </c>
      <c r="Q38" s="29">
        <v>1.0415588310986164</v>
      </c>
      <c r="R38" s="29">
        <v>6.1378485325357893E-3</v>
      </c>
      <c r="S38" s="18">
        <v>34239.010076999999</v>
      </c>
      <c r="T38" s="18">
        <v>14917.656993000001</v>
      </c>
      <c r="U38" s="29">
        <v>1.295200251156492</v>
      </c>
      <c r="V38" s="29">
        <v>1.007836462527496E-2</v>
      </c>
      <c r="W38" s="14">
        <v>120435</v>
      </c>
      <c r="X38" s="29">
        <v>2.402340811684207E-3</v>
      </c>
      <c r="Y38" s="14">
        <v>136954</v>
      </c>
      <c r="Z38" s="29">
        <v>-0.120617</v>
      </c>
    </row>
    <row r="39" spans="1:26" ht="13.75" customHeight="1" x14ac:dyDescent="0.25">
      <c r="A39" s="35"/>
      <c r="B39" s="9" t="s">
        <v>58</v>
      </c>
      <c r="C39" s="14">
        <v>3773140</v>
      </c>
      <c r="D39" s="14">
        <v>2325643</v>
      </c>
      <c r="E39" s="29">
        <v>0.62240722243267776</v>
      </c>
      <c r="F39" s="14">
        <v>2768569</v>
      </c>
      <c r="G39" s="29">
        <v>0.3628484607029841</v>
      </c>
      <c r="H39" s="29">
        <v>5.1017374309894597E-3</v>
      </c>
      <c r="I39" s="18">
        <v>1402.916694</v>
      </c>
      <c r="J39" s="18">
        <v>967.05671400000006</v>
      </c>
      <c r="K39" s="29">
        <v>0.45070777513882188</v>
      </c>
      <c r="L39" s="18">
        <v>965.12825399999997</v>
      </c>
      <c r="M39" s="29">
        <v>0.45360649031418782</v>
      </c>
      <c r="N39" s="29">
        <v>2.6573706360998681E-3</v>
      </c>
      <c r="O39" s="14">
        <v>18127872</v>
      </c>
      <c r="P39" s="14">
        <v>16920661</v>
      </c>
      <c r="Q39" s="29">
        <v>7.1345380656228502E-2</v>
      </c>
      <c r="R39" s="29">
        <v>4.4470147592783902E-3</v>
      </c>
      <c r="S39" s="18">
        <v>6699.0212430000001</v>
      </c>
      <c r="T39" s="18">
        <v>7305.6914550000001</v>
      </c>
      <c r="U39" s="29">
        <v>-8.3040765646459944E-2</v>
      </c>
      <c r="V39" s="29">
        <v>1.9718788179793174E-3</v>
      </c>
      <c r="W39" s="14">
        <v>123255</v>
      </c>
      <c r="X39" s="29">
        <v>2.4585919105254862E-3</v>
      </c>
      <c r="Y39" s="14">
        <v>122833</v>
      </c>
      <c r="Z39" s="29">
        <v>3.4359999999999998E-3</v>
      </c>
    </row>
    <row r="40" spans="1:26" ht="13.75" customHeight="1" x14ac:dyDescent="0.25">
      <c r="A40" s="35"/>
      <c r="B40" s="9" t="s">
        <v>59</v>
      </c>
      <c r="C40" s="14">
        <v>121311</v>
      </c>
      <c r="D40" s="14">
        <v>254627</v>
      </c>
      <c r="E40" s="29">
        <v>-0.52357369799746301</v>
      </c>
      <c r="F40" s="14">
        <v>141868</v>
      </c>
      <c r="G40" s="29">
        <v>-0.14490230354977868</v>
      </c>
      <c r="H40" s="29">
        <v>1.6402700919943664E-4</v>
      </c>
      <c r="I40" s="18">
        <v>424.57163200000002</v>
      </c>
      <c r="J40" s="18">
        <v>904.13574100000005</v>
      </c>
      <c r="K40" s="29">
        <v>-0.53041162654358553</v>
      </c>
      <c r="L40" s="18">
        <v>491.37030700000003</v>
      </c>
      <c r="M40" s="29">
        <v>-0.1359436539986125</v>
      </c>
      <c r="N40" s="29">
        <v>8.0421324560686939E-4</v>
      </c>
      <c r="O40" s="14">
        <v>1252706</v>
      </c>
      <c r="P40" s="14">
        <v>1872969</v>
      </c>
      <c r="Q40" s="29">
        <v>-0.33116565196754461</v>
      </c>
      <c r="R40" s="29">
        <v>3.0730590281289466E-4</v>
      </c>
      <c r="S40" s="18">
        <v>4310.8673939999999</v>
      </c>
      <c r="T40" s="18">
        <v>6383.3456399999995</v>
      </c>
      <c r="U40" s="29">
        <v>-0.32466959536284801</v>
      </c>
      <c r="V40" s="29">
        <v>1.2689179199466974E-3</v>
      </c>
      <c r="W40" s="14">
        <v>7404</v>
      </c>
      <c r="X40" s="29">
        <v>1.4768905525561397E-4</v>
      </c>
      <c r="Y40" s="14">
        <v>3918</v>
      </c>
      <c r="Z40" s="29">
        <v>0.88973999999999998</v>
      </c>
    </row>
    <row r="41" spans="1:26" ht="13.75" customHeight="1" x14ac:dyDescent="0.25">
      <c r="A41" s="35"/>
      <c r="B41" s="9" t="s">
        <v>60</v>
      </c>
      <c r="C41" s="14">
        <v>1730498</v>
      </c>
      <c r="D41" s="14">
        <v>1868712</v>
      </c>
      <c r="E41" s="29">
        <v>-7.3962172876291268E-2</v>
      </c>
      <c r="F41" s="14">
        <v>2677488</v>
      </c>
      <c r="G41" s="29">
        <v>-0.35368599224347597</v>
      </c>
      <c r="H41" s="29">
        <v>2.33984066874073E-3</v>
      </c>
      <c r="I41" s="18">
        <v>1618.817622</v>
      </c>
      <c r="J41" s="18">
        <v>3649.6832239999999</v>
      </c>
      <c r="K41" s="29">
        <v>-0.55644982793169673</v>
      </c>
      <c r="L41" s="18">
        <v>2443.6198680000002</v>
      </c>
      <c r="M41" s="29">
        <v>-0.33753295952494689</v>
      </c>
      <c r="N41" s="29">
        <v>3.0663249160137345E-3</v>
      </c>
      <c r="O41" s="14">
        <v>12166252</v>
      </c>
      <c r="P41" s="14">
        <v>7888580</v>
      </c>
      <c r="Q41" s="29">
        <v>0.54226134488082778</v>
      </c>
      <c r="R41" s="29">
        <v>2.9845478944853666E-3</v>
      </c>
      <c r="S41" s="18">
        <v>11190.791660000001</v>
      </c>
      <c r="T41" s="18">
        <v>11272.979966999999</v>
      </c>
      <c r="U41" s="29">
        <v>-7.2907347693861113E-3</v>
      </c>
      <c r="V41" s="29">
        <v>3.2940461345501663E-3</v>
      </c>
      <c r="W41" s="14">
        <v>86515</v>
      </c>
      <c r="X41" s="29">
        <v>1.7257318497352029E-3</v>
      </c>
      <c r="Y41" s="14">
        <v>86464</v>
      </c>
      <c r="Z41" s="29">
        <v>5.9000000000000003E-4</v>
      </c>
    </row>
    <row r="42" spans="1:26" ht="13.75" customHeight="1" x14ac:dyDescent="0.25">
      <c r="A42" s="35"/>
      <c r="B42" s="9" t="s">
        <v>61</v>
      </c>
      <c r="C42" s="14">
        <v>2628254</v>
      </c>
      <c r="D42" s="14">
        <v>954475</v>
      </c>
      <c r="E42" s="29">
        <v>1.7536121951858352</v>
      </c>
      <c r="F42" s="14">
        <v>1434127</v>
      </c>
      <c r="G42" s="29">
        <v>0.8326508042872075</v>
      </c>
      <c r="H42" s="29">
        <v>3.5537143625595053E-3</v>
      </c>
      <c r="I42" s="18">
        <v>223.22032300000001</v>
      </c>
      <c r="J42" s="18">
        <v>49.317937999999998</v>
      </c>
      <c r="K42" s="29">
        <v>3.5261487412551595</v>
      </c>
      <c r="L42" s="18">
        <v>58.141674999999999</v>
      </c>
      <c r="M42" s="29">
        <v>2.8392482328725479</v>
      </c>
      <c r="N42" s="29">
        <v>4.2281849967131977E-4</v>
      </c>
      <c r="O42" s="14">
        <v>9638949</v>
      </c>
      <c r="P42" s="14">
        <v>6911866</v>
      </c>
      <c r="Q42" s="29">
        <v>0.39455090709223817</v>
      </c>
      <c r="R42" s="29">
        <v>2.3645659273703874E-3</v>
      </c>
      <c r="S42" s="18">
        <v>554.418229</v>
      </c>
      <c r="T42" s="18">
        <v>360.31550099999998</v>
      </c>
      <c r="U42" s="29">
        <v>0.53870213038655812</v>
      </c>
      <c r="V42" s="29">
        <v>1.6319481942366881E-4</v>
      </c>
      <c r="W42" s="14">
        <v>98520</v>
      </c>
      <c r="X42" s="29">
        <v>1.9651979637740529E-3</v>
      </c>
      <c r="Y42" s="14">
        <v>50601</v>
      </c>
      <c r="Z42" s="29">
        <v>0.94699699999999998</v>
      </c>
    </row>
    <row r="43" spans="1:26" ht="13.75" customHeight="1" x14ac:dyDescent="0.25">
      <c r="A43" s="11"/>
      <c r="B43" s="10" t="s">
        <v>169</v>
      </c>
      <c r="C43" s="15">
        <v>17928523</v>
      </c>
      <c r="D43" s="15">
        <v>10459324</v>
      </c>
      <c r="E43" s="30">
        <v>0.71411871359946399</v>
      </c>
      <c r="F43" s="15">
        <v>13672642</v>
      </c>
      <c r="G43" s="30">
        <v>0.31126983358446741</v>
      </c>
      <c r="H43" s="30">
        <v>2.4241511545146865E-2</v>
      </c>
      <c r="I43" s="19">
        <v>40229.661909000002</v>
      </c>
      <c r="J43" s="19">
        <v>23285.316467000001</v>
      </c>
      <c r="K43" s="30">
        <v>0.72768370857289233</v>
      </c>
      <c r="L43" s="19">
        <v>22637.678362999999</v>
      </c>
      <c r="M43" s="30">
        <v>0.77711076480144259</v>
      </c>
      <c r="N43" s="30">
        <v>7.6202045862319726E-2</v>
      </c>
      <c r="O43" s="15">
        <v>88044570</v>
      </c>
      <c r="P43" s="15">
        <v>65838319</v>
      </c>
      <c r="Q43" s="30">
        <v>0.33728459865447052</v>
      </c>
      <c r="R43" s="30">
        <v>2.1598536345817057E-2</v>
      </c>
      <c r="S43" s="19">
        <v>171455.09500100001</v>
      </c>
      <c r="T43" s="19">
        <v>160516.685252</v>
      </c>
      <c r="U43" s="30">
        <v>6.8145001448462875E-2</v>
      </c>
      <c r="V43" s="30">
        <v>5.0468368109801411E-2</v>
      </c>
      <c r="W43" s="15">
        <v>511051</v>
      </c>
      <c r="X43" s="30">
        <v>1.0194035572317231E-2</v>
      </c>
      <c r="Y43" s="15">
        <v>453972</v>
      </c>
      <c r="Z43" s="30">
        <v>0.12573200000000001</v>
      </c>
    </row>
    <row r="44" spans="1:26" ht="13.75" customHeight="1" x14ac:dyDescent="0.25">
      <c r="A44" s="35" t="s">
        <v>62</v>
      </c>
      <c r="B44" s="9" t="s">
        <v>63</v>
      </c>
      <c r="C44" s="14">
        <v>5150367</v>
      </c>
      <c r="D44" s="14">
        <v>8071418</v>
      </c>
      <c r="E44" s="29">
        <v>-0.36190059788750872</v>
      </c>
      <c r="F44" s="14">
        <v>4959098</v>
      </c>
      <c r="G44" s="29">
        <v>3.8569312403182995E-2</v>
      </c>
      <c r="H44" s="29">
        <v>6.9639133738034877E-3</v>
      </c>
      <c r="I44" s="18">
        <v>3479.1163889999998</v>
      </c>
      <c r="J44" s="18">
        <v>5970.7391770000004</v>
      </c>
      <c r="K44" s="29">
        <v>-0.41730558212926605</v>
      </c>
      <c r="L44" s="18">
        <v>3278.8115499999999</v>
      </c>
      <c r="M44" s="29">
        <v>6.1090683604551776E-2</v>
      </c>
      <c r="N44" s="29">
        <v>6.5900575360196027E-3</v>
      </c>
      <c r="O44" s="14">
        <v>35396907</v>
      </c>
      <c r="P44" s="14">
        <v>45533295</v>
      </c>
      <c r="Q44" s="29">
        <v>-0.22261485798469011</v>
      </c>
      <c r="R44" s="29">
        <v>8.6833450645395424E-3</v>
      </c>
      <c r="S44" s="18">
        <v>23719.238454999999</v>
      </c>
      <c r="T44" s="18">
        <v>35646.247287999999</v>
      </c>
      <c r="U44" s="29">
        <v>-0.33459367368006571</v>
      </c>
      <c r="V44" s="29">
        <v>6.9818354340774498E-3</v>
      </c>
      <c r="W44" s="14">
        <v>863411</v>
      </c>
      <c r="X44" s="29">
        <v>1.7222630319733239E-2</v>
      </c>
      <c r="Y44" s="14">
        <v>725116</v>
      </c>
      <c r="Z44" s="29">
        <v>0.19070000000000001</v>
      </c>
    </row>
    <row r="45" spans="1:26" ht="13.75" customHeight="1" x14ac:dyDescent="0.25">
      <c r="A45" s="35"/>
      <c r="B45" s="9" t="s">
        <v>64</v>
      </c>
      <c r="C45" s="14">
        <v>4720104</v>
      </c>
      <c r="D45" s="14">
        <v>10228401</v>
      </c>
      <c r="E45" s="29">
        <v>-0.53852962941128335</v>
      </c>
      <c r="F45" s="14">
        <v>3551920</v>
      </c>
      <c r="G45" s="29">
        <v>0.32888803801887428</v>
      </c>
      <c r="H45" s="29">
        <v>6.3821462376066288E-3</v>
      </c>
      <c r="I45" s="18">
        <v>2686.5658979999998</v>
      </c>
      <c r="J45" s="18">
        <v>6266.1760270000004</v>
      </c>
      <c r="K45" s="29">
        <v>-0.57125910819868519</v>
      </c>
      <c r="L45" s="18">
        <v>2078.1248730000002</v>
      </c>
      <c r="M45" s="29">
        <v>0.29278366902064407</v>
      </c>
      <c r="N45" s="29">
        <v>5.0888276972007249E-3</v>
      </c>
      <c r="O45" s="14">
        <v>30925445</v>
      </c>
      <c r="P45" s="14">
        <v>52560298</v>
      </c>
      <c r="Q45" s="29">
        <v>-0.41161967917305187</v>
      </c>
      <c r="R45" s="29">
        <v>7.5864343234689699E-3</v>
      </c>
      <c r="S45" s="18">
        <v>18251.328982999999</v>
      </c>
      <c r="T45" s="18">
        <v>33110.038309000003</v>
      </c>
      <c r="U45" s="29">
        <v>-0.4487675063172939</v>
      </c>
      <c r="V45" s="29">
        <v>5.3723383933370955E-3</v>
      </c>
      <c r="W45" s="14">
        <v>479326</v>
      </c>
      <c r="X45" s="29">
        <v>9.5612107103528396E-3</v>
      </c>
      <c r="Y45" s="14">
        <v>394094</v>
      </c>
      <c r="Z45" s="29">
        <v>0.21629999999999999</v>
      </c>
    </row>
    <row r="46" spans="1:26" ht="13.75" customHeight="1" x14ac:dyDescent="0.25">
      <c r="A46" s="35"/>
      <c r="B46" s="9" t="s">
        <v>65</v>
      </c>
      <c r="C46" s="14">
        <v>35099829</v>
      </c>
      <c r="D46" s="14">
        <v>13664897</v>
      </c>
      <c r="E46" s="29">
        <v>1.5686127747614929</v>
      </c>
      <c r="F46" s="14">
        <v>30865723</v>
      </c>
      <c r="G46" s="29">
        <v>0.13717825433734374</v>
      </c>
      <c r="H46" s="29">
        <v>4.7459174965845251E-2</v>
      </c>
      <c r="I46" s="18">
        <v>8358.1491509999996</v>
      </c>
      <c r="J46" s="18">
        <v>4047.6831590000002</v>
      </c>
      <c r="K46" s="29">
        <v>1.064921789250155</v>
      </c>
      <c r="L46" s="18">
        <v>7257.1645420000004</v>
      </c>
      <c r="M46" s="29">
        <v>0.15171002429780653</v>
      </c>
      <c r="N46" s="29">
        <v>1.583180257316864E-2</v>
      </c>
      <c r="O46" s="14">
        <v>147003954</v>
      </c>
      <c r="P46" s="14">
        <v>101798894</v>
      </c>
      <c r="Q46" s="29">
        <v>0.44406238833989692</v>
      </c>
      <c r="R46" s="29">
        <v>3.6062079052096213E-2</v>
      </c>
      <c r="S46" s="18">
        <v>34929.206434</v>
      </c>
      <c r="T46" s="18">
        <v>30095.655998999999</v>
      </c>
      <c r="U46" s="29">
        <v>0.16060624945874602</v>
      </c>
      <c r="V46" s="29">
        <v>1.0281526180858459E-2</v>
      </c>
      <c r="W46" s="14">
        <v>1629620</v>
      </c>
      <c r="X46" s="29">
        <v>3.2506353082881363E-2</v>
      </c>
      <c r="Y46" s="14">
        <v>1866083</v>
      </c>
      <c r="Z46" s="29">
        <v>-0.12670000000000001</v>
      </c>
    </row>
    <row r="47" spans="1:26" ht="13.75" customHeight="1" x14ac:dyDescent="0.25">
      <c r="A47" s="35"/>
      <c r="B47" s="9" t="s">
        <v>66</v>
      </c>
      <c r="C47" s="14">
        <v>9003132</v>
      </c>
      <c r="D47" s="14">
        <v>11159430</v>
      </c>
      <c r="E47" s="29">
        <v>-0.19322653576392343</v>
      </c>
      <c r="F47" s="14">
        <v>8230529</v>
      </c>
      <c r="G47" s="29">
        <v>9.3870393992901313E-2</v>
      </c>
      <c r="H47" s="29">
        <v>1.2173313346586397E-2</v>
      </c>
      <c r="I47" s="18">
        <v>8453.6739980000002</v>
      </c>
      <c r="J47" s="18">
        <v>9465.8555830000005</v>
      </c>
      <c r="K47" s="29">
        <v>-0.10692975147622216</v>
      </c>
      <c r="L47" s="18">
        <v>7702.1715320000003</v>
      </c>
      <c r="M47" s="29">
        <v>9.757020638630981E-2</v>
      </c>
      <c r="N47" s="29">
        <v>1.6012743412009162E-2</v>
      </c>
      <c r="O47" s="14">
        <v>66216068</v>
      </c>
      <c r="P47" s="14">
        <v>70126889</v>
      </c>
      <c r="Q47" s="29">
        <v>-5.5767781171641592E-2</v>
      </c>
      <c r="R47" s="29">
        <v>1.6243706470201329E-2</v>
      </c>
      <c r="S47" s="18">
        <v>60189.941478000001</v>
      </c>
      <c r="T47" s="18">
        <v>58271.467341000003</v>
      </c>
      <c r="U47" s="29">
        <v>3.2923044923053708E-2</v>
      </c>
      <c r="V47" s="29">
        <v>1.7717106178742552E-2</v>
      </c>
      <c r="W47" s="14">
        <v>388391</v>
      </c>
      <c r="X47" s="29">
        <v>7.7473122447032907E-3</v>
      </c>
      <c r="Y47" s="14">
        <v>351543</v>
      </c>
      <c r="Z47" s="29">
        <v>0.1048</v>
      </c>
    </row>
    <row r="48" spans="1:26" ht="13.75" customHeight="1" x14ac:dyDescent="0.25">
      <c r="A48" s="35"/>
      <c r="B48" s="9" t="s">
        <v>67</v>
      </c>
      <c r="C48" s="14">
        <v>32734967</v>
      </c>
      <c r="D48" s="14">
        <v>12203982</v>
      </c>
      <c r="E48" s="29">
        <v>1.6823185252157862</v>
      </c>
      <c r="F48" s="14">
        <v>14150792</v>
      </c>
      <c r="G48" s="29">
        <v>1.3132957505134695</v>
      </c>
      <c r="H48" s="29">
        <v>4.4261598150639722E-2</v>
      </c>
      <c r="I48" s="18">
        <v>7924.9431670000004</v>
      </c>
      <c r="J48" s="18">
        <v>3103.9005579999998</v>
      </c>
      <c r="K48" s="29">
        <v>1.553220703728486</v>
      </c>
      <c r="L48" s="18">
        <v>3199.055308</v>
      </c>
      <c r="M48" s="29">
        <v>1.4772760718396432</v>
      </c>
      <c r="N48" s="29">
        <v>1.5011234348278482E-2</v>
      </c>
      <c r="O48" s="14">
        <v>106598890</v>
      </c>
      <c r="P48" s="14">
        <v>113539416</v>
      </c>
      <c r="Q48" s="29">
        <v>-6.1128780158601487E-2</v>
      </c>
      <c r="R48" s="29">
        <v>2.615016462785558E-2</v>
      </c>
      <c r="S48" s="18">
        <v>26046.843628999999</v>
      </c>
      <c r="T48" s="18">
        <v>28487.643155000002</v>
      </c>
      <c r="U48" s="29">
        <v>-8.5679236878941453E-2</v>
      </c>
      <c r="V48" s="29">
        <v>7.6669736315455699E-3</v>
      </c>
      <c r="W48" s="14">
        <v>1093218</v>
      </c>
      <c r="X48" s="29">
        <v>2.1806636089739571E-2</v>
      </c>
      <c r="Y48" s="14">
        <v>1064387</v>
      </c>
      <c r="Z48" s="29">
        <v>2.7099999999999999E-2</v>
      </c>
    </row>
    <row r="49" spans="1:26" ht="13.75" customHeight="1" x14ac:dyDescent="0.25">
      <c r="A49" s="35"/>
      <c r="B49" s="9" t="s">
        <v>68</v>
      </c>
      <c r="C49" s="14">
        <v>34788862</v>
      </c>
      <c r="D49" s="14">
        <v>17703469</v>
      </c>
      <c r="E49" s="29">
        <v>0.96508729447319053</v>
      </c>
      <c r="F49" s="14">
        <v>32409348</v>
      </c>
      <c r="G49" s="29">
        <v>7.3420606918719877E-2</v>
      </c>
      <c r="H49" s="29">
        <v>4.7038710317382035E-2</v>
      </c>
      <c r="I49" s="18">
        <v>6938.854773</v>
      </c>
      <c r="J49" s="18">
        <v>5766.4376759999996</v>
      </c>
      <c r="K49" s="29">
        <v>0.20331739678374008</v>
      </c>
      <c r="L49" s="18">
        <v>6656.7690620000003</v>
      </c>
      <c r="M49" s="29">
        <v>4.2375769442007417E-2</v>
      </c>
      <c r="N49" s="29">
        <v>1.3143409726886903E-2</v>
      </c>
      <c r="O49" s="14">
        <v>178934930</v>
      </c>
      <c r="P49" s="14">
        <v>127722597</v>
      </c>
      <c r="Q49" s="29">
        <v>0.40096532800691487</v>
      </c>
      <c r="R49" s="29">
        <v>4.3895183872682111E-2</v>
      </c>
      <c r="S49" s="18">
        <v>41002.768732999997</v>
      </c>
      <c r="T49" s="18">
        <v>41776.806972999999</v>
      </c>
      <c r="U49" s="29">
        <v>-1.8527941604064055E-2</v>
      </c>
      <c r="V49" s="29">
        <v>1.2069299112552067E-2</v>
      </c>
      <c r="W49" s="14">
        <v>1792255</v>
      </c>
      <c r="X49" s="29">
        <v>3.5750465657367697E-2</v>
      </c>
      <c r="Y49" s="14">
        <v>1765758</v>
      </c>
      <c r="Z49" s="29">
        <v>1.4999999999999999E-2</v>
      </c>
    </row>
    <row r="50" spans="1:26" ht="13.75" customHeight="1" x14ac:dyDescent="0.25">
      <c r="A50" s="35"/>
      <c r="B50" s="9" t="s">
        <v>69</v>
      </c>
      <c r="C50" s="14">
        <v>1709</v>
      </c>
      <c r="D50" s="14">
        <v>924</v>
      </c>
      <c r="E50" s="29">
        <v>0.84956709956709953</v>
      </c>
      <c r="F50" s="14">
        <v>961</v>
      </c>
      <c r="G50" s="29">
        <v>0.7783558792924038</v>
      </c>
      <c r="H50" s="29">
        <v>2.3107727965463743E-6</v>
      </c>
      <c r="I50" s="18">
        <v>0.88299799999999995</v>
      </c>
      <c r="J50" s="18">
        <v>0.51188500000000003</v>
      </c>
      <c r="K50" s="29">
        <v>0.72499291833126578</v>
      </c>
      <c r="L50" s="18">
        <v>0.51087400000000005</v>
      </c>
      <c r="M50" s="29">
        <v>0.7284066129808916</v>
      </c>
      <c r="N50" s="29">
        <v>1.672553307669822E-6</v>
      </c>
      <c r="O50" s="14">
        <v>9629</v>
      </c>
      <c r="P50" s="14">
        <v>6696</v>
      </c>
      <c r="Q50" s="29">
        <v>0.43802270011947431</v>
      </c>
      <c r="R50" s="29">
        <v>2.3621253016951807E-6</v>
      </c>
      <c r="S50" s="18">
        <v>5.5537850000000004</v>
      </c>
      <c r="T50" s="18">
        <v>3.8629259999999999</v>
      </c>
      <c r="U50" s="29">
        <v>0.43771457180386059</v>
      </c>
      <c r="V50" s="29">
        <v>1.6347747833393848E-6</v>
      </c>
      <c r="W50" s="14">
        <v>78</v>
      </c>
      <c r="X50" s="29">
        <v>1.5558814573119785E-6</v>
      </c>
      <c r="Y50" s="14">
        <v>85</v>
      </c>
      <c r="Z50" s="29">
        <v>-8.2400000000000001E-2</v>
      </c>
    </row>
    <row r="51" spans="1:26" ht="13.75" customHeight="1" x14ac:dyDescent="0.25">
      <c r="A51" s="35"/>
      <c r="B51" s="9" t="s">
        <v>70</v>
      </c>
      <c r="C51" s="14">
        <v>9455558</v>
      </c>
      <c r="D51" s="14">
        <v>21103842</v>
      </c>
      <c r="E51" s="29">
        <v>-0.55195087226297468</v>
      </c>
      <c r="F51" s="14">
        <v>9331665</v>
      </c>
      <c r="G51" s="29">
        <v>1.3276623196396355E-2</v>
      </c>
      <c r="H51" s="29">
        <v>1.2785047514667316E-2</v>
      </c>
      <c r="I51" s="18">
        <v>2429.567618</v>
      </c>
      <c r="J51" s="18">
        <v>5608.7363850000002</v>
      </c>
      <c r="K51" s="29">
        <v>-0.56682442332329375</v>
      </c>
      <c r="L51" s="18">
        <v>2354.6816690000001</v>
      </c>
      <c r="M51" s="29">
        <v>3.1803003346861321E-2</v>
      </c>
      <c r="N51" s="29">
        <v>4.6020278139852983E-3</v>
      </c>
      <c r="O51" s="14">
        <v>122442960</v>
      </c>
      <c r="P51" s="14">
        <v>121745933</v>
      </c>
      <c r="Q51" s="29">
        <v>5.725259011321553E-3</v>
      </c>
      <c r="R51" s="29">
        <v>3.003693154330158E-2</v>
      </c>
      <c r="S51" s="18">
        <v>31366.473844</v>
      </c>
      <c r="T51" s="18">
        <v>32552.265944999999</v>
      </c>
      <c r="U51" s="29">
        <v>-3.6427328991582429E-2</v>
      </c>
      <c r="V51" s="29">
        <v>9.2328241879088922E-3</v>
      </c>
      <c r="W51" s="14">
        <v>895010</v>
      </c>
      <c r="X51" s="29">
        <v>1.7852941834728128E-2</v>
      </c>
      <c r="Y51" s="14">
        <v>889443</v>
      </c>
      <c r="Z51" s="29">
        <v>6.3E-3</v>
      </c>
    </row>
    <row r="52" spans="1:26" ht="13.75" customHeight="1" x14ac:dyDescent="0.25">
      <c r="A52" s="35"/>
      <c r="B52" s="9" t="s">
        <v>71</v>
      </c>
      <c r="C52" s="14">
        <v>5464320</v>
      </c>
      <c r="D52" s="14">
        <v>7394636</v>
      </c>
      <c r="E52" s="29">
        <v>-0.26104273421977769</v>
      </c>
      <c r="F52" s="14">
        <v>5516252</v>
      </c>
      <c r="G52" s="29">
        <v>-9.4143632306863435E-3</v>
      </c>
      <c r="H52" s="29">
        <v>7.3884154520914482E-3</v>
      </c>
      <c r="I52" s="18">
        <v>1433.8679119999999</v>
      </c>
      <c r="J52" s="18">
        <v>2693.0778009999999</v>
      </c>
      <c r="K52" s="29">
        <v>-0.46757278550676373</v>
      </c>
      <c r="L52" s="18">
        <v>1517.9628439999999</v>
      </c>
      <c r="M52" s="29">
        <v>-5.5399861948136064E-2</v>
      </c>
      <c r="N52" s="29">
        <v>2.7159976794706455E-3</v>
      </c>
      <c r="O52" s="14">
        <v>25146418</v>
      </c>
      <c r="P52" s="14">
        <v>34984124</v>
      </c>
      <c r="Q52" s="29">
        <v>-0.28120486881420842</v>
      </c>
      <c r="R52" s="29">
        <v>6.1687600171152889E-3</v>
      </c>
      <c r="S52" s="18">
        <v>7272.8526769999999</v>
      </c>
      <c r="T52" s="18">
        <v>12390.359318999999</v>
      </c>
      <c r="U52" s="29">
        <v>-0.41302326351040991</v>
      </c>
      <c r="V52" s="29">
        <v>2.140787977802875E-3</v>
      </c>
      <c r="W52" s="14">
        <v>397108</v>
      </c>
      <c r="X52" s="29">
        <v>7.9211919711569892E-3</v>
      </c>
      <c r="Y52" s="14">
        <v>425944</v>
      </c>
      <c r="Z52" s="29">
        <v>-6.7699999999999996E-2</v>
      </c>
    </row>
    <row r="53" spans="1:26" ht="13.75" customHeight="1" x14ac:dyDescent="0.25">
      <c r="A53" s="35"/>
      <c r="B53" s="9" t="s">
        <v>72</v>
      </c>
      <c r="C53" s="14">
        <v>6576250</v>
      </c>
      <c r="D53" s="14">
        <v>16602021</v>
      </c>
      <c r="E53" s="29">
        <v>-0.60388858681723145</v>
      </c>
      <c r="F53" s="14">
        <v>8068241</v>
      </c>
      <c r="G53" s="29">
        <v>-0.18492147173095103</v>
      </c>
      <c r="H53" s="29">
        <v>8.8918780592674631E-3</v>
      </c>
      <c r="I53" s="18">
        <v>1825.9236940000001</v>
      </c>
      <c r="J53" s="18">
        <v>6854.958979</v>
      </c>
      <c r="K53" s="29">
        <v>-0.73363462865442775</v>
      </c>
      <c r="L53" s="18">
        <v>2319.8969820000002</v>
      </c>
      <c r="M53" s="29">
        <v>-0.21292897565397151</v>
      </c>
      <c r="N53" s="29">
        <v>3.4586201938763168E-3</v>
      </c>
      <c r="O53" s="14">
        <v>50357710</v>
      </c>
      <c r="P53" s="14">
        <v>80448869</v>
      </c>
      <c r="Q53" s="29">
        <v>-0.37404079602411811</v>
      </c>
      <c r="R53" s="29">
        <v>1.2353434513078037E-2</v>
      </c>
      <c r="S53" s="18">
        <v>15651.480045</v>
      </c>
      <c r="T53" s="18">
        <v>33242.424819</v>
      </c>
      <c r="U53" s="29">
        <v>-0.52917152914626553</v>
      </c>
      <c r="V53" s="29">
        <v>4.6070643533204078E-3</v>
      </c>
      <c r="W53" s="14">
        <v>572652</v>
      </c>
      <c r="X53" s="29">
        <v>1.1422802926828452E-2</v>
      </c>
      <c r="Y53" s="14">
        <v>625542</v>
      </c>
      <c r="Z53" s="29">
        <v>-8.4599999999999995E-2</v>
      </c>
    </row>
    <row r="54" spans="1:26" ht="13.75" customHeight="1" x14ac:dyDescent="0.25">
      <c r="A54" s="35"/>
      <c r="B54" s="9" t="s">
        <v>73</v>
      </c>
      <c r="C54" s="14">
        <v>157329</v>
      </c>
      <c r="D54" s="14">
        <v>57236</v>
      </c>
      <c r="E54" s="29">
        <v>1.7487769935005941</v>
      </c>
      <c r="F54" s="14">
        <v>120811</v>
      </c>
      <c r="G54" s="29">
        <v>0.30227379957123107</v>
      </c>
      <c r="H54" s="29">
        <v>2.1272766138551464E-4</v>
      </c>
      <c r="I54" s="18">
        <v>155.65761599999999</v>
      </c>
      <c r="J54" s="18">
        <v>58.773442000000003</v>
      </c>
      <c r="K54" s="29">
        <v>1.648434576964201</v>
      </c>
      <c r="L54" s="18">
        <v>117.963112</v>
      </c>
      <c r="M54" s="29">
        <v>0.31954484211979761</v>
      </c>
      <c r="N54" s="29">
        <v>2.948428654479387E-4</v>
      </c>
      <c r="O54" s="14">
        <v>747972</v>
      </c>
      <c r="P54" s="14">
        <v>404825</v>
      </c>
      <c r="Q54" s="29">
        <v>0.84764280862100905</v>
      </c>
      <c r="R54" s="29">
        <v>1.8348775430050343E-4</v>
      </c>
      <c r="S54" s="18">
        <v>732.81851300000005</v>
      </c>
      <c r="T54" s="18">
        <v>433.56587200000001</v>
      </c>
      <c r="U54" s="29">
        <v>0.69021263048121095</v>
      </c>
      <c r="V54" s="29">
        <v>2.1570752663573856E-4</v>
      </c>
      <c r="W54" s="14">
        <v>22451</v>
      </c>
      <c r="X54" s="29">
        <v>4.4783454612963119E-4</v>
      </c>
      <c r="Y54" s="14">
        <v>6348</v>
      </c>
      <c r="Z54" s="29">
        <v>2.5367000000000002</v>
      </c>
    </row>
    <row r="55" spans="1:26" ht="13.75" customHeight="1" x14ac:dyDescent="0.25">
      <c r="A55" s="35"/>
      <c r="B55" s="9" t="s">
        <v>74</v>
      </c>
      <c r="C55" s="14">
        <v>1381881</v>
      </c>
      <c r="D55" s="14">
        <v>2424853</v>
      </c>
      <c r="E55" s="29">
        <v>-0.43011761950105842</v>
      </c>
      <c r="F55" s="14">
        <v>1940092</v>
      </c>
      <c r="G55" s="29">
        <v>-0.2877239842234286</v>
      </c>
      <c r="H55" s="29">
        <v>1.8684687085221184E-3</v>
      </c>
      <c r="I55" s="18">
        <v>1055.7837810000001</v>
      </c>
      <c r="J55" s="18">
        <v>1697.551301</v>
      </c>
      <c r="K55" s="29">
        <v>-0.37805486032848912</v>
      </c>
      <c r="L55" s="18">
        <v>1506.6336120000001</v>
      </c>
      <c r="M55" s="29">
        <v>-0.29924317857313276</v>
      </c>
      <c r="N55" s="29">
        <v>1.9998399261331292E-3</v>
      </c>
      <c r="O55" s="14">
        <v>13241936</v>
      </c>
      <c r="P55" s="14">
        <v>11107700</v>
      </c>
      <c r="Q55" s="29">
        <v>0.19214022704970427</v>
      </c>
      <c r="R55" s="29">
        <v>3.2484278812990211E-3</v>
      </c>
      <c r="S55" s="18">
        <v>9894.3173380000007</v>
      </c>
      <c r="T55" s="18">
        <v>8515.0685049999993</v>
      </c>
      <c r="U55" s="29">
        <v>0.16197742063849668</v>
      </c>
      <c r="V55" s="29">
        <v>2.9124246765980443E-3</v>
      </c>
      <c r="W55" s="14">
        <v>107209</v>
      </c>
      <c r="X55" s="29">
        <v>2.1385191686789733E-3</v>
      </c>
      <c r="Y55" s="14">
        <v>119832</v>
      </c>
      <c r="Z55" s="29">
        <v>-0.1053</v>
      </c>
    </row>
    <row r="56" spans="1:26" ht="13.75" customHeight="1" x14ac:dyDescent="0.25">
      <c r="A56" s="35"/>
      <c r="B56" s="9" t="s">
        <v>75</v>
      </c>
      <c r="C56" s="14">
        <v>3621169</v>
      </c>
      <c r="D56" s="14">
        <v>780009</v>
      </c>
      <c r="E56" s="29">
        <v>3.6424707920036821</v>
      </c>
      <c r="F56" s="14">
        <v>1029440</v>
      </c>
      <c r="G56" s="29">
        <v>2.5176105455393225</v>
      </c>
      <c r="H56" s="29">
        <v>4.8962544276752711E-3</v>
      </c>
      <c r="I56" s="18">
        <v>1753.285016</v>
      </c>
      <c r="J56" s="18">
        <v>449.14667600000001</v>
      </c>
      <c r="K56" s="29">
        <v>2.9035912090330154</v>
      </c>
      <c r="L56" s="18">
        <v>468.54340400000001</v>
      </c>
      <c r="M56" s="29">
        <v>2.741990605421051</v>
      </c>
      <c r="N56" s="29">
        <v>3.3210297790014663E-3</v>
      </c>
      <c r="O56" s="14">
        <v>9844760</v>
      </c>
      <c r="P56" s="14">
        <v>4975810</v>
      </c>
      <c r="Q56" s="29">
        <v>0.97852409959383502</v>
      </c>
      <c r="R56" s="29">
        <v>2.4150541785353252E-3</v>
      </c>
      <c r="S56" s="18">
        <v>4634.4177870000003</v>
      </c>
      <c r="T56" s="18">
        <v>3144.2472400000001</v>
      </c>
      <c r="U56" s="29">
        <v>0.47393555062800979</v>
      </c>
      <c r="V56" s="29">
        <v>1.3641560365853407E-3</v>
      </c>
      <c r="W56" s="14">
        <v>254218</v>
      </c>
      <c r="X56" s="29">
        <v>5.0709368245504685E-3</v>
      </c>
      <c r="Y56" s="14">
        <v>119625</v>
      </c>
      <c r="Z56" s="29">
        <v>1.1251</v>
      </c>
    </row>
    <row r="57" spans="1:26" ht="13.75" customHeight="1" x14ac:dyDescent="0.25">
      <c r="A57" s="35"/>
      <c r="B57" s="9" t="s">
        <v>76</v>
      </c>
      <c r="C57" s="14">
        <v>6887494</v>
      </c>
      <c r="D57" s="14">
        <v>4701500</v>
      </c>
      <c r="E57" s="29">
        <v>0.46495671594172072</v>
      </c>
      <c r="F57" s="14">
        <v>5511438</v>
      </c>
      <c r="G57" s="29">
        <v>0.2496727714255336</v>
      </c>
      <c r="H57" s="29">
        <v>9.3127172449247366E-3</v>
      </c>
      <c r="I57" s="18">
        <v>2371.693882</v>
      </c>
      <c r="J57" s="18">
        <v>1980.877524</v>
      </c>
      <c r="K57" s="29">
        <v>0.19729455923696976</v>
      </c>
      <c r="L57" s="18">
        <v>2047.7085509999999</v>
      </c>
      <c r="M57" s="29">
        <v>0.1582184783287551</v>
      </c>
      <c r="N57" s="29">
        <v>4.4924047926715354E-3</v>
      </c>
      <c r="O57" s="14">
        <v>33207196</v>
      </c>
      <c r="P57" s="14">
        <v>32879300</v>
      </c>
      <c r="Q57" s="29">
        <v>9.9727183972894793E-3</v>
      </c>
      <c r="R57" s="29">
        <v>8.146179028969882E-3</v>
      </c>
      <c r="S57" s="18">
        <v>11877.518727000001</v>
      </c>
      <c r="T57" s="18">
        <v>13649.310514999999</v>
      </c>
      <c r="U57" s="29">
        <v>-0.12980815302376467</v>
      </c>
      <c r="V57" s="29">
        <v>3.4961864932727704E-3</v>
      </c>
      <c r="W57" s="14">
        <v>296484</v>
      </c>
      <c r="X57" s="29">
        <v>5.9140251024318545E-3</v>
      </c>
      <c r="Y57" s="14">
        <v>279675</v>
      </c>
      <c r="Z57" s="29">
        <v>6.0100000000000001E-2</v>
      </c>
    </row>
    <row r="58" spans="1:26" ht="13.75" customHeight="1" x14ac:dyDescent="0.25">
      <c r="A58" s="35"/>
      <c r="B58" s="9" t="s">
        <v>77</v>
      </c>
      <c r="C58" s="14">
        <v>32724981</v>
      </c>
      <c r="D58" s="14">
        <v>25446846</v>
      </c>
      <c r="E58" s="29">
        <v>0.28601324502062064</v>
      </c>
      <c r="F58" s="14">
        <v>28231614</v>
      </c>
      <c r="G58" s="29">
        <v>0.15916082587414238</v>
      </c>
      <c r="H58" s="29">
        <v>4.4248095881975993E-2</v>
      </c>
      <c r="I58" s="18">
        <v>7765.4843790000004</v>
      </c>
      <c r="J58" s="18">
        <v>10892.602744</v>
      </c>
      <c r="K58" s="29">
        <v>-0.28708642355680497</v>
      </c>
      <c r="L58" s="18">
        <v>7244.4889990000001</v>
      </c>
      <c r="M58" s="29">
        <v>7.1916097887913991E-2</v>
      </c>
      <c r="N58" s="29">
        <v>1.4709191395399291E-2</v>
      </c>
      <c r="O58" s="14">
        <v>147153194</v>
      </c>
      <c r="P58" s="14">
        <v>141349942</v>
      </c>
      <c r="Q58" s="29">
        <v>4.1055920631364672E-2</v>
      </c>
      <c r="R58" s="29">
        <v>3.6098689663792649E-2</v>
      </c>
      <c r="S58" s="18">
        <v>39812.734081000002</v>
      </c>
      <c r="T58" s="18">
        <v>58402.869842</v>
      </c>
      <c r="U58" s="29">
        <v>-0.31830860043851883</v>
      </c>
      <c r="V58" s="29">
        <v>1.1719008519669977E-2</v>
      </c>
      <c r="W58" s="14">
        <v>2255260</v>
      </c>
      <c r="X58" s="29">
        <v>4.498611814637709E-2</v>
      </c>
      <c r="Y58" s="14">
        <v>1970421</v>
      </c>
      <c r="Z58" s="29">
        <v>0.14460000000000001</v>
      </c>
    </row>
    <row r="59" spans="1:26" ht="13.75" customHeight="1" x14ac:dyDescent="0.25">
      <c r="A59" s="35"/>
      <c r="B59" s="9" t="s">
        <v>78</v>
      </c>
      <c r="C59" s="14">
        <v>6227550</v>
      </c>
      <c r="D59" s="14">
        <v>3730026</v>
      </c>
      <c r="E59" s="29">
        <v>0.66957281262918811</v>
      </c>
      <c r="F59" s="14">
        <v>5211328</v>
      </c>
      <c r="G59" s="29">
        <v>0.19500250224127133</v>
      </c>
      <c r="H59" s="29">
        <v>8.420393873102618E-3</v>
      </c>
      <c r="I59" s="18">
        <v>2022.02954</v>
      </c>
      <c r="J59" s="18">
        <v>1403.3244769999999</v>
      </c>
      <c r="K59" s="29">
        <v>0.4408852500903111</v>
      </c>
      <c r="L59" s="18">
        <v>1672.3481549999999</v>
      </c>
      <c r="M59" s="29">
        <v>0.20909604495602174</v>
      </c>
      <c r="N59" s="29">
        <v>3.8300791115416892E-3</v>
      </c>
      <c r="O59" s="14">
        <v>25895594</v>
      </c>
      <c r="P59" s="14">
        <v>15723905</v>
      </c>
      <c r="Q59" s="29">
        <v>0.64689331307967068</v>
      </c>
      <c r="R59" s="29">
        <v>6.3525431290711301E-3</v>
      </c>
      <c r="S59" s="18">
        <v>8419.1165400000009</v>
      </c>
      <c r="T59" s="18">
        <v>5842.6265439999997</v>
      </c>
      <c r="U59" s="29">
        <v>0.44098146212098543</v>
      </c>
      <c r="V59" s="29">
        <v>2.4781944957515518E-3</v>
      </c>
      <c r="W59" s="14">
        <v>242801</v>
      </c>
      <c r="X59" s="29">
        <v>4.843199663035971E-3</v>
      </c>
      <c r="Y59" s="14">
        <v>215687</v>
      </c>
      <c r="Z59" s="29">
        <v>0.12570000000000001</v>
      </c>
    </row>
    <row r="60" spans="1:26" ht="13.75" customHeight="1" x14ac:dyDescent="0.25">
      <c r="A60" s="35"/>
      <c r="B60" s="9" t="s">
        <v>79</v>
      </c>
      <c r="C60" s="14">
        <v>1432454</v>
      </c>
      <c r="D60" s="14">
        <v>1943390</v>
      </c>
      <c r="E60" s="29">
        <v>-0.26290965786589415</v>
      </c>
      <c r="F60" s="14">
        <v>1398834</v>
      </c>
      <c r="G60" s="29">
        <v>2.4034302855092171E-2</v>
      </c>
      <c r="H60" s="29">
        <v>1.9368494648941137E-3</v>
      </c>
      <c r="I60" s="18">
        <v>589.98854800000004</v>
      </c>
      <c r="J60" s="18">
        <v>867.10808699999995</v>
      </c>
      <c r="K60" s="29">
        <v>-0.31959053681389549</v>
      </c>
      <c r="L60" s="18">
        <v>577.77494100000001</v>
      </c>
      <c r="M60" s="29">
        <v>2.113903898092389E-2</v>
      </c>
      <c r="N60" s="29">
        <v>1.1175419394434817E-3</v>
      </c>
      <c r="O60" s="14">
        <v>7379865</v>
      </c>
      <c r="P60" s="14">
        <v>10093019</v>
      </c>
      <c r="Q60" s="29">
        <v>-0.26881491058324569</v>
      </c>
      <c r="R60" s="29">
        <v>1.8103817467644307E-3</v>
      </c>
      <c r="S60" s="18">
        <v>3009.26071</v>
      </c>
      <c r="T60" s="18">
        <v>4566.4449809999996</v>
      </c>
      <c r="U60" s="29">
        <v>-0.34100581031395549</v>
      </c>
      <c r="V60" s="29">
        <v>8.8578573444992442E-4</v>
      </c>
      <c r="W60" s="14">
        <v>196291</v>
      </c>
      <c r="X60" s="29">
        <v>3.9154554761182767E-3</v>
      </c>
      <c r="Y60" s="14">
        <v>202107</v>
      </c>
      <c r="Z60" s="29">
        <v>-2.8799999999999999E-2</v>
      </c>
    </row>
    <row r="61" spans="1:26" ht="13.75" customHeight="1" x14ac:dyDescent="0.25">
      <c r="A61" s="35"/>
      <c r="B61" s="9" t="s">
        <v>80</v>
      </c>
      <c r="C61" s="14">
        <v>8765862</v>
      </c>
      <c r="D61" s="14">
        <v>1124482</v>
      </c>
      <c r="E61" s="29">
        <v>6.7954667126730355</v>
      </c>
      <c r="F61" s="14">
        <v>7148411</v>
      </c>
      <c r="G61" s="29">
        <v>0.22626720819494012</v>
      </c>
      <c r="H61" s="29">
        <v>1.1852495873539844E-2</v>
      </c>
      <c r="I61" s="18">
        <v>2955.7745249999998</v>
      </c>
      <c r="J61" s="18">
        <v>479.98317500000002</v>
      </c>
      <c r="K61" s="29">
        <v>5.1580794472639591</v>
      </c>
      <c r="L61" s="18">
        <v>2378.347064</v>
      </c>
      <c r="M61" s="29">
        <v>0.24278519722384806</v>
      </c>
      <c r="N61" s="29">
        <v>5.5987561223411007E-3</v>
      </c>
      <c r="O61" s="14">
        <v>31739171</v>
      </c>
      <c r="P61" s="14">
        <v>7541196</v>
      </c>
      <c r="Q61" s="29">
        <v>3.2087715264263124</v>
      </c>
      <c r="R61" s="29">
        <v>7.786052432644088E-3</v>
      </c>
      <c r="S61" s="18">
        <v>10703.153324999999</v>
      </c>
      <c r="T61" s="18">
        <v>3213.3296310000001</v>
      </c>
      <c r="U61" s="29">
        <v>2.3308606816254764</v>
      </c>
      <c r="V61" s="29">
        <v>3.1505081953883867E-3</v>
      </c>
      <c r="W61" s="14">
        <v>222028</v>
      </c>
      <c r="X61" s="29">
        <v>4.4288365154367178E-3</v>
      </c>
      <c r="Y61" s="14">
        <v>230553</v>
      </c>
      <c r="Z61" s="29">
        <v>-3.6999999999999998E-2</v>
      </c>
    </row>
    <row r="62" spans="1:26" ht="13.75" customHeight="1" x14ac:dyDescent="0.25">
      <c r="A62" s="35"/>
      <c r="B62" s="9" t="s">
        <v>81</v>
      </c>
      <c r="C62" s="14">
        <v>10420786</v>
      </c>
      <c r="D62" s="14">
        <v>1243160</v>
      </c>
      <c r="E62" s="29">
        <v>7.3824978281154481</v>
      </c>
      <c r="F62" s="14">
        <v>10777967</v>
      </c>
      <c r="G62" s="29">
        <v>-3.3139923326913137E-2</v>
      </c>
      <c r="H62" s="29">
        <v>1.4090151437935228E-2</v>
      </c>
      <c r="I62" s="18">
        <v>7227.4180610000003</v>
      </c>
      <c r="J62" s="18">
        <v>1020.327553</v>
      </c>
      <c r="K62" s="29">
        <v>6.0834292769510263</v>
      </c>
      <c r="L62" s="18">
        <v>8107.750661</v>
      </c>
      <c r="M62" s="29">
        <v>-0.10857914072698197</v>
      </c>
      <c r="N62" s="29">
        <v>1.3689999279543284E-2</v>
      </c>
      <c r="O62" s="14">
        <v>79898273</v>
      </c>
      <c r="P62" s="14">
        <v>7535795</v>
      </c>
      <c r="Q62" s="29">
        <v>9.6025008642087535</v>
      </c>
      <c r="R62" s="29">
        <v>1.9600138354455177E-2</v>
      </c>
      <c r="S62" s="18">
        <v>66362.235213000007</v>
      </c>
      <c r="T62" s="18">
        <v>6083.15301</v>
      </c>
      <c r="U62" s="29">
        <v>9.9091839550818737</v>
      </c>
      <c r="V62" s="29">
        <v>1.9533941031611664E-2</v>
      </c>
      <c r="W62" s="14">
        <v>269237</v>
      </c>
      <c r="X62" s="29">
        <v>5.3705237938757077E-3</v>
      </c>
      <c r="Y62" s="14">
        <v>176471</v>
      </c>
      <c r="Z62" s="29">
        <v>0.52569999999999995</v>
      </c>
    </row>
    <row r="63" spans="1:26" ht="13.75" customHeight="1" x14ac:dyDescent="0.25">
      <c r="A63" s="35"/>
      <c r="B63" s="9" t="s">
        <v>82</v>
      </c>
      <c r="C63" s="14">
        <v>1761303</v>
      </c>
      <c r="D63" s="14"/>
      <c r="E63" s="29"/>
      <c r="F63" s="14">
        <v>1304567</v>
      </c>
      <c r="G63" s="29">
        <v>0.3501054372830219</v>
      </c>
      <c r="H63" s="29">
        <v>2.3814927202314329E-3</v>
      </c>
      <c r="I63" s="18">
        <v>1579.228838</v>
      </c>
      <c r="J63" s="18"/>
      <c r="K63" s="29"/>
      <c r="L63" s="18">
        <v>1172.0218709999999</v>
      </c>
      <c r="M63" s="29">
        <v>0.34743973391261057</v>
      </c>
      <c r="N63" s="29">
        <v>2.9913368054791398E-3</v>
      </c>
      <c r="O63" s="14">
        <v>5202049</v>
      </c>
      <c r="P63" s="14"/>
      <c r="Q63" s="29"/>
      <c r="R63" s="29">
        <v>1.2761337172663945E-3</v>
      </c>
      <c r="S63" s="18">
        <v>4648.9891289999996</v>
      </c>
      <c r="T63" s="18"/>
      <c r="U63" s="29"/>
      <c r="V63" s="29">
        <v>1.3684451587715641E-3</v>
      </c>
      <c r="W63" s="14">
        <v>71309</v>
      </c>
      <c r="X63" s="29">
        <v>1.4224147543520497E-3</v>
      </c>
      <c r="Y63" s="14">
        <v>54467</v>
      </c>
      <c r="Z63" s="29">
        <v>0.30919999999999997</v>
      </c>
    </row>
    <row r="64" spans="1:26" ht="13.75" customHeight="1" x14ac:dyDescent="0.25">
      <c r="A64" s="35"/>
      <c r="B64" s="9" t="s">
        <v>83</v>
      </c>
      <c r="C64" s="14">
        <v>0</v>
      </c>
      <c r="D64" s="14">
        <v>0</v>
      </c>
      <c r="E64" s="29"/>
      <c r="F64" s="14">
        <v>0</v>
      </c>
      <c r="G64" s="29"/>
      <c r="H64" s="29">
        <v>0</v>
      </c>
      <c r="I64" s="18">
        <v>0</v>
      </c>
      <c r="J64" s="18">
        <v>0</v>
      </c>
      <c r="K64" s="29"/>
      <c r="L64" s="18">
        <v>0</v>
      </c>
      <c r="M64" s="29"/>
      <c r="N64" s="29">
        <v>0</v>
      </c>
      <c r="O64" s="14">
        <v>0</v>
      </c>
      <c r="P64" s="14">
        <v>0</v>
      </c>
      <c r="Q64" s="29"/>
      <c r="R64" s="29">
        <v>0</v>
      </c>
      <c r="S64" s="18">
        <v>0</v>
      </c>
      <c r="T64" s="18">
        <v>0</v>
      </c>
      <c r="U64" s="29"/>
      <c r="V64" s="29">
        <v>0</v>
      </c>
      <c r="W64" s="14">
        <v>0</v>
      </c>
      <c r="X64" s="29">
        <v>0</v>
      </c>
      <c r="Y64" s="14">
        <v>0</v>
      </c>
      <c r="Z64" s="29">
        <v>0</v>
      </c>
    </row>
    <row r="65" spans="1:26" ht="13.75" customHeight="1" x14ac:dyDescent="0.25">
      <c r="A65" s="35"/>
      <c r="B65" s="9" t="s">
        <v>84</v>
      </c>
      <c r="C65" s="14">
        <v>0</v>
      </c>
      <c r="D65" s="14">
        <v>0</v>
      </c>
      <c r="E65" s="29"/>
      <c r="F65" s="14">
        <v>0</v>
      </c>
      <c r="G65" s="29"/>
      <c r="H65" s="29">
        <v>0</v>
      </c>
      <c r="I65" s="18">
        <v>0</v>
      </c>
      <c r="J65" s="18">
        <v>0</v>
      </c>
      <c r="K65" s="29"/>
      <c r="L65" s="18">
        <v>0</v>
      </c>
      <c r="M65" s="29"/>
      <c r="N65" s="29">
        <v>0</v>
      </c>
      <c r="O65" s="14">
        <v>0</v>
      </c>
      <c r="P65" s="14">
        <v>0</v>
      </c>
      <c r="Q65" s="29"/>
      <c r="R65" s="29">
        <v>0</v>
      </c>
      <c r="S65" s="18">
        <v>0</v>
      </c>
      <c r="T65" s="18">
        <v>0</v>
      </c>
      <c r="U65" s="29"/>
      <c r="V65" s="29">
        <v>0</v>
      </c>
      <c r="W65" s="14">
        <v>0</v>
      </c>
      <c r="X65" s="29">
        <v>0</v>
      </c>
      <c r="Y65" s="14">
        <v>0</v>
      </c>
      <c r="Z65" s="29">
        <v>0</v>
      </c>
    </row>
    <row r="66" spans="1:26" ht="13.75" customHeight="1" x14ac:dyDescent="0.25">
      <c r="A66" s="35"/>
      <c r="B66" s="9" t="s">
        <v>85</v>
      </c>
      <c r="C66" s="14">
        <v>0</v>
      </c>
      <c r="D66" s="14">
        <v>0</v>
      </c>
      <c r="E66" s="29"/>
      <c r="F66" s="14">
        <v>0</v>
      </c>
      <c r="G66" s="29"/>
      <c r="H66" s="29">
        <v>0</v>
      </c>
      <c r="I66" s="18">
        <v>0</v>
      </c>
      <c r="J66" s="18">
        <v>0</v>
      </c>
      <c r="K66" s="29"/>
      <c r="L66" s="18">
        <v>0</v>
      </c>
      <c r="M66" s="29"/>
      <c r="N66" s="29">
        <v>0</v>
      </c>
      <c r="O66" s="14">
        <v>0</v>
      </c>
      <c r="P66" s="14">
        <v>0</v>
      </c>
      <c r="Q66" s="29"/>
      <c r="R66" s="29">
        <v>0</v>
      </c>
      <c r="S66" s="18">
        <v>0</v>
      </c>
      <c r="T66" s="18">
        <v>0</v>
      </c>
      <c r="U66" s="29"/>
      <c r="V66" s="29">
        <v>0</v>
      </c>
      <c r="W66" s="14">
        <v>0</v>
      </c>
      <c r="X66" s="29">
        <v>0</v>
      </c>
      <c r="Y66" s="14">
        <v>0</v>
      </c>
      <c r="Z66" s="29">
        <v>0</v>
      </c>
    </row>
    <row r="67" spans="1:26" ht="13.75" customHeight="1" x14ac:dyDescent="0.25">
      <c r="A67" s="35"/>
      <c r="B67" s="9" t="s">
        <v>86</v>
      </c>
      <c r="C67" s="14">
        <v>0</v>
      </c>
      <c r="D67" s="14">
        <v>0</v>
      </c>
      <c r="E67" s="29"/>
      <c r="F67" s="14">
        <v>0</v>
      </c>
      <c r="G67" s="29"/>
      <c r="H67" s="29">
        <v>0</v>
      </c>
      <c r="I67" s="18">
        <v>0</v>
      </c>
      <c r="J67" s="18">
        <v>0</v>
      </c>
      <c r="K67" s="29"/>
      <c r="L67" s="18">
        <v>0</v>
      </c>
      <c r="M67" s="29"/>
      <c r="N67" s="29">
        <v>0</v>
      </c>
      <c r="O67" s="14">
        <v>0</v>
      </c>
      <c r="P67" s="14">
        <v>0</v>
      </c>
      <c r="Q67" s="29"/>
      <c r="R67" s="29">
        <v>0</v>
      </c>
      <c r="S67" s="18">
        <v>0</v>
      </c>
      <c r="T67" s="18">
        <v>0</v>
      </c>
      <c r="U67" s="29"/>
      <c r="V67" s="29">
        <v>0</v>
      </c>
      <c r="W67" s="14">
        <v>0</v>
      </c>
      <c r="X67" s="29">
        <v>0</v>
      </c>
      <c r="Y67" s="14">
        <v>0</v>
      </c>
      <c r="Z67" s="29">
        <v>0</v>
      </c>
    </row>
    <row r="68" spans="1:26" ht="13.75" customHeight="1" x14ac:dyDescent="0.25">
      <c r="A68" s="35"/>
      <c r="B68" s="9" t="s">
        <v>87</v>
      </c>
      <c r="C68" s="14">
        <v>0</v>
      </c>
      <c r="D68" s="14">
        <v>0</v>
      </c>
      <c r="E68" s="29"/>
      <c r="F68" s="14">
        <v>0</v>
      </c>
      <c r="G68" s="29"/>
      <c r="H68" s="29">
        <v>0</v>
      </c>
      <c r="I68" s="18">
        <v>0</v>
      </c>
      <c r="J68" s="18">
        <v>0</v>
      </c>
      <c r="K68" s="29"/>
      <c r="L68" s="18">
        <v>0</v>
      </c>
      <c r="M68" s="29"/>
      <c r="N68" s="29">
        <v>0</v>
      </c>
      <c r="O68" s="14">
        <v>0</v>
      </c>
      <c r="P68" s="14">
        <v>0</v>
      </c>
      <c r="Q68" s="29"/>
      <c r="R68" s="29">
        <v>0</v>
      </c>
      <c r="S68" s="18">
        <v>0</v>
      </c>
      <c r="T68" s="18">
        <v>0</v>
      </c>
      <c r="U68" s="29"/>
      <c r="V68" s="29">
        <v>0</v>
      </c>
      <c r="W68" s="14">
        <v>0</v>
      </c>
      <c r="X68" s="29">
        <v>0</v>
      </c>
      <c r="Y68" s="14">
        <v>0</v>
      </c>
      <c r="Z68" s="29">
        <v>0</v>
      </c>
    </row>
    <row r="69" spans="1:26" ht="13.75" customHeight="1" x14ac:dyDescent="0.25">
      <c r="A69" s="35"/>
      <c r="B69" s="9" t="s">
        <v>88</v>
      </c>
      <c r="C69" s="14">
        <v>0</v>
      </c>
      <c r="D69" s="14">
        <v>0</v>
      </c>
      <c r="E69" s="29"/>
      <c r="F69" s="14">
        <v>0</v>
      </c>
      <c r="G69" s="29"/>
      <c r="H69" s="29">
        <v>0</v>
      </c>
      <c r="I69" s="18">
        <v>0</v>
      </c>
      <c r="J69" s="18">
        <v>0</v>
      </c>
      <c r="K69" s="29"/>
      <c r="L69" s="18">
        <v>0</v>
      </c>
      <c r="M69" s="29"/>
      <c r="N69" s="29">
        <v>0</v>
      </c>
      <c r="O69" s="14">
        <v>0</v>
      </c>
      <c r="P69" s="14">
        <v>0</v>
      </c>
      <c r="Q69" s="29"/>
      <c r="R69" s="29">
        <v>0</v>
      </c>
      <c r="S69" s="18">
        <v>0</v>
      </c>
      <c r="T69" s="18">
        <v>0</v>
      </c>
      <c r="U69" s="29"/>
      <c r="V69" s="29">
        <v>0</v>
      </c>
      <c r="W69" s="14">
        <v>0</v>
      </c>
      <c r="X69" s="29">
        <v>0</v>
      </c>
      <c r="Y69" s="14">
        <v>0</v>
      </c>
      <c r="Z69" s="29">
        <v>0</v>
      </c>
    </row>
    <row r="70" spans="1:26" ht="13.75" customHeight="1" x14ac:dyDescent="0.25">
      <c r="A70" s="35"/>
      <c r="B70" s="9" t="s">
        <v>89</v>
      </c>
      <c r="C70" s="14">
        <v>1561710</v>
      </c>
      <c r="D70" s="14">
        <v>3473697</v>
      </c>
      <c r="E70" s="29">
        <v>-0.55041847345925676</v>
      </c>
      <c r="F70" s="14">
        <v>1252500</v>
      </c>
      <c r="G70" s="29">
        <v>0.24687425149700598</v>
      </c>
      <c r="H70" s="29">
        <v>2.1116190661757978E-3</v>
      </c>
      <c r="I70" s="18">
        <v>5.0980470000000002</v>
      </c>
      <c r="J70" s="18">
        <v>12.780467</v>
      </c>
      <c r="K70" s="29">
        <v>-0.60110636019794894</v>
      </c>
      <c r="L70" s="18">
        <v>3.3965869999999998</v>
      </c>
      <c r="M70" s="29">
        <v>0.50093225935328611</v>
      </c>
      <c r="N70" s="29">
        <v>9.6565964730454808E-6</v>
      </c>
      <c r="O70" s="14">
        <v>11866042</v>
      </c>
      <c r="P70" s="14">
        <v>15042139</v>
      </c>
      <c r="Q70" s="29">
        <v>-0.2111466328026885</v>
      </c>
      <c r="R70" s="29">
        <v>2.9109022784481967E-3</v>
      </c>
      <c r="S70" s="18">
        <v>40.376243000000002</v>
      </c>
      <c r="T70" s="18">
        <v>57.128368000000002</v>
      </c>
      <c r="U70" s="29">
        <v>-0.2932365405572237</v>
      </c>
      <c r="V70" s="29">
        <v>1.1884879213434325E-5</v>
      </c>
      <c r="W70" s="14">
        <v>225826</v>
      </c>
      <c r="X70" s="29">
        <v>4.5045959740889086E-3</v>
      </c>
      <c r="Y70" s="14">
        <v>256463</v>
      </c>
      <c r="Z70" s="29">
        <v>-0.1195</v>
      </c>
    </row>
    <row r="71" spans="1:26" ht="13.75" customHeight="1" x14ac:dyDescent="0.25">
      <c r="A71" s="35"/>
      <c r="B71" s="9" t="s">
        <v>90</v>
      </c>
      <c r="C71" s="14">
        <v>2039421</v>
      </c>
      <c r="D71" s="14">
        <v>3037664</v>
      </c>
      <c r="E71" s="29">
        <v>-0.3286219279024935</v>
      </c>
      <c r="F71" s="14">
        <v>2146654</v>
      </c>
      <c r="G71" s="29">
        <v>-4.9953555626570466E-2</v>
      </c>
      <c r="H71" s="29">
        <v>2.7575415842629627E-3</v>
      </c>
      <c r="I71" s="18">
        <v>9.8308429999999998</v>
      </c>
      <c r="J71" s="18">
        <v>19.983042000000001</v>
      </c>
      <c r="K71" s="29">
        <v>-0.50804071772455861</v>
      </c>
      <c r="L71" s="18">
        <v>11.534155</v>
      </c>
      <c r="M71" s="29">
        <v>-0.14767549074899722</v>
      </c>
      <c r="N71" s="29">
        <v>1.8621343396964337E-5</v>
      </c>
      <c r="O71" s="14">
        <v>13823546</v>
      </c>
      <c r="P71" s="14">
        <v>18747097</v>
      </c>
      <c r="Q71" s="29">
        <v>-0.26263004880168911</v>
      </c>
      <c r="R71" s="29">
        <v>3.3911047632928866E-3</v>
      </c>
      <c r="S71" s="18">
        <v>71.188374999999994</v>
      </c>
      <c r="T71" s="18">
        <v>107.89934700000001</v>
      </c>
      <c r="U71" s="29">
        <v>-0.34023349557435228</v>
      </c>
      <c r="V71" s="29">
        <v>2.0954531066094183E-5</v>
      </c>
      <c r="W71" s="14">
        <v>348385</v>
      </c>
      <c r="X71" s="29">
        <v>6.9493046346876114E-3</v>
      </c>
      <c r="Y71" s="14">
        <v>401270</v>
      </c>
      <c r="Z71" s="29">
        <v>-0.1318</v>
      </c>
    </row>
    <row r="72" spans="1:26" ht="13.75" customHeight="1" x14ac:dyDescent="0.25">
      <c r="A72" s="35"/>
      <c r="B72" s="9" t="s">
        <v>91</v>
      </c>
      <c r="C72" s="14">
        <v>11064397</v>
      </c>
      <c r="D72" s="14">
        <v>4368321</v>
      </c>
      <c r="E72" s="29">
        <v>1.5328717830031264</v>
      </c>
      <c r="F72" s="14">
        <v>9849974</v>
      </c>
      <c r="G72" s="29">
        <v>0.12329200056771723</v>
      </c>
      <c r="H72" s="29">
        <v>1.4960390636506329E-2</v>
      </c>
      <c r="I72" s="18">
        <v>23.340909</v>
      </c>
      <c r="J72" s="18">
        <v>8.7313620000000007</v>
      </c>
      <c r="K72" s="29">
        <v>1.6732265825194281</v>
      </c>
      <c r="L72" s="18">
        <v>19.767773999999999</v>
      </c>
      <c r="M72" s="29">
        <v>0.18075555699898227</v>
      </c>
      <c r="N72" s="29">
        <v>4.4211781399244748E-5</v>
      </c>
      <c r="O72" s="14">
        <v>47055526</v>
      </c>
      <c r="P72" s="14">
        <v>36715719</v>
      </c>
      <c r="Q72" s="29">
        <v>0.28161799037627455</v>
      </c>
      <c r="R72" s="29">
        <v>1.1543363646191237E-2</v>
      </c>
      <c r="S72" s="18">
        <v>92.424526999999998</v>
      </c>
      <c r="T72" s="18">
        <v>76.756163000000001</v>
      </c>
      <c r="U72" s="29">
        <v>0.20413167343969499</v>
      </c>
      <c r="V72" s="29">
        <v>2.720546187900146E-5</v>
      </c>
      <c r="W72" s="14">
        <v>457760</v>
      </c>
      <c r="X72" s="29">
        <v>9.1310294346042473E-3</v>
      </c>
      <c r="Y72" s="14">
        <v>413888</v>
      </c>
      <c r="Z72" s="29">
        <v>0.106</v>
      </c>
    </row>
    <row r="73" spans="1:26" ht="13.75" customHeight="1" x14ac:dyDescent="0.25">
      <c r="A73" s="35"/>
      <c r="B73" s="9" t="s">
        <v>92</v>
      </c>
      <c r="C73" s="14">
        <v>6586810</v>
      </c>
      <c r="D73" s="14">
        <v>2795816</v>
      </c>
      <c r="E73" s="29">
        <v>1.3559526091845815</v>
      </c>
      <c r="F73" s="14">
        <v>2535475</v>
      </c>
      <c r="G73" s="29">
        <v>1.5978603614707303</v>
      </c>
      <c r="H73" s="29">
        <v>8.9061564447159881E-3</v>
      </c>
      <c r="I73" s="18">
        <v>20.564086</v>
      </c>
      <c r="J73" s="18">
        <v>7.7842260000000003</v>
      </c>
      <c r="K73" s="29">
        <v>1.6417637411863428</v>
      </c>
      <c r="L73" s="18">
        <v>4.9997210000000001</v>
      </c>
      <c r="M73" s="29">
        <v>3.1130467080063067</v>
      </c>
      <c r="N73" s="29">
        <v>3.8951990897495438E-5</v>
      </c>
      <c r="O73" s="14">
        <v>21905662</v>
      </c>
      <c r="P73" s="14">
        <v>30133702</v>
      </c>
      <c r="Q73" s="29">
        <v>-0.27305108413164769</v>
      </c>
      <c r="R73" s="29">
        <v>5.3737582781786947E-3</v>
      </c>
      <c r="S73" s="18">
        <v>51.866267000000001</v>
      </c>
      <c r="T73" s="18">
        <v>78.670826000000005</v>
      </c>
      <c r="U73" s="29">
        <v>-0.34071790475417152</v>
      </c>
      <c r="V73" s="29">
        <v>1.5267005366168781E-5</v>
      </c>
      <c r="W73" s="14">
        <v>427285</v>
      </c>
      <c r="X73" s="29">
        <v>8.5231385703531896E-3</v>
      </c>
      <c r="Y73" s="14">
        <v>199747</v>
      </c>
      <c r="Z73" s="29">
        <v>1.1391</v>
      </c>
    </row>
    <row r="74" spans="1:26" ht="13.75" customHeight="1" x14ac:dyDescent="0.25">
      <c r="A74" s="35"/>
      <c r="B74" s="9" t="s">
        <v>93</v>
      </c>
      <c r="C74" s="14">
        <v>2629002</v>
      </c>
      <c r="D74" s="14">
        <v>3016847</v>
      </c>
      <c r="E74" s="29">
        <v>-0.128559718142816</v>
      </c>
      <c r="F74" s="14">
        <v>1879856</v>
      </c>
      <c r="G74" s="29">
        <v>0.39851243925066598</v>
      </c>
      <c r="H74" s="29">
        <v>3.5547257481954426E-3</v>
      </c>
      <c r="I74" s="18">
        <v>6.0161959999999999</v>
      </c>
      <c r="J74" s="18">
        <v>8.3626179999999994</v>
      </c>
      <c r="K74" s="29">
        <v>-0.28058462074914819</v>
      </c>
      <c r="L74" s="18">
        <v>5.9769680000000003</v>
      </c>
      <c r="M74" s="29">
        <v>6.563193913703403E-3</v>
      </c>
      <c r="N74" s="29">
        <v>1.1395731948871857E-5</v>
      </c>
      <c r="O74" s="14">
        <v>20748020</v>
      </c>
      <c r="P74" s="14">
        <v>15898270</v>
      </c>
      <c r="Q74" s="29">
        <v>0.30504891412713458</v>
      </c>
      <c r="R74" s="29">
        <v>5.089772873826736E-3</v>
      </c>
      <c r="S74" s="18">
        <v>65.034096000000005</v>
      </c>
      <c r="T74" s="18">
        <v>47.594524999999997</v>
      </c>
      <c r="U74" s="29">
        <v>0.36641968797881691</v>
      </c>
      <c r="V74" s="29">
        <v>1.9142998909405523E-5</v>
      </c>
      <c r="W74" s="14">
        <v>213198</v>
      </c>
      <c r="X74" s="29">
        <v>4.2527027555897337E-3</v>
      </c>
      <c r="Y74" s="14">
        <v>281483</v>
      </c>
      <c r="Z74" s="29">
        <v>-0.24260000000000001</v>
      </c>
    </row>
    <row r="75" spans="1:26" ht="13.75" customHeight="1" x14ac:dyDescent="0.25">
      <c r="A75" s="35"/>
      <c r="B75" s="9" t="s">
        <v>94</v>
      </c>
      <c r="C75" s="14">
        <v>1408257</v>
      </c>
      <c r="D75" s="14">
        <v>991813</v>
      </c>
      <c r="E75" s="29">
        <v>0.41988157041700402</v>
      </c>
      <c r="F75" s="14">
        <v>777666</v>
      </c>
      <c r="G75" s="29">
        <v>0.81087639166428771</v>
      </c>
      <c r="H75" s="29">
        <v>1.9041322212674124E-3</v>
      </c>
      <c r="I75" s="18">
        <v>9.2471759999999996</v>
      </c>
      <c r="J75" s="18">
        <v>5.6077529999999998</v>
      </c>
      <c r="K75" s="29">
        <v>0.64899844911143556</v>
      </c>
      <c r="L75" s="18">
        <v>5.6155869999999997</v>
      </c>
      <c r="M75" s="29">
        <v>0.64669802106173402</v>
      </c>
      <c r="N75" s="29">
        <v>1.7515775579791793E-5</v>
      </c>
      <c r="O75" s="14">
        <v>6982825</v>
      </c>
      <c r="P75" s="14">
        <v>7119042</v>
      </c>
      <c r="Q75" s="29">
        <v>-1.9134175637677091E-2</v>
      </c>
      <c r="R75" s="29">
        <v>1.7129824083300083E-3</v>
      </c>
      <c r="S75" s="18">
        <v>49.900123999999998</v>
      </c>
      <c r="T75" s="18">
        <v>44.674672999999999</v>
      </c>
      <c r="U75" s="29">
        <v>0.11696674310296575</v>
      </c>
      <c r="V75" s="29">
        <v>1.4688264742100826E-5</v>
      </c>
      <c r="W75" s="14">
        <v>78658</v>
      </c>
      <c r="X75" s="29">
        <v>1.5690067137082771E-3</v>
      </c>
      <c r="Y75" s="14">
        <v>112301</v>
      </c>
      <c r="Z75" s="29">
        <v>-0.29959999999999998</v>
      </c>
    </row>
    <row r="76" spans="1:26" ht="13.75" customHeight="1" x14ac:dyDescent="0.25">
      <c r="A76" s="35"/>
      <c r="B76" s="9" t="s">
        <v>95</v>
      </c>
      <c r="C76" s="14">
        <v>357303</v>
      </c>
      <c r="D76" s="14">
        <v>529313</v>
      </c>
      <c r="E76" s="29">
        <v>-0.32496840243863273</v>
      </c>
      <c r="F76" s="14">
        <v>337659</v>
      </c>
      <c r="G76" s="29">
        <v>5.817703659609251E-2</v>
      </c>
      <c r="H76" s="29">
        <v>4.8311647309795742E-4</v>
      </c>
      <c r="I76" s="18">
        <v>1.1981109999999999</v>
      </c>
      <c r="J76" s="18">
        <v>2.743455</v>
      </c>
      <c r="K76" s="29">
        <v>-0.56328388838162102</v>
      </c>
      <c r="L76" s="18">
        <v>1.4343589999999999</v>
      </c>
      <c r="M76" s="29">
        <v>-0.16470632526445611</v>
      </c>
      <c r="N76" s="29">
        <v>2.2694326782230517E-6</v>
      </c>
      <c r="O76" s="14">
        <v>3204684</v>
      </c>
      <c r="P76" s="14">
        <v>3612029</v>
      </c>
      <c r="Q76" s="29">
        <v>-0.11277456520974777</v>
      </c>
      <c r="R76" s="29">
        <v>7.8615278433250783E-4</v>
      </c>
      <c r="S76" s="18">
        <v>7.8563989999999997</v>
      </c>
      <c r="T76" s="18">
        <v>13.059633</v>
      </c>
      <c r="U76" s="29">
        <v>-0.39842115011960905</v>
      </c>
      <c r="V76" s="29">
        <v>2.312556746984761E-6</v>
      </c>
      <c r="W76" s="14">
        <v>60834</v>
      </c>
      <c r="X76" s="29">
        <v>1.2134678535143193E-3</v>
      </c>
      <c r="Y76" s="14">
        <v>45822</v>
      </c>
      <c r="Z76" s="29">
        <v>0.3276</v>
      </c>
    </row>
    <row r="77" spans="1:26" ht="13.75" customHeight="1" x14ac:dyDescent="0.25">
      <c r="A77" s="35"/>
      <c r="B77" s="9" t="s">
        <v>96</v>
      </c>
      <c r="C77" s="14">
        <v>1419207</v>
      </c>
      <c r="D77" s="14">
        <v>322951</v>
      </c>
      <c r="E77" s="29">
        <v>3.3944963787076059</v>
      </c>
      <c r="F77" s="14">
        <v>1230055</v>
      </c>
      <c r="G77" s="29">
        <v>0.1537752376926235</v>
      </c>
      <c r="H77" s="29">
        <v>1.9189379334512524E-3</v>
      </c>
      <c r="I77" s="18">
        <v>1.498723</v>
      </c>
      <c r="J77" s="18">
        <v>0.88756800000000002</v>
      </c>
      <c r="K77" s="29">
        <v>0.68857259387449754</v>
      </c>
      <c r="L77" s="18">
        <v>1.187122</v>
      </c>
      <c r="M77" s="29">
        <v>0.2624843950326925</v>
      </c>
      <c r="N77" s="29">
        <v>2.8388446077237303E-6</v>
      </c>
      <c r="O77" s="14">
        <v>5623740</v>
      </c>
      <c r="P77" s="14">
        <v>1625981</v>
      </c>
      <c r="Q77" s="29">
        <v>2.4586751013695731</v>
      </c>
      <c r="R77" s="29">
        <v>1.3795802829115438E-3</v>
      </c>
      <c r="S77" s="18">
        <v>6.2404830000000002</v>
      </c>
      <c r="T77" s="18">
        <v>4.7008299999999998</v>
      </c>
      <c r="U77" s="29">
        <v>0.32752790464662623</v>
      </c>
      <c r="V77" s="29">
        <v>1.8369065860954493E-6</v>
      </c>
      <c r="W77" s="14">
        <v>24804</v>
      </c>
      <c r="X77" s="29">
        <v>4.9477030342520917E-4</v>
      </c>
      <c r="Y77" s="14">
        <v>12577</v>
      </c>
      <c r="Z77" s="29">
        <v>0.97219999999999995</v>
      </c>
    </row>
    <row r="78" spans="1:26" ht="13.75" customHeight="1" x14ac:dyDescent="0.25">
      <c r="A78" s="35"/>
      <c r="B78" s="9" t="s">
        <v>97</v>
      </c>
      <c r="C78" s="14">
        <v>2053805</v>
      </c>
      <c r="D78" s="14">
        <v>95341</v>
      </c>
      <c r="E78" s="29">
        <v>20.541676718305869</v>
      </c>
      <c r="F78" s="14">
        <v>2847291</v>
      </c>
      <c r="G78" s="29">
        <v>-0.27868103400741268</v>
      </c>
      <c r="H78" s="29">
        <v>2.7769904759572419E-3</v>
      </c>
      <c r="I78" s="18">
        <v>10.69961</v>
      </c>
      <c r="J78" s="18">
        <v>0.842198</v>
      </c>
      <c r="K78" s="29">
        <v>11.704387804293052</v>
      </c>
      <c r="L78" s="18">
        <v>17.401263</v>
      </c>
      <c r="M78" s="29">
        <v>-0.38512451653652957</v>
      </c>
      <c r="N78" s="29">
        <v>2.0266940691006212E-5</v>
      </c>
      <c r="O78" s="14">
        <v>22183721</v>
      </c>
      <c r="P78" s="14">
        <v>1351809</v>
      </c>
      <c r="Q78" s="29">
        <v>15.410395995292234</v>
      </c>
      <c r="R78" s="29">
        <v>5.4419699511731971E-3</v>
      </c>
      <c r="S78" s="18">
        <v>167.96705800000001</v>
      </c>
      <c r="T78" s="18">
        <v>8.9993890000000007</v>
      </c>
      <c r="U78" s="29">
        <v>17.664273541237076</v>
      </c>
      <c r="V78" s="29">
        <v>4.94416530078323E-5</v>
      </c>
      <c r="W78" s="14">
        <v>125842</v>
      </c>
      <c r="X78" s="29">
        <v>2.510195312193E-3</v>
      </c>
      <c r="Y78" s="14">
        <v>109067</v>
      </c>
      <c r="Z78" s="29">
        <v>0.15379999999999999</v>
      </c>
    </row>
    <row r="79" spans="1:26" ht="13.75" customHeight="1" x14ac:dyDescent="0.25">
      <c r="A79" s="35"/>
      <c r="B79" s="9" t="s">
        <v>98</v>
      </c>
      <c r="C79" s="14">
        <v>106148</v>
      </c>
      <c r="D79" s="14">
        <v>183992</v>
      </c>
      <c r="E79" s="29">
        <v>-0.42308361233097092</v>
      </c>
      <c r="F79" s="14">
        <v>152058</v>
      </c>
      <c r="G79" s="29">
        <v>-0.30192426574070419</v>
      </c>
      <c r="H79" s="29">
        <v>1.4352481615436194E-4</v>
      </c>
      <c r="I79" s="18">
        <v>0.78309700000000004</v>
      </c>
      <c r="J79" s="18">
        <v>1.984731</v>
      </c>
      <c r="K79" s="29">
        <v>-0.60543922576913445</v>
      </c>
      <c r="L79" s="18">
        <v>1.664642</v>
      </c>
      <c r="M79" s="29">
        <v>-0.52957032202719867</v>
      </c>
      <c r="N79" s="29">
        <v>1.4833232663905406E-6</v>
      </c>
      <c r="O79" s="14">
        <v>2454636</v>
      </c>
      <c r="P79" s="14">
        <v>1107006</v>
      </c>
      <c r="Q79" s="29">
        <v>1.2173646755302139</v>
      </c>
      <c r="R79" s="29">
        <v>6.0215575885884842E-4</v>
      </c>
      <c r="S79" s="18">
        <v>12.204090000000001</v>
      </c>
      <c r="T79" s="18">
        <v>8.4978459999999991</v>
      </c>
      <c r="U79" s="29">
        <v>0.43613922869395372</v>
      </c>
      <c r="V79" s="29">
        <v>3.5923138158218859E-6</v>
      </c>
      <c r="W79" s="14">
        <v>35465</v>
      </c>
      <c r="X79" s="29">
        <v>7.0742738312268359E-4</v>
      </c>
      <c r="Y79" s="14">
        <v>35603</v>
      </c>
      <c r="Z79" s="29">
        <v>-3.8999999999999998E-3</v>
      </c>
    </row>
    <row r="80" spans="1:26" ht="13.75" customHeight="1" x14ac:dyDescent="0.25">
      <c r="A80" s="35"/>
      <c r="B80" s="9" t="s">
        <v>99</v>
      </c>
      <c r="C80" s="14">
        <v>686271</v>
      </c>
      <c r="D80" s="14">
        <v>922597</v>
      </c>
      <c r="E80" s="29">
        <v>-0.2561530115532567</v>
      </c>
      <c r="F80" s="14">
        <v>814172</v>
      </c>
      <c r="G80" s="29">
        <v>-0.1570933414561051</v>
      </c>
      <c r="H80" s="29">
        <v>9.2792063069553946E-4</v>
      </c>
      <c r="I80" s="18">
        <v>0.963171</v>
      </c>
      <c r="J80" s="18">
        <v>1.9372830000000001</v>
      </c>
      <c r="K80" s="29">
        <v>-0.50282380013658301</v>
      </c>
      <c r="L80" s="18">
        <v>1.2041930000000001</v>
      </c>
      <c r="M80" s="29">
        <v>-0.20015230116766997</v>
      </c>
      <c r="N80" s="29">
        <v>1.8244150517913404E-6</v>
      </c>
      <c r="O80" s="14">
        <v>3838244</v>
      </c>
      <c r="P80" s="14">
        <v>1834773</v>
      </c>
      <c r="Q80" s="29">
        <v>1.0919448890952723</v>
      </c>
      <c r="R80" s="29">
        <v>9.4157371133863504E-4</v>
      </c>
      <c r="S80" s="18">
        <v>5.5707329999999997</v>
      </c>
      <c r="T80" s="18">
        <v>3.226343</v>
      </c>
      <c r="U80" s="29">
        <v>0.72664003796248566</v>
      </c>
      <c r="V80" s="29">
        <v>1.6397634825828803E-6</v>
      </c>
      <c r="W80" s="14">
        <v>35162</v>
      </c>
      <c r="X80" s="29">
        <v>7.0138338207697171E-4</v>
      </c>
      <c r="Y80" s="14">
        <v>44677</v>
      </c>
      <c r="Z80" s="29">
        <v>-0.21299999999999999</v>
      </c>
    </row>
    <row r="81" spans="1:26" ht="13.75" customHeight="1" x14ac:dyDescent="0.25">
      <c r="A81" s="35"/>
      <c r="B81" s="9" t="s">
        <v>100</v>
      </c>
      <c r="C81" s="14">
        <v>529732</v>
      </c>
      <c r="D81" s="14">
        <v>277532</v>
      </c>
      <c r="E81" s="29">
        <v>0.90872403902973353</v>
      </c>
      <c r="F81" s="14">
        <v>500637</v>
      </c>
      <c r="G81" s="29">
        <v>5.8115960266620324E-2</v>
      </c>
      <c r="H81" s="29">
        <v>7.1626114397899587E-4</v>
      </c>
      <c r="I81" s="18">
        <v>2.9680900000000001</v>
      </c>
      <c r="J81" s="18">
        <v>2.214502</v>
      </c>
      <c r="K81" s="29">
        <v>0.34029682520042881</v>
      </c>
      <c r="L81" s="18">
        <v>2.0524469999999999</v>
      </c>
      <c r="M81" s="29">
        <v>0.44612260389671449</v>
      </c>
      <c r="N81" s="29">
        <v>5.6220837951634339E-6</v>
      </c>
      <c r="O81" s="14">
        <v>2910011</v>
      </c>
      <c r="P81" s="14">
        <v>1913382</v>
      </c>
      <c r="Q81" s="29">
        <v>0.52087298824803407</v>
      </c>
      <c r="R81" s="29">
        <v>7.138654700707544E-4</v>
      </c>
      <c r="S81" s="18">
        <v>13.712142999999999</v>
      </c>
      <c r="T81" s="18">
        <v>11.512266</v>
      </c>
      <c r="U81" s="29">
        <v>0.19108983409521635</v>
      </c>
      <c r="V81" s="29">
        <v>4.0362141497994009E-6</v>
      </c>
      <c r="W81" s="14">
        <v>107666</v>
      </c>
      <c r="X81" s="29">
        <v>2.147635038242968E-3</v>
      </c>
      <c r="Y81" s="14">
        <v>66261</v>
      </c>
      <c r="Z81" s="29">
        <v>0.62490000000000001</v>
      </c>
    </row>
    <row r="82" spans="1:26" ht="13.75" customHeight="1" x14ac:dyDescent="0.25">
      <c r="A82" s="35"/>
      <c r="B82" s="9" t="s">
        <v>101</v>
      </c>
      <c r="C82" s="14">
        <v>7751423</v>
      </c>
      <c r="D82" s="14">
        <v>4685480</v>
      </c>
      <c r="E82" s="29">
        <v>0.65434982114959406</v>
      </c>
      <c r="F82" s="14">
        <v>7123294</v>
      </c>
      <c r="G82" s="29">
        <v>8.8179569732766888E-2</v>
      </c>
      <c r="H82" s="29">
        <v>1.0480852781114035E-2</v>
      </c>
      <c r="I82" s="18">
        <v>19.786082</v>
      </c>
      <c r="J82" s="18">
        <v>33.619281000000001</v>
      </c>
      <c r="K82" s="29">
        <v>-0.41146623569968671</v>
      </c>
      <c r="L82" s="18">
        <v>21.568774999999999</v>
      </c>
      <c r="M82" s="29">
        <v>-8.2651564588160434E-2</v>
      </c>
      <c r="N82" s="29">
        <v>3.7478314667673458E-5</v>
      </c>
      <c r="O82" s="14">
        <v>42545778</v>
      </c>
      <c r="P82" s="14">
        <v>30949407</v>
      </c>
      <c r="Q82" s="29">
        <v>0.37468798675205633</v>
      </c>
      <c r="R82" s="29">
        <v>1.0437060826057346E-2</v>
      </c>
      <c r="S82" s="18">
        <v>129.320278</v>
      </c>
      <c r="T82" s="18">
        <v>213.07513800000001</v>
      </c>
      <c r="U82" s="29">
        <v>-0.39307664322620317</v>
      </c>
      <c r="V82" s="29">
        <v>3.8065846886193655E-5</v>
      </c>
      <c r="W82" s="14">
        <v>1061431</v>
      </c>
      <c r="X82" s="29">
        <v>2.11725745014886E-2</v>
      </c>
      <c r="Y82" s="14">
        <v>834912</v>
      </c>
      <c r="Z82" s="29">
        <v>0.27129999999999999</v>
      </c>
    </row>
    <row r="83" spans="1:26" ht="13.75" customHeight="1" x14ac:dyDescent="0.25">
      <c r="A83" s="35"/>
      <c r="B83" s="9" t="s">
        <v>102</v>
      </c>
      <c r="C83" s="14">
        <v>1024915</v>
      </c>
      <c r="D83" s="14">
        <v>1432198</v>
      </c>
      <c r="E83" s="29">
        <v>-0.28437618262279379</v>
      </c>
      <c r="F83" s="14">
        <v>1333136</v>
      </c>
      <c r="G83" s="29">
        <v>-0.23119996759520409</v>
      </c>
      <c r="H83" s="29">
        <v>1.3858078998082665E-3</v>
      </c>
      <c r="I83" s="18">
        <v>2.0514640000000002</v>
      </c>
      <c r="J83" s="18">
        <v>5.0583499999999999</v>
      </c>
      <c r="K83" s="29">
        <v>-0.59444008421718542</v>
      </c>
      <c r="L83" s="18">
        <v>2.8713280000000001</v>
      </c>
      <c r="M83" s="29">
        <v>-0.28553477693945101</v>
      </c>
      <c r="N83" s="29">
        <v>3.8858331488469547E-6</v>
      </c>
      <c r="O83" s="14">
        <v>5077732</v>
      </c>
      <c r="P83" s="14">
        <v>3535677</v>
      </c>
      <c r="Q83" s="29">
        <v>0.43614136698572864</v>
      </c>
      <c r="R83" s="29">
        <v>1.2456370580981695E-3</v>
      </c>
      <c r="S83" s="18">
        <v>10.265186999999999</v>
      </c>
      <c r="T83" s="18">
        <v>14.604205</v>
      </c>
      <c r="U83" s="29">
        <v>-0.29710744268517186</v>
      </c>
      <c r="V83" s="29">
        <v>3.0215913748665586E-6</v>
      </c>
      <c r="W83" s="14">
        <v>60800</v>
      </c>
      <c r="X83" s="29">
        <v>1.2127896487765166E-3</v>
      </c>
      <c r="Y83" s="14">
        <v>95567</v>
      </c>
      <c r="Z83" s="29">
        <v>-0.36380000000000001</v>
      </c>
    </row>
    <row r="84" spans="1:26" ht="13.75" customHeight="1" x14ac:dyDescent="0.25">
      <c r="A84" s="35"/>
      <c r="B84" s="9" t="s">
        <v>103</v>
      </c>
      <c r="C84" s="14">
        <v>2755081</v>
      </c>
      <c r="D84" s="14">
        <v>5717048</v>
      </c>
      <c r="E84" s="29">
        <v>-0.51809377846748883</v>
      </c>
      <c r="F84" s="14">
        <v>2770296</v>
      </c>
      <c r="G84" s="29">
        <v>-5.4921928920230907E-3</v>
      </c>
      <c r="H84" s="29">
        <v>3.7251996647640617E-3</v>
      </c>
      <c r="I84" s="18">
        <v>5.8433700000000002</v>
      </c>
      <c r="J84" s="18">
        <v>32.429724</v>
      </c>
      <c r="K84" s="29">
        <v>-0.8198143776986816</v>
      </c>
      <c r="L84" s="18">
        <v>7.1136249999999999</v>
      </c>
      <c r="M84" s="29">
        <v>-0.17856648333304045</v>
      </c>
      <c r="N84" s="29">
        <v>1.1068369148558216E-5</v>
      </c>
      <c r="O84" s="14">
        <v>15760272</v>
      </c>
      <c r="P84" s="14">
        <v>13331569</v>
      </c>
      <c r="Q84" s="29">
        <v>0.18217683154923475</v>
      </c>
      <c r="R84" s="29">
        <v>3.8662101207600072E-3</v>
      </c>
      <c r="S84" s="18">
        <v>42.598815000000002</v>
      </c>
      <c r="T84" s="18">
        <v>89.945199000000002</v>
      </c>
      <c r="U84" s="29">
        <v>-0.52639145308911928</v>
      </c>
      <c r="V84" s="29">
        <v>1.2539100552531209E-5</v>
      </c>
      <c r="W84" s="14">
        <v>183784</v>
      </c>
      <c r="X84" s="29">
        <v>3.6659758685977525E-3</v>
      </c>
      <c r="Y84" s="14">
        <v>236624</v>
      </c>
      <c r="Z84" s="29">
        <v>-0.2233</v>
      </c>
    </row>
    <row r="85" spans="1:26" ht="13.75" customHeight="1" x14ac:dyDescent="0.25">
      <c r="A85" s="35"/>
      <c r="B85" s="9" t="s">
        <v>104</v>
      </c>
      <c r="C85" s="14">
        <v>7095260</v>
      </c>
      <c r="D85" s="14">
        <v>235548</v>
      </c>
      <c r="E85" s="29">
        <v>29.122352981133357</v>
      </c>
      <c r="F85" s="14">
        <v>6953883</v>
      </c>
      <c r="G85" s="29">
        <v>2.0330655548849469E-2</v>
      </c>
      <c r="H85" s="29">
        <v>9.5936417743848028E-3</v>
      </c>
      <c r="I85" s="18">
        <v>14.987462000000001</v>
      </c>
      <c r="J85" s="18">
        <v>1.3830309999999999</v>
      </c>
      <c r="K85" s="29">
        <v>9.8366782812532758</v>
      </c>
      <c r="L85" s="18">
        <v>16.956696000000001</v>
      </c>
      <c r="M85" s="29">
        <v>-0.1161331193293788</v>
      </c>
      <c r="N85" s="29">
        <v>2.8388885525987336E-5</v>
      </c>
      <c r="O85" s="14">
        <v>39439163</v>
      </c>
      <c r="P85" s="14">
        <v>235548</v>
      </c>
      <c r="Q85" s="29">
        <v>166.43577954387217</v>
      </c>
      <c r="R85" s="29">
        <v>9.67496570775578E-3</v>
      </c>
      <c r="S85" s="18">
        <v>106.983835</v>
      </c>
      <c r="T85" s="18">
        <v>1.3830309999999999</v>
      </c>
      <c r="U85" s="29">
        <v>76.354618226200287</v>
      </c>
      <c r="V85" s="29">
        <v>3.1491041817956853E-5</v>
      </c>
      <c r="W85" s="14">
        <v>862395</v>
      </c>
      <c r="X85" s="29">
        <v>1.7202363966391843E-2</v>
      </c>
      <c r="Y85" s="14">
        <v>798252</v>
      </c>
      <c r="Z85" s="29">
        <v>8.0399999999999999E-2</v>
      </c>
    </row>
    <row r="86" spans="1:26" ht="13.75" customHeight="1" x14ac:dyDescent="0.25">
      <c r="A86" s="35"/>
      <c r="B86" s="9" t="s">
        <v>105</v>
      </c>
      <c r="C86" s="14">
        <v>420558</v>
      </c>
      <c r="D86" s="14">
        <v>90753</v>
      </c>
      <c r="E86" s="29">
        <v>3.6340947406697297</v>
      </c>
      <c r="F86" s="14">
        <v>91822</v>
      </c>
      <c r="G86" s="29">
        <v>3.580144192023698</v>
      </c>
      <c r="H86" s="29">
        <v>5.6864481320652435E-4</v>
      </c>
      <c r="I86" s="18">
        <v>2.9568020000000002</v>
      </c>
      <c r="J86" s="18">
        <v>0.57773200000000002</v>
      </c>
      <c r="K86" s="29">
        <v>4.1179474219880499</v>
      </c>
      <c r="L86" s="18">
        <v>0.53524400000000005</v>
      </c>
      <c r="M86" s="29">
        <v>4.5242132560103432</v>
      </c>
      <c r="N86" s="29">
        <v>5.600702340463676E-6</v>
      </c>
      <c r="O86" s="14">
        <v>1132729</v>
      </c>
      <c r="P86" s="14">
        <v>90753</v>
      </c>
      <c r="Q86" s="29">
        <v>11.481449649047414</v>
      </c>
      <c r="R86" s="29">
        <v>2.7787390496041958E-4</v>
      </c>
      <c r="S86" s="18">
        <v>6.0954189999999997</v>
      </c>
      <c r="T86" s="18">
        <v>0.57773200000000002</v>
      </c>
      <c r="U86" s="29">
        <v>9.5505995859671966</v>
      </c>
      <c r="V86" s="29">
        <v>1.7942065231347216E-6</v>
      </c>
      <c r="W86" s="14">
        <v>72367</v>
      </c>
      <c r="X86" s="29">
        <v>1.4435188900166148E-3</v>
      </c>
      <c r="Y86" s="14">
        <v>27187</v>
      </c>
      <c r="Z86" s="29">
        <v>1.6617999999999999</v>
      </c>
    </row>
    <row r="87" spans="1:26" ht="13.75" customHeight="1" x14ac:dyDescent="0.25">
      <c r="A87" s="35"/>
      <c r="B87" s="9" t="s">
        <v>106</v>
      </c>
      <c r="C87" s="14">
        <v>110093</v>
      </c>
      <c r="D87" s="14"/>
      <c r="E87" s="29"/>
      <c r="F87" s="14">
        <v>90425</v>
      </c>
      <c r="G87" s="29">
        <v>0.21750622062482722</v>
      </c>
      <c r="H87" s="29">
        <v>1.4885892890004681E-4</v>
      </c>
      <c r="I87" s="18">
        <v>0.60914199999999996</v>
      </c>
      <c r="J87" s="18"/>
      <c r="K87" s="29"/>
      <c r="L87" s="18">
        <v>0.38081999999999999</v>
      </c>
      <c r="M87" s="29">
        <v>0.59955359487421878</v>
      </c>
      <c r="N87" s="29">
        <v>1.1538219417717941E-6</v>
      </c>
      <c r="O87" s="14">
        <v>451040</v>
      </c>
      <c r="P87" s="14"/>
      <c r="Q87" s="29"/>
      <c r="R87" s="29">
        <v>1.1064627646449208E-4</v>
      </c>
      <c r="S87" s="18">
        <v>2.371372</v>
      </c>
      <c r="T87" s="18"/>
      <c r="U87" s="29"/>
      <c r="V87" s="29">
        <v>6.9802110587951892E-7</v>
      </c>
      <c r="W87" s="14">
        <v>9568</v>
      </c>
      <c r="X87" s="29">
        <v>1.9085479209693604E-4</v>
      </c>
      <c r="Y87" s="14">
        <v>9451</v>
      </c>
      <c r="Z87" s="29">
        <v>1.24E-2</v>
      </c>
    </row>
    <row r="88" spans="1:26" ht="13.75" customHeight="1" x14ac:dyDescent="0.25">
      <c r="A88" s="35"/>
      <c r="B88" s="9" t="s">
        <v>107</v>
      </c>
      <c r="C88" s="14">
        <v>0</v>
      </c>
      <c r="D88" s="14">
        <v>0</v>
      </c>
      <c r="E88" s="29"/>
      <c r="F88" s="14">
        <v>0</v>
      </c>
      <c r="G88" s="29"/>
      <c r="H88" s="29">
        <v>0</v>
      </c>
      <c r="I88" s="18">
        <v>0</v>
      </c>
      <c r="J88" s="18">
        <v>0</v>
      </c>
      <c r="K88" s="29"/>
      <c r="L88" s="18">
        <v>0</v>
      </c>
      <c r="M88" s="29"/>
      <c r="N88" s="29">
        <v>0</v>
      </c>
      <c r="O88" s="14">
        <v>0</v>
      </c>
      <c r="P88" s="14">
        <v>0</v>
      </c>
      <c r="Q88" s="29"/>
      <c r="R88" s="29">
        <v>0</v>
      </c>
      <c r="S88" s="18">
        <v>0</v>
      </c>
      <c r="T88" s="18">
        <v>0</v>
      </c>
      <c r="U88" s="29"/>
      <c r="V88" s="29">
        <v>0</v>
      </c>
      <c r="W88" s="14">
        <v>0</v>
      </c>
      <c r="X88" s="29">
        <v>0</v>
      </c>
      <c r="Y88" s="14">
        <v>0</v>
      </c>
      <c r="Z88" s="29">
        <v>0</v>
      </c>
    </row>
    <row r="89" spans="1:26" ht="13.75" customHeight="1" x14ac:dyDescent="0.25">
      <c r="A89" s="11"/>
      <c r="B89" s="10" t="s">
        <v>169</v>
      </c>
      <c r="C89" s="15">
        <v>265975300</v>
      </c>
      <c r="D89" s="15">
        <v>191761433</v>
      </c>
      <c r="E89" s="30">
        <v>0.38701143310709407</v>
      </c>
      <c r="F89" s="15">
        <v>222445884</v>
      </c>
      <c r="G89" s="30">
        <v>0.19568541893092525</v>
      </c>
      <c r="H89" s="30">
        <v>0.3596304785215102</v>
      </c>
      <c r="I89" s="19">
        <v>71146.332164000007</v>
      </c>
      <c r="J89" s="19">
        <v>68774.699529000005</v>
      </c>
      <c r="K89" s="30">
        <v>3.4484085735626682E-2</v>
      </c>
      <c r="L89" s="19">
        <v>61784.390911000002</v>
      </c>
      <c r="M89" s="30">
        <v>0.15152599410562798</v>
      </c>
      <c r="N89" s="30">
        <v>0.13476364973587035</v>
      </c>
      <c r="O89" s="15">
        <v>1384346292</v>
      </c>
      <c r="P89" s="15">
        <v>1163322406</v>
      </c>
      <c r="Q89" s="30">
        <v>0.18999366371698681</v>
      </c>
      <c r="R89" s="30">
        <v>0.33959906559778841</v>
      </c>
      <c r="S89" s="19">
        <v>419412.22486700001</v>
      </c>
      <c r="T89" s="19">
        <v>410209.69372699998</v>
      </c>
      <c r="U89" s="30">
        <v>2.2433724216484281E-2</v>
      </c>
      <c r="V89" s="30">
        <v>0.12345536045000649</v>
      </c>
      <c r="W89" s="15">
        <v>16439587</v>
      </c>
      <c r="X89" s="30">
        <v>0.32792369973291102</v>
      </c>
      <c r="Y89" s="15">
        <v>15464333</v>
      </c>
      <c r="Z89" s="30">
        <v>6.3100000000000003E-2</v>
      </c>
    </row>
    <row r="90" spans="1:26" ht="13.75" customHeight="1" x14ac:dyDescent="0.25">
      <c r="A90" s="35" t="s">
        <v>108</v>
      </c>
      <c r="B90" s="9" t="s">
        <v>109</v>
      </c>
      <c r="C90" s="14">
        <v>3664713</v>
      </c>
      <c r="D90" s="14">
        <v>2309105</v>
      </c>
      <c r="E90" s="29">
        <v>0.58707074819031613</v>
      </c>
      <c r="F90" s="14">
        <v>4220899</v>
      </c>
      <c r="G90" s="29">
        <v>-0.1317695590441752</v>
      </c>
      <c r="H90" s="29">
        <v>4.9551311337330912E-3</v>
      </c>
      <c r="I90" s="18">
        <v>1529.2419179999999</v>
      </c>
      <c r="J90" s="18">
        <v>1064.3005820000001</v>
      </c>
      <c r="K90" s="29">
        <v>0.43685152847168129</v>
      </c>
      <c r="L90" s="18">
        <v>1759.4784219999999</v>
      </c>
      <c r="M90" s="29">
        <v>-0.13085497447492994</v>
      </c>
      <c r="N90" s="29">
        <v>2.896652798962447E-3</v>
      </c>
      <c r="O90" s="14">
        <v>26478591</v>
      </c>
      <c r="P90" s="14">
        <v>13438576</v>
      </c>
      <c r="Q90" s="29">
        <v>0.97034202135702474</v>
      </c>
      <c r="R90" s="29">
        <v>6.4955602611214344E-3</v>
      </c>
      <c r="S90" s="18">
        <v>10878.860686</v>
      </c>
      <c r="T90" s="18">
        <v>6292.8283689999998</v>
      </c>
      <c r="U90" s="29">
        <v>0.72877123736472904</v>
      </c>
      <c r="V90" s="29">
        <v>3.2022282319058089E-3</v>
      </c>
      <c r="W90" s="14">
        <v>301663</v>
      </c>
      <c r="X90" s="29">
        <v>6.0173316417577363E-3</v>
      </c>
      <c r="Y90" s="14">
        <v>318670</v>
      </c>
      <c r="Z90" s="29">
        <v>-5.3369E-2</v>
      </c>
    </row>
    <row r="91" spans="1:26" ht="13.75" customHeight="1" x14ac:dyDescent="0.25">
      <c r="A91" s="35"/>
      <c r="B91" s="9" t="s">
        <v>110</v>
      </c>
      <c r="C91" s="14">
        <v>3270407</v>
      </c>
      <c r="D91" s="14">
        <v>2321667</v>
      </c>
      <c r="E91" s="29">
        <v>0.40864602890939999</v>
      </c>
      <c r="F91" s="14">
        <v>3733610</v>
      </c>
      <c r="G91" s="29">
        <v>-0.12406303818556304</v>
      </c>
      <c r="H91" s="29">
        <v>4.4219821704124277E-3</v>
      </c>
      <c r="I91" s="18">
        <v>1188.9107200000001</v>
      </c>
      <c r="J91" s="18">
        <v>914.61430600000006</v>
      </c>
      <c r="K91" s="29">
        <v>0.29990391818778306</v>
      </c>
      <c r="L91" s="18">
        <v>1312.775815</v>
      </c>
      <c r="M91" s="29">
        <v>-9.4353577804143204E-2</v>
      </c>
      <c r="N91" s="29">
        <v>2.2520057319043866E-3</v>
      </c>
      <c r="O91" s="14">
        <v>25339335</v>
      </c>
      <c r="P91" s="14">
        <v>17413538</v>
      </c>
      <c r="Q91" s="29">
        <v>0.45515144596118262</v>
      </c>
      <c r="R91" s="29">
        <v>6.2160851938550471E-3</v>
      </c>
      <c r="S91" s="18">
        <v>8981.8659489999991</v>
      </c>
      <c r="T91" s="18">
        <v>6746.0295619999997</v>
      </c>
      <c r="U91" s="29">
        <v>0.33142997172653066</v>
      </c>
      <c r="V91" s="29">
        <v>2.6438416252627483E-3</v>
      </c>
      <c r="W91" s="14">
        <v>221162</v>
      </c>
      <c r="X91" s="29">
        <v>4.4115622418209209E-3</v>
      </c>
      <c r="Y91" s="14">
        <v>273875</v>
      </c>
      <c r="Z91" s="29">
        <v>-0.192471</v>
      </c>
    </row>
    <row r="92" spans="1:26" ht="13.75" customHeight="1" x14ac:dyDescent="0.25">
      <c r="A92" s="35"/>
      <c r="B92" s="9" t="s">
        <v>111</v>
      </c>
      <c r="C92" s="14">
        <v>33799876</v>
      </c>
      <c r="D92" s="14">
        <v>27536845</v>
      </c>
      <c r="E92" s="29">
        <v>0.22744185109078399</v>
      </c>
      <c r="F92" s="14">
        <v>30355751</v>
      </c>
      <c r="G92" s="29">
        <v>0.11345873142786024</v>
      </c>
      <c r="H92" s="29">
        <v>4.570148273109461E-2</v>
      </c>
      <c r="I92" s="18">
        <v>10132.076589</v>
      </c>
      <c r="J92" s="18">
        <v>9369.5455899999997</v>
      </c>
      <c r="K92" s="29">
        <v>8.1383989402201096E-2</v>
      </c>
      <c r="L92" s="18">
        <v>8839.5249139999996</v>
      </c>
      <c r="M92" s="29">
        <v>0.14622411131540139</v>
      </c>
      <c r="N92" s="29">
        <v>1.9191932725211063E-2</v>
      </c>
      <c r="O92" s="14">
        <v>261440598</v>
      </c>
      <c r="P92" s="14">
        <v>191106145</v>
      </c>
      <c r="Q92" s="29">
        <v>0.3680386781911173</v>
      </c>
      <c r="R92" s="29">
        <v>6.4134951856487529E-2</v>
      </c>
      <c r="S92" s="18">
        <v>76762.947159999996</v>
      </c>
      <c r="T92" s="18">
        <v>63088.812340999997</v>
      </c>
      <c r="U92" s="29">
        <v>0.21674421044875949</v>
      </c>
      <c r="V92" s="29">
        <v>2.2595424617982449E-2</v>
      </c>
      <c r="W92" s="14">
        <v>4786537</v>
      </c>
      <c r="X92" s="29">
        <v>9.5478002090226999E-2</v>
      </c>
      <c r="Y92" s="14">
        <v>4405395</v>
      </c>
      <c r="Z92" s="29">
        <v>8.6516999999999997E-2</v>
      </c>
    </row>
    <row r="93" spans="1:26" ht="13.75" customHeight="1" x14ac:dyDescent="0.25">
      <c r="A93" s="35"/>
      <c r="B93" s="9" t="s">
        <v>112</v>
      </c>
      <c r="C93" s="14">
        <v>14258470</v>
      </c>
      <c r="D93" s="14">
        <v>10738573</v>
      </c>
      <c r="E93" s="29">
        <v>0.32778070233354095</v>
      </c>
      <c r="F93" s="14">
        <v>13330628</v>
      </c>
      <c r="G93" s="29">
        <v>6.9602272301049886E-2</v>
      </c>
      <c r="H93" s="29">
        <v>1.9279160091499464E-2</v>
      </c>
      <c r="I93" s="18">
        <v>3374.660343</v>
      </c>
      <c r="J93" s="18">
        <v>2650.9817760000001</v>
      </c>
      <c r="K93" s="29">
        <v>0.27298511576037332</v>
      </c>
      <c r="L93" s="18">
        <v>3121.438114</v>
      </c>
      <c r="M93" s="29">
        <v>8.1123578220010165E-2</v>
      </c>
      <c r="N93" s="29">
        <v>6.3921994375376002E-3</v>
      </c>
      <c r="O93" s="14">
        <v>87217118</v>
      </c>
      <c r="P93" s="14">
        <v>68255952</v>
      </c>
      <c r="Q93" s="29">
        <v>0.27779505588025494</v>
      </c>
      <c r="R93" s="29">
        <v>2.1395551061245629E-2</v>
      </c>
      <c r="S93" s="18">
        <v>20144.849278999998</v>
      </c>
      <c r="T93" s="18">
        <v>16561.061739000001</v>
      </c>
      <c r="U93" s="29">
        <v>0.21639841674887678</v>
      </c>
      <c r="V93" s="29">
        <v>5.9297022869055586E-3</v>
      </c>
      <c r="W93" s="14">
        <v>1601129</v>
      </c>
      <c r="X93" s="29">
        <v>3.1938037459800908E-2</v>
      </c>
      <c r="Y93" s="14">
        <v>1962791</v>
      </c>
      <c r="Z93" s="29">
        <v>-0.18425900000000001</v>
      </c>
    </row>
    <row r="94" spans="1:26" ht="13.75" customHeight="1" x14ac:dyDescent="0.25">
      <c r="A94" s="35"/>
      <c r="B94" s="9" t="s">
        <v>113</v>
      </c>
      <c r="C94" s="14">
        <v>8707981</v>
      </c>
      <c r="D94" s="14">
        <v>10707284</v>
      </c>
      <c r="E94" s="29">
        <v>-0.18672363598462505</v>
      </c>
      <c r="F94" s="14">
        <v>7334526</v>
      </c>
      <c r="G94" s="29">
        <v>0.18725886308126796</v>
      </c>
      <c r="H94" s="29">
        <v>1.177423382541995E-2</v>
      </c>
      <c r="I94" s="18">
        <v>6878.7023429999999</v>
      </c>
      <c r="J94" s="18">
        <v>8428.2861740000008</v>
      </c>
      <c r="K94" s="29">
        <v>-0.183855151451814</v>
      </c>
      <c r="L94" s="18">
        <v>5698.0618089999998</v>
      </c>
      <c r="M94" s="29">
        <v>0.2072003733155714</v>
      </c>
      <c r="N94" s="29">
        <v>1.3029470458892098E-2</v>
      </c>
      <c r="O94" s="14">
        <v>57620339</v>
      </c>
      <c r="P94" s="14">
        <v>69649242</v>
      </c>
      <c r="Q94" s="29">
        <v>-0.17270687597720016</v>
      </c>
      <c r="R94" s="29">
        <v>1.4135056666751852E-2</v>
      </c>
      <c r="S94" s="18">
        <v>45161.554765000001</v>
      </c>
      <c r="T94" s="18">
        <v>53369.576918999999</v>
      </c>
      <c r="U94" s="29">
        <v>-0.15379590073306124</v>
      </c>
      <c r="V94" s="29">
        <v>1.3293451386076818E-2</v>
      </c>
      <c r="W94" s="14">
        <v>812078</v>
      </c>
      <c r="X94" s="29">
        <v>1.6198680796038423E-2</v>
      </c>
      <c r="Y94" s="14">
        <v>831381</v>
      </c>
      <c r="Z94" s="29">
        <v>-2.3217999999999999E-2</v>
      </c>
    </row>
    <row r="95" spans="1:26" ht="13.75" customHeight="1" x14ac:dyDescent="0.25">
      <c r="A95" s="35"/>
      <c r="B95" s="9" t="s">
        <v>114</v>
      </c>
      <c r="C95" s="14">
        <v>8802546</v>
      </c>
      <c r="D95" s="14">
        <v>6276112</v>
      </c>
      <c r="E95" s="29">
        <v>0.40254762821313578</v>
      </c>
      <c r="F95" s="14">
        <v>7895286</v>
      </c>
      <c r="G95" s="29">
        <v>0.11491160674863457</v>
      </c>
      <c r="H95" s="29">
        <v>1.1902097037535461E-2</v>
      </c>
      <c r="I95" s="18">
        <v>3185.399809</v>
      </c>
      <c r="J95" s="18">
        <v>2680.7676419999998</v>
      </c>
      <c r="K95" s="29">
        <v>0.18824166596681116</v>
      </c>
      <c r="L95" s="18">
        <v>2811.6710119999998</v>
      </c>
      <c r="M95" s="29">
        <v>0.13292052854155187</v>
      </c>
      <c r="N95" s="29">
        <v>6.0337067431565743E-3</v>
      </c>
      <c r="O95" s="14">
        <v>47229989</v>
      </c>
      <c r="P95" s="14">
        <v>38459940</v>
      </c>
      <c r="Q95" s="29">
        <v>0.22803075095800981</v>
      </c>
      <c r="R95" s="29">
        <v>1.1586161804516052E-2</v>
      </c>
      <c r="S95" s="18">
        <v>17676.642258</v>
      </c>
      <c r="T95" s="18">
        <v>16075.118592000001</v>
      </c>
      <c r="U95" s="29">
        <v>9.9627486841498011E-2</v>
      </c>
      <c r="V95" s="29">
        <v>5.2031774758096987E-3</v>
      </c>
      <c r="W95" s="14">
        <v>599194</v>
      </c>
      <c r="X95" s="29">
        <v>1.1952241460674279E-2</v>
      </c>
      <c r="Y95" s="14">
        <v>689858</v>
      </c>
      <c r="Z95" s="29">
        <v>-0.13142400000000001</v>
      </c>
    </row>
    <row r="96" spans="1:26" ht="13.75" customHeight="1" x14ac:dyDescent="0.25">
      <c r="A96" s="35"/>
      <c r="B96" s="9" t="s">
        <v>115</v>
      </c>
      <c r="C96" s="14">
        <v>14593573</v>
      </c>
      <c r="D96" s="14">
        <v>15521227</v>
      </c>
      <c r="E96" s="29">
        <v>-5.9766795498835242E-2</v>
      </c>
      <c r="F96" s="14">
        <v>12808601</v>
      </c>
      <c r="G96" s="29">
        <v>0.13935729592950863</v>
      </c>
      <c r="H96" s="29">
        <v>1.9732259504279499E-2</v>
      </c>
      <c r="I96" s="18">
        <v>12097.583322</v>
      </c>
      <c r="J96" s="18">
        <v>11894.3171</v>
      </c>
      <c r="K96" s="29">
        <v>1.7089356227101091E-2</v>
      </c>
      <c r="L96" s="18">
        <v>10281.972170999999</v>
      </c>
      <c r="M96" s="29">
        <v>0.17658199427157348</v>
      </c>
      <c r="N96" s="29">
        <v>2.2914947712251187E-2</v>
      </c>
      <c r="O96" s="14">
        <v>106893304</v>
      </c>
      <c r="P96" s="14">
        <v>94063486</v>
      </c>
      <c r="Q96" s="29">
        <v>0.13639530646355164</v>
      </c>
      <c r="R96" s="29">
        <v>2.6222388405877522E-2</v>
      </c>
      <c r="S96" s="18">
        <v>91970.124454000004</v>
      </c>
      <c r="T96" s="18">
        <v>71861.947658000005</v>
      </c>
      <c r="U96" s="29">
        <v>0.27981675213838247</v>
      </c>
      <c r="V96" s="29">
        <v>2.7071707003059015E-2</v>
      </c>
      <c r="W96" s="14">
        <v>579223</v>
      </c>
      <c r="X96" s="29">
        <v>1.15538759660079E-2</v>
      </c>
      <c r="Y96" s="14">
        <v>499274</v>
      </c>
      <c r="Z96" s="29">
        <v>0.160131</v>
      </c>
    </row>
    <row r="97" spans="1:26" ht="13.75" customHeight="1" x14ac:dyDescent="0.25">
      <c r="A97" s="35"/>
      <c r="B97" s="9" t="s">
        <v>116</v>
      </c>
      <c r="C97" s="14">
        <v>21604917</v>
      </c>
      <c r="D97" s="14">
        <v>23524006</v>
      </c>
      <c r="E97" s="29">
        <v>-8.1580025102867257E-2</v>
      </c>
      <c r="F97" s="14">
        <v>19979550</v>
      </c>
      <c r="G97" s="29">
        <v>8.1351531941410093E-2</v>
      </c>
      <c r="H97" s="29">
        <v>2.9212436790662554E-2</v>
      </c>
      <c r="I97" s="18">
        <v>5233.0305879999996</v>
      </c>
      <c r="J97" s="18">
        <v>7325.1993830000001</v>
      </c>
      <c r="K97" s="29">
        <v>-0.28561253907373679</v>
      </c>
      <c r="L97" s="18">
        <v>4881.3364750000001</v>
      </c>
      <c r="M97" s="29">
        <v>7.2048733948421373E-2</v>
      </c>
      <c r="N97" s="29">
        <v>9.9122790981369755E-3</v>
      </c>
      <c r="O97" s="14">
        <v>113732380</v>
      </c>
      <c r="P97" s="14">
        <v>121734393</v>
      </c>
      <c r="Q97" s="29">
        <v>-6.5733379062398581E-2</v>
      </c>
      <c r="R97" s="29">
        <v>2.7900107219857816E-2</v>
      </c>
      <c r="S97" s="18">
        <v>28611.270726999999</v>
      </c>
      <c r="T97" s="18">
        <v>37005.86634</v>
      </c>
      <c r="U97" s="29">
        <v>-0.22684499630065949</v>
      </c>
      <c r="V97" s="29">
        <v>8.4218211370796509E-3</v>
      </c>
      <c r="W97" s="14">
        <v>1160621</v>
      </c>
      <c r="X97" s="29">
        <v>2.3151137088037E-2</v>
      </c>
      <c r="Y97" s="14">
        <v>1228452</v>
      </c>
      <c r="Z97" s="29">
        <v>-5.5217000000000002E-2</v>
      </c>
    </row>
    <row r="98" spans="1:26" ht="13.75" customHeight="1" x14ac:dyDescent="0.25">
      <c r="A98" s="35"/>
      <c r="B98" s="9" t="s">
        <v>117</v>
      </c>
      <c r="C98" s="14">
        <v>621901</v>
      </c>
      <c r="D98" s="14">
        <v>461471</v>
      </c>
      <c r="E98" s="29">
        <v>0.34764914805047337</v>
      </c>
      <c r="F98" s="14">
        <v>476103</v>
      </c>
      <c r="G98" s="29">
        <v>0.30623205482847199</v>
      </c>
      <c r="H98" s="29">
        <v>8.4088467697190569E-4</v>
      </c>
      <c r="I98" s="18">
        <v>846.86454900000001</v>
      </c>
      <c r="J98" s="18">
        <v>1042.251395</v>
      </c>
      <c r="K98" s="29">
        <v>-0.18746614006690776</v>
      </c>
      <c r="L98" s="18">
        <v>678.86415199999999</v>
      </c>
      <c r="M98" s="29">
        <v>0.2474727771455518</v>
      </c>
      <c r="N98" s="29">
        <v>1.6041102047550074E-3</v>
      </c>
      <c r="O98" s="14">
        <v>2969182</v>
      </c>
      <c r="P98" s="14">
        <v>2933798</v>
      </c>
      <c r="Q98" s="29">
        <v>1.2060816729713498E-2</v>
      </c>
      <c r="R98" s="29">
        <v>7.2838092507403673E-4</v>
      </c>
      <c r="S98" s="18">
        <v>4621.4982909999999</v>
      </c>
      <c r="T98" s="18">
        <v>6701.9581909999997</v>
      </c>
      <c r="U98" s="29">
        <v>-0.31042567570681523</v>
      </c>
      <c r="V98" s="29">
        <v>1.3603531406730478E-3</v>
      </c>
      <c r="W98" s="14">
        <v>57138</v>
      </c>
      <c r="X98" s="29">
        <v>1.1397430090755362E-3</v>
      </c>
      <c r="Y98" s="14">
        <v>59364</v>
      </c>
      <c r="Z98" s="29">
        <v>-3.7497000000000003E-2</v>
      </c>
    </row>
    <row r="99" spans="1:26" ht="13.75" customHeight="1" x14ac:dyDescent="0.25">
      <c r="A99" s="35"/>
      <c r="B99" s="9" t="s">
        <v>118</v>
      </c>
      <c r="C99" s="14">
        <v>22771561</v>
      </c>
      <c r="D99" s="14">
        <v>2487034</v>
      </c>
      <c r="E99" s="29">
        <v>8.1561116575004604</v>
      </c>
      <c r="F99" s="14">
        <v>9621012</v>
      </c>
      <c r="G99" s="29">
        <v>1.3668571455892582</v>
      </c>
      <c r="H99" s="29">
        <v>3.0789879282443741E-2</v>
      </c>
      <c r="I99" s="18">
        <v>10767.028258</v>
      </c>
      <c r="J99" s="18">
        <v>2421.6111019999998</v>
      </c>
      <c r="K99" s="29">
        <v>3.4462251800495749</v>
      </c>
      <c r="L99" s="18">
        <v>4820.8850409999995</v>
      </c>
      <c r="M99" s="29">
        <v>1.2334131941396775</v>
      </c>
      <c r="N99" s="29">
        <v>2.0394642713451604E-2</v>
      </c>
      <c r="O99" s="14">
        <v>56185457</v>
      </c>
      <c r="P99" s="14">
        <v>16568833</v>
      </c>
      <c r="Q99" s="29">
        <v>2.3910328506539962</v>
      </c>
      <c r="R99" s="29">
        <v>1.3783060501298848E-2</v>
      </c>
      <c r="S99" s="18">
        <v>30499.016992000001</v>
      </c>
      <c r="T99" s="18">
        <v>16947.865334999999</v>
      </c>
      <c r="U99" s="29">
        <v>0.79957867195314247</v>
      </c>
      <c r="V99" s="29">
        <v>8.9774854257341653E-3</v>
      </c>
      <c r="W99" s="14">
        <v>742353</v>
      </c>
      <c r="X99" s="29">
        <v>1.4807862403588709E-2</v>
      </c>
      <c r="Y99" s="14">
        <v>650982</v>
      </c>
      <c r="Z99" s="29">
        <v>0.14035900000000001</v>
      </c>
    </row>
    <row r="100" spans="1:26" ht="13.75" customHeight="1" x14ac:dyDescent="0.25">
      <c r="A100" s="35"/>
      <c r="B100" s="9" t="s">
        <v>119</v>
      </c>
      <c r="C100" s="14">
        <v>9302060</v>
      </c>
      <c r="D100" s="14">
        <v>8658196</v>
      </c>
      <c r="E100" s="29">
        <v>7.4364682896991469E-2</v>
      </c>
      <c r="F100" s="14">
        <v>9999212</v>
      </c>
      <c r="G100" s="29">
        <v>-6.9720693990686464E-2</v>
      </c>
      <c r="H100" s="29">
        <v>1.2577499824366394E-2</v>
      </c>
      <c r="I100" s="18">
        <v>6511.5548129999997</v>
      </c>
      <c r="J100" s="18">
        <v>7098.3558039999998</v>
      </c>
      <c r="K100" s="29">
        <v>-8.266717070864936E-2</v>
      </c>
      <c r="L100" s="18">
        <v>7131.4769210000004</v>
      </c>
      <c r="M100" s="29">
        <v>-8.6927590857725501E-2</v>
      </c>
      <c r="N100" s="29">
        <v>1.233402854882627E-2</v>
      </c>
      <c r="O100" s="14">
        <v>58330087</v>
      </c>
      <c r="P100" s="14">
        <v>61408297</v>
      </c>
      <c r="Q100" s="29">
        <v>-5.0126939686993763E-2</v>
      </c>
      <c r="R100" s="29">
        <v>1.4309167551436405E-2</v>
      </c>
      <c r="S100" s="18">
        <v>43392.824451</v>
      </c>
      <c r="T100" s="18">
        <v>52762.465333</v>
      </c>
      <c r="U100" s="29">
        <v>-0.17758155959668187</v>
      </c>
      <c r="V100" s="29">
        <v>1.2772819831946589E-2</v>
      </c>
      <c r="W100" s="14">
        <v>1085793</v>
      </c>
      <c r="X100" s="29">
        <v>2.1658528143322375E-2</v>
      </c>
      <c r="Y100" s="14">
        <v>1093911</v>
      </c>
      <c r="Z100" s="29">
        <v>-7.4209999999999996E-3</v>
      </c>
    </row>
    <row r="101" spans="1:26" ht="13.75" customHeight="1" x14ac:dyDescent="0.25">
      <c r="A101" s="35"/>
      <c r="B101" s="9" t="s">
        <v>120</v>
      </c>
      <c r="C101" s="14">
        <v>6030723</v>
      </c>
      <c r="D101" s="14">
        <v>5540097</v>
      </c>
      <c r="E101" s="29">
        <v>8.8559099235988106E-2</v>
      </c>
      <c r="F101" s="14">
        <v>4399446</v>
      </c>
      <c r="G101" s="29">
        <v>0.37079145874275987</v>
      </c>
      <c r="H101" s="29">
        <v>8.1542601825082151E-3</v>
      </c>
      <c r="I101" s="18">
        <v>2051.1030919999998</v>
      </c>
      <c r="J101" s="18">
        <v>2176.6088119999999</v>
      </c>
      <c r="K101" s="29">
        <v>-5.766112831486598E-2</v>
      </c>
      <c r="L101" s="18">
        <v>1391.187709</v>
      </c>
      <c r="M101" s="29">
        <v>0.47435394859429425</v>
      </c>
      <c r="N101" s="29">
        <v>3.885149525702662E-3</v>
      </c>
      <c r="O101" s="14">
        <v>26699068</v>
      </c>
      <c r="P101" s="14">
        <v>36853805</v>
      </c>
      <c r="Q101" s="29">
        <v>-0.27554107371002806</v>
      </c>
      <c r="R101" s="29">
        <v>6.5496462825298729E-3</v>
      </c>
      <c r="S101" s="18">
        <v>8668.6068699999996</v>
      </c>
      <c r="T101" s="18">
        <v>13426.147322000001</v>
      </c>
      <c r="U101" s="29">
        <v>-0.35434889383377494</v>
      </c>
      <c r="V101" s="29">
        <v>2.5516327905668935E-3</v>
      </c>
      <c r="W101" s="14">
        <v>518613</v>
      </c>
      <c r="X101" s="29">
        <v>1.034487628488381E-2</v>
      </c>
      <c r="Y101" s="14">
        <v>484339</v>
      </c>
      <c r="Z101" s="29">
        <v>7.0763999999999994E-2</v>
      </c>
    </row>
    <row r="102" spans="1:26" ht="13.75" customHeight="1" x14ac:dyDescent="0.25">
      <c r="A102" s="35"/>
      <c r="B102" s="9" t="s">
        <v>121</v>
      </c>
      <c r="C102" s="14">
        <v>41744</v>
      </c>
      <c r="D102" s="14">
        <v>53042</v>
      </c>
      <c r="E102" s="29">
        <v>-0.21300101806115909</v>
      </c>
      <c r="F102" s="14">
        <v>5536</v>
      </c>
      <c r="G102" s="29">
        <v>6.5404624277456644</v>
      </c>
      <c r="H102" s="29">
        <v>5.6442890356367382E-5</v>
      </c>
      <c r="I102" s="18">
        <v>5.4908320000000002</v>
      </c>
      <c r="J102" s="18">
        <v>7.1416659999999998</v>
      </c>
      <c r="K102" s="29">
        <v>-0.23115530745907187</v>
      </c>
      <c r="L102" s="18">
        <v>0.70192299999999996</v>
      </c>
      <c r="M102" s="29">
        <v>6.8225560353486063</v>
      </c>
      <c r="N102" s="29">
        <v>1.0400600254427874E-5</v>
      </c>
      <c r="O102" s="14">
        <v>73162</v>
      </c>
      <c r="P102" s="14">
        <v>2265791</v>
      </c>
      <c r="Q102" s="29">
        <v>-0.9677101727387919</v>
      </c>
      <c r="R102" s="29">
        <v>1.794763852140646E-5</v>
      </c>
      <c r="S102" s="18">
        <v>9.5583620000000007</v>
      </c>
      <c r="T102" s="18">
        <v>301.89294200000001</v>
      </c>
      <c r="U102" s="29">
        <v>-0.96833857083018526</v>
      </c>
      <c r="V102" s="29">
        <v>2.8135351238172545E-6</v>
      </c>
      <c r="W102" s="14">
        <v>4523</v>
      </c>
      <c r="X102" s="29">
        <v>9.0221177325924088E-5</v>
      </c>
      <c r="Y102" s="14">
        <v>98</v>
      </c>
      <c r="Z102" s="29">
        <v>45.153061000000001</v>
      </c>
    </row>
    <row r="103" spans="1:26" ht="13.75" customHeight="1" x14ac:dyDescent="0.25">
      <c r="A103" s="35"/>
      <c r="B103" s="9" t="s">
        <v>122</v>
      </c>
      <c r="C103" s="14">
        <v>7614145</v>
      </c>
      <c r="D103" s="14">
        <v>6428256</v>
      </c>
      <c r="E103" s="29">
        <v>0.18448067407396346</v>
      </c>
      <c r="F103" s="14">
        <v>6949580</v>
      </c>
      <c r="G103" s="29">
        <v>9.5626642185570931E-2</v>
      </c>
      <c r="H103" s="29">
        <v>1.0295236474522875E-2</v>
      </c>
      <c r="I103" s="18">
        <v>2692.7418280000002</v>
      </c>
      <c r="J103" s="18">
        <v>2478.8499729999999</v>
      </c>
      <c r="K103" s="29">
        <v>8.628672865632922E-2</v>
      </c>
      <c r="L103" s="18">
        <v>2436.7659469999999</v>
      </c>
      <c r="M103" s="29">
        <v>0.10504738106470264</v>
      </c>
      <c r="N103" s="29">
        <v>5.1005259934023437E-3</v>
      </c>
      <c r="O103" s="14">
        <v>40448439</v>
      </c>
      <c r="P103" s="14">
        <v>42369065</v>
      </c>
      <c r="Q103" s="29">
        <v>-4.5330856368909725E-2</v>
      </c>
      <c r="R103" s="29">
        <v>9.9225549045564559E-3</v>
      </c>
      <c r="S103" s="18">
        <v>14566.785115000001</v>
      </c>
      <c r="T103" s="18">
        <v>16023.814219</v>
      </c>
      <c r="U103" s="29">
        <v>-9.0928981332818334E-2</v>
      </c>
      <c r="V103" s="29">
        <v>4.2877808522161914E-3</v>
      </c>
      <c r="W103" s="14">
        <v>597910</v>
      </c>
      <c r="X103" s="29">
        <v>1.1926629258223142E-2</v>
      </c>
      <c r="Y103" s="14">
        <v>658208</v>
      </c>
      <c r="Z103" s="29">
        <v>-9.1608999999999996E-2</v>
      </c>
    </row>
    <row r="104" spans="1:26" ht="13.75" customHeight="1" x14ac:dyDescent="0.25">
      <c r="A104" s="35"/>
      <c r="B104" s="9" t="s">
        <v>123</v>
      </c>
      <c r="C104" s="14">
        <v>3147831</v>
      </c>
      <c r="D104" s="14">
        <v>2664087</v>
      </c>
      <c r="E104" s="29">
        <v>0.18157965561935477</v>
      </c>
      <c r="F104" s="14">
        <v>2676717</v>
      </c>
      <c r="G104" s="29">
        <v>0.17600441137408251</v>
      </c>
      <c r="H104" s="29">
        <v>4.2562447296228033E-3</v>
      </c>
      <c r="I104" s="18">
        <v>854.15624100000002</v>
      </c>
      <c r="J104" s="18">
        <v>766.87122499999998</v>
      </c>
      <c r="K104" s="29">
        <v>0.11381965205435893</v>
      </c>
      <c r="L104" s="18">
        <v>721.67176900000004</v>
      </c>
      <c r="M104" s="29">
        <v>0.18357995655501386</v>
      </c>
      <c r="N104" s="29">
        <v>1.6179219501645209E-3</v>
      </c>
      <c r="O104" s="14">
        <v>17229138</v>
      </c>
      <c r="P104" s="14">
        <v>17446886</v>
      </c>
      <c r="Q104" s="29">
        <v>-1.2480622616551744E-2</v>
      </c>
      <c r="R104" s="29">
        <v>4.2265430258799355E-3</v>
      </c>
      <c r="S104" s="18">
        <v>4574.4646579999999</v>
      </c>
      <c r="T104" s="18">
        <v>4982.1139940000003</v>
      </c>
      <c r="U104" s="29">
        <v>-8.1822562970444948E-2</v>
      </c>
      <c r="V104" s="29">
        <v>1.3465086369342032E-3</v>
      </c>
      <c r="W104" s="14">
        <v>237262</v>
      </c>
      <c r="X104" s="29">
        <v>4.7327121323686499E-3</v>
      </c>
      <c r="Y104" s="14">
        <v>310878</v>
      </c>
      <c r="Z104" s="29">
        <v>-0.23680000000000001</v>
      </c>
    </row>
    <row r="105" spans="1:26" ht="13.75" customHeight="1" x14ac:dyDescent="0.25">
      <c r="A105" s="35"/>
      <c r="B105" s="9" t="s">
        <v>124</v>
      </c>
      <c r="C105" s="14">
        <v>6075780</v>
      </c>
      <c r="D105" s="14">
        <v>4602598</v>
      </c>
      <c r="E105" s="29">
        <v>0.32007618306008911</v>
      </c>
      <c r="F105" s="14">
        <v>5664895</v>
      </c>
      <c r="G105" s="29">
        <v>7.2531794499280211E-2</v>
      </c>
      <c r="H105" s="29">
        <v>8.2151826458750909E-3</v>
      </c>
      <c r="I105" s="18">
        <v>2644.2236170000001</v>
      </c>
      <c r="J105" s="18">
        <v>2098.3059720000001</v>
      </c>
      <c r="K105" s="29">
        <v>0.26017065779956711</v>
      </c>
      <c r="L105" s="18">
        <v>2481.0048449999999</v>
      </c>
      <c r="M105" s="29">
        <v>6.5787365280215726E-2</v>
      </c>
      <c r="N105" s="29">
        <v>5.0086239797055149E-3</v>
      </c>
      <c r="O105" s="14">
        <v>27794487</v>
      </c>
      <c r="P105" s="14">
        <v>48559530</v>
      </c>
      <c r="Q105" s="29">
        <v>-0.42762034558406969</v>
      </c>
      <c r="R105" s="29">
        <v>6.8183675345661826E-3</v>
      </c>
      <c r="S105" s="18">
        <v>12290.419298000001</v>
      </c>
      <c r="T105" s="18">
        <v>22259.451955</v>
      </c>
      <c r="U105" s="29">
        <v>-0.44785615913426474</v>
      </c>
      <c r="V105" s="29">
        <v>3.6177251271048744E-3</v>
      </c>
      <c r="W105" s="14">
        <v>350617</v>
      </c>
      <c r="X105" s="29">
        <v>6.9938267810045387E-3</v>
      </c>
      <c r="Y105" s="14">
        <v>317110</v>
      </c>
      <c r="Z105" s="29">
        <v>0.10566399999999999</v>
      </c>
    </row>
    <row r="106" spans="1:26" ht="13.75" customHeight="1" x14ac:dyDescent="0.25">
      <c r="A106" s="35"/>
      <c r="B106" s="9" t="s">
        <v>125</v>
      </c>
      <c r="C106" s="14">
        <v>51827</v>
      </c>
      <c r="D106" s="14">
        <v>113073</v>
      </c>
      <c r="E106" s="29">
        <v>-0.54165008445871254</v>
      </c>
      <c r="F106" s="14">
        <v>47750</v>
      </c>
      <c r="G106" s="29">
        <v>8.5382198952879587E-2</v>
      </c>
      <c r="H106" s="29">
        <v>7.007631464400757E-5</v>
      </c>
      <c r="I106" s="18">
        <v>18.739241</v>
      </c>
      <c r="J106" s="18">
        <v>39.491093999999997</v>
      </c>
      <c r="K106" s="29">
        <v>-0.52548184661584707</v>
      </c>
      <c r="L106" s="18">
        <v>17.268813999999999</v>
      </c>
      <c r="M106" s="29">
        <v>8.5149275451110881E-2</v>
      </c>
      <c r="N106" s="29">
        <v>3.5495413939524149E-5</v>
      </c>
      <c r="O106" s="14">
        <v>387703</v>
      </c>
      <c r="P106" s="14">
        <v>416278</v>
      </c>
      <c r="Q106" s="29">
        <v>-6.8644031152258825E-2</v>
      </c>
      <c r="R106" s="29">
        <v>9.5108844723556604E-5</v>
      </c>
      <c r="S106" s="18">
        <v>137.259623</v>
      </c>
      <c r="T106" s="18">
        <v>146.440113</v>
      </c>
      <c r="U106" s="29">
        <v>-6.2691087926161321E-2</v>
      </c>
      <c r="V106" s="29">
        <v>4.0402819059627024E-5</v>
      </c>
      <c r="W106" s="14">
        <v>13056</v>
      </c>
      <c r="X106" s="29">
        <v>2.604306193162204E-4</v>
      </c>
      <c r="Y106" s="14">
        <v>14614</v>
      </c>
      <c r="Z106" s="29">
        <v>-0.10661</v>
      </c>
    </row>
    <row r="107" spans="1:26" ht="13.75" customHeight="1" x14ac:dyDescent="0.25">
      <c r="A107" s="35"/>
      <c r="B107" s="9" t="s">
        <v>126</v>
      </c>
      <c r="C107" s="14">
        <v>14545507</v>
      </c>
      <c r="D107" s="14">
        <v>8300252</v>
      </c>
      <c r="E107" s="29">
        <v>0.75241751696213566</v>
      </c>
      <c r="F107" s="14">
        <v>15637507</v>
      </c>
      <c r="G107" s="29">
        <v>-6.9832103032791609E-2</v>
      </c>
      <c r="H107" s="29">
        <v>1.9667268512331693E-2</v>
      </c>
      <c r="I107" s="18">
        <v>5366.2498180000002</v>
      </c>
      <c r="J107" s="18">
        <v>3883.887862</v>
      </c>
      <c r="K107" s="29">
        <v>0.38166960753513124</v>
      </c>
      <c r="L107" s="18">
        <v>5771.0909540000002</v>
      </c>
      <c r="M107" s="29">
        <v>-7.0149845016634266E-2</v>
      </c>
      <c r="N107" s="29">
        <v>1.0164619719272841E-2</v>
      </c>
      <c r="O107" s="14">
        <v>59034301</v>
      </c>
      <c r="P107" s="14">
        <v>58141991</v>
      </c>
      <c r="Q107" s="29">
        <v>1.5347083659381392E-2</v>
      </c>
      <c r="R107" s="29">
        <v>1.4481920870286541E-2</v>
      </c>
      <c r="S107" s="18">
        <v>22483.169236000002</v>
      </c>
      <c r="T107" s="18">
        <v>26623.741905999999</v>
      </c>
      <c r="U107" s="29">
        <v>-0.15552181525117884</v>
      </c>
      <c r="V107" s="29">
        <v>6.6179944158019487E-3</v>
      </c>
      <c r="W107" s="14">
        <v>512800</v>
      </c>
      <c r="X107" s="29">
        <v>1.0228923221917726E-2</v>
      </c>
      <c r="Y107" s="14">
        <v>534230</v>
      </c>
      <c r="Z107" s="29">
        <v>-4.0113999999999997E-2</v>
      </c>
    </row>
    <row r="108" spans="1:26" ht="13.75" customHeight="1" x14ac:dyDescent="0.25">
      <c r="A108" s="35"/>
      <c r="B108" s="9" t="s">
        <v>127</v>
      </c>
      <c r="C108" s="14">
        <v>2946687</v>
      </c>
      <c r="D108" s="14">
        <v>3091939</v>
      </c>
      <c r="E108" s="29">
        <v>-4.6977640891362991E-2</v>
      </c>
      <c r="F108" s="14">
        <v>1994041</v>
      </c>
      <c r="G108" s="29">
        <v>0.47774644553446993</v>
      </c>
      <c r="H108" s="29">
        <v>3.9842739377044158E-3</v>
      </c>
      <c r="I108" s="18">
        <v>2534.0883899999999</v>
      </c>
      <c r="J108" s="18">
        <v>2863.9531820000002</v>
      </c>
      <c r="K108" s="29">
        <v>-0.11517813701467135</v>
      </c>
      <c r="L108" s="18">
        <v>1682.9847810000001</v>
      </c>
      <c r="M108" s="29">
        <v>0.50571081723881617</v>
      </c>
      <c r="N108" s="29">
        <v>4.8000085148802076E-3</v>
      </c>
      <c r="O108" s="14">
        <v>13028882</v>
      </c>
      <c r="P108" s="14">
        <v>20848288</v>
      </c>
      <c r="Q108" s="29">
        <v>-0.37506225930877396</v>
      </c>
      <c r="R108" s="29">
        <v>3.1961628232423833E-3</v>
      </c>
      <c r="S108" s="18">
        <v>11477.513179</v>
      </c>
      <c r="T108" s="18">
        <v>18962.125906000001</v>
      </c>
      <c r="U108" s="29">
        <v>-0.39471379760387082</v>
      </c>
      <c r="V108" s="29">
        <v>3.378443551645348E-3</v>
      </c>
      <c r="W108" s="14">
        <v>135427</v>
      </c>
      <c r="X108" s="29">
        <v>2.7013892066588374E-3</v>
      </c>
      <c r="Y108" s="14">
        <v>146513</v>
      </c>
      <c r="Z108" s="29">
        <v>-7.5665999999999997E-2</v>
      </c>
    </row>
    <row r="109" spans="1:26" ht="13.75" customHeight="1" x14ac:dyDescent="0.25">
      <c r="A109" s="35"/>
      <c r="B109" s="9" t="s">
        <v>128</v>
      </c>
      <c r="C109" s="14">
        <v>762342</v>
      </c>
      <c r="D109" s="14">
        <v>1486278</v>
      </c>
      <c r="E109" s="29">
        <v>-0.48707980606589074</v>
      </c>
      <c r="F109" s="14">
        <v>729526</v>
      </c>
      <c r="G109" s="29">
        <v>4.4982632558675087E-2</v>
      </c>
      <c r="H109" s="29">
        <v>1.0307777385984531E-3</v>
      </c>
      <c r="I109" s="18">
        <v>1662.3354890000001</v>
      </c>
      <c r="J109" s="18">
        <v>4242.4436820000001</v>
      </c>
      <c r="K109" s="29">
        <v>-0.60816557305097063</v>
      </c>
      <c r="L109" s="18">
        <v>1587.005564</v>
      </c>
      <c r="M109" s="29">
        <v>4.7466705037966711E-2</v>
      </c>
      <c r="N109" s="29">
        <v>3.1487553998807254E-3</v>
      </c>
      <c r="O109" s="14">
        <v>5973630</v>
      </c>
      <c r="P109" s="14">
        <v>9030114</v>
      </c>
      <c r="Q109" s="29">
        <v>-0.33847678999401337</v>
      </c>
      <c r="R109" s="29">
        <v>1.4654130819363779E-3</v>
      </c>
      <c r="S109" s="18">
        <v>12903.503473999999</v>
      </c>
      <c r="T109" s="18">
        <v>23507.267466000001</v>
      </c>
      <c r="U109" s="29">
        <v>-0.45108450003118705</v>
      </c>
      <c r="V109" s="29">
        <v>3.7981884599471083E-3</v>
      </c>
      <c r="W109" s="14">
        <v>164082</v>
      </c>
      <c r="X109" s="29">
        <v>3.2729761702392831E-3</v>
      </c>
      <c r="Y109" s="14">
        <v>158826</v>
      </c>
      <c r="Z109" s="29">
        <v>3.3092999999999997E-2</v>
      </c>
    </row>
    <row r="110" spans="1:26" ht="13.75" customHeight="1" x14ac:dyDescent="0.25">
      <c r="A110" s="35"/>
      <c r="B110" s="9" t="s">
        <v>129</v>
      </c>
      <c r="C110" s="14">
        <v>648455</v>
      </c>
      <c r="D110" s="14"/>
      <c r="E110" s="29"/>
      <c r="F110" s="14">
        <v>321797</v>
      </c>
      <c r="G110" s="29">
        <v>1.0151057965114654</v>
      </c>
      <c r="H110" s="29">
        <v>8.7678886704767658E-4</v>
      </c>
      <c r="I110" s="18">
        <v>459.93818700000003</v>
      </c>
      <c r="J110" s="18"/>
      <c r="K110" s="29"/>
      <c r="L110" s="18">
        <v>226.15693999999999</v>
      </c>
      <c r="M110" s="29">
        <v>1.0337124609132047</v>
      </c>
      <c r="N110" s="29">
        <v>8.7120371279494533E-4</v>
      </c>
      <c r="O110" s="14">
        <v>3032181</v>
      </c>
      <c r="P110" s="14"/>
      <c r="Q110" s="29"/>
      <c r="R110" s="29">
        <v>7.4383544079545069E-4</v>
      </c>
      <c r="S110" s="18">
        <v>2268.4557060000002</v>
      </c>
      <c r="T110" s="18"/>
      <c r="U110" s="29"/>
      <c r="V110" s="29">
        <v>6.6772735806141961E-4</v>
      </c>
      <c r="W110" s="14">
        <v>27816</v>
      </c>
      <c r="X110" s="29">
        <v>5.548512643152564E-4</v>
      </c>
      <c r="Y110" s="14">
        <v>37157</v>
      </c>
      <c r="Z110" s="29">
        <v>-0.25139299999999998</v>
      </c>
    </row>
    <row r="111" spans="1:26" ht="13.75" customHeight="1" x14ac:dyDescent="0.25">
      <c r="A111" s="35"/>
      <c r="B111" s="9" t="s">
        <v>130</v>
      </c>
      <c r="C111" s="14">
        <v>3915</v>
      </c>
      <c r="D111" s="14">
        <v>832</v>
      </c>
      <c r="E111" s="29">
        <v>3.7055288461538463</v>
      </c>
      <c r="F111" s="14">
        <v>218</v>
      </c>
      <c r="G111" s="29">
        <v>16.958715596330276</v>
      </c>
      <c r="H111" s="29">
        <v>5.2935491506606527E-6</v>
      </c>
      <c r="I111" s="18">
        <v>3.0806610000000001</v>
      </c>
      <c r="J111" s="18">
        <v>0.89224099999999995</v>
      </c>
      <c r="K111" s="29">
        <v>2.4527229750706367</v>
      </c>
      <c r="L111" s="18">
        <v>0.162217</v>
      </c>
      <c r="M111" s="29">
        <v>17.990987381100624</v>
      </c>
      <c r="N111" s="29">
        <v>5.8353130418861896E-6</v>
      </c>
      <c r="O111" s="14">
        <v>4364</v>
      </c>
      <c r="P111" s="14">
        <v>1966</v>
      </c>
      <c r="Q111" s="29">
        <v>1.2197355035605291</v>
      </c>
      <c r="R111" s="29">
        <v>1.0705488437633988E-6</v>
      </c>
      <c r="S111" s="18">
        <v>3.4186019999999999</v>
      </c>
      <c r="T111" s="18">
        <v>2.2600009999999999</v>
      </c>
      <c r="U111" s="29">
        <v>0.51265508289598105</v>
      </c>
      <c r="V111" s="29">
        <v>1.0062766822758872E-6</v>
      </c>
      <c r="W111" s="14">
        <v>490</v>
      </c>
      <c r="X111" s="29">
        <v>9.7741271036265315E-6</v>
      </c>
      <c r="Y111" s="14">
        <v>9</v>
      </c>
      <c r="Z111" s="29">
        <v>53.444443999999997</v>
      </c>
    </row>
    <row r="112" spans="1:26" ht="13.75" customHeight="1" x14ac:dyDescent="0.25">
      <c r="A112" s="35"/>
      <c r="B112" s="9" t="s">
        <v>131</v>
      </c>
      <c r="C112" s="14">
        <v>5090725</v>
      </c>
      <c r="D112" s="14">
        <v>4868119</v>
      </c>
      <c r="E112" s="29">
        <v>4.5727312746463265E-2</v>
      </c>
      <c r="F112" s="14">
        <v>4633366</v>
      </c>
      <c r="G112" s="29">
        <v>9.8709879599410022E-2</v>
      </c>
      <c r="H112" s="29">
        <v>6.8832702426556711E-3</v>
      </c>
      <c r="I112" s="18">
        <v>14.681264000000001</v>
      </c>
      <c r="J112" s="18">
        <v>18.754614</v>
      </c>
      <c r="K112" s="29">
        <v>-0.21719188675384093</v>
      </c>
      <c r="L112" s="18">
        <v>16.506191000000001</v>
      </c>
      <c r="M112" s="29">
        <v>-0.11056015285416242</v>
      </c>
      <c r="N112" s="29">
        <v>2.7808892731324285E-5</v>
      </c>
      <c r="O112" s="14">
        <v>43783562</v>
      </c>
      <c r="P112" s="14">
        <v>30579185</v>
      </c>
      <c r="Q112" s="29">
        <v>0.43180931735100198</v>
      </c>
      <c r="R112" s="29">
        <v>1.0740706158327932E-2</v>
      </c>
      <c r="S112" s="18">
        <v>143.514509</v>
      </c>
      <c r="T112" s="18">
        <v>125.38173</v>
      </c>
      <c r="U112" s="29">
        <v>0.14462058387613569</v>
      </c>
      <c r="V112" s="29">
        <v>4.2243965215890282E-5</v>
      </c>
      <c r="W112" s="14">
        <v>880377</v>
      </c>
      <c r="X112" s="29">
        <v>1.7561054483896766E-2</v>
      </c>
      <c r="Y112" s="14">
        <v>974914</v>
      </c>
      <c r="Z112" s="29">
        <v>-9.6970000000000001E-2</v>
      </c>
    </row>
    <row r="113" spans="1:26" ht="13.75" customHeight="1" x14ac:dyDescent="0.25">
      <c r="A113" s="35"/>
      <c r="B113" s="9" t="s">
        <v>132</v>
      </c>
      <c r="C113" s="14">
        <v>1631870</v>
      </c>
      <c r="D113" s="14">
        <v>1469556</v>
      </c>
      <c r="E113" s="29">
        <v>0.1104510477994714</v>
      </c>
      <c r="F113" s="14">
        <v>1629546</v>
      </c>
      <c r="G113" s="29">
        <v>1.4261640972393539E-3</v>
      </c>
      <c r="H113" s="29">
        <v>2.2064837937391061E-3</v>
      </c>
      <c r="I113" s="18">
        <v>3.2302279999999999</v>
      </c>
      <c r="J113" s="18">
        <v>2.3379620000000001</v>
      </c>
      <c r="K113" s="29">
        <v>0.38164264432013867</v>
      </c>
      <c r="L113" s="18">
        <v>2.6080860000000001</v>
      </c>
      <c r="M113" s="29">
        <v>0.2385435142859553</v>
      </c>
      <c r="N113" s="29">
        <v>6.1186192108336297E-6</v>
      </c>
      <c r="O113" s="14">
        <v>10397111</v>
      </c>
      <c r="P113" s="14">
        <v>8609953</v>
      </c>
      <c r="Q113" s="29">
        <v>0.20756884503318426</v>
      </c>
      <c r="R113" s="29">
        <v>2.5505534279398985E-3</v>
      </c>
      <c r="S113" s="18">
        <v>18.547221</v>
      </c>
      <c r="T113" s="18">
        <v>13.423411</v>
      </c>
      <c r="U113" s="29">
        <v>0.38170700427782478</v>
      </c>
      <c r="V113" s="29">
        <v>5.459435176518841E-6</v>
      </c>
      <c r="W113" s="14">
        <v>342314</v>
      </c>
      <c r="X113" s="29">
        <v>6.8282051945934953E-3</v>
      </c>
      <c r="Y113" s="14">
        <v>388309</v>
      </c>
      <c r="Z113" s="29">
        <v>-0.118449</v>
      </c>
    </row>
    <row r="114" spans="1:26" ht="13.75" customHeight="1" x14ac:dyDescent="0.25">
      <c r="A114" s="35"/>
      <c r="B114" s="9" t="s">
        <v>133</v>
      </c>
      <c r="C114" s="14">
        <v>3815592</v>
      </c>
      <c r="D114" s="14">
        <v>4872004</v>
      </c>
      <c r="E114" s="29">
        <v>-0.21683315530939629</v>
      </c>
      <c r="F114" s="14">
        <v>4198742</v>
      </c>
      <c r="G114" s="29">
        <v>-9.1253523079055585E-2</v>
      </c>
      <c r="H114" s="29">
        <v>5.1591376221883992E-3</v>
      </c>
      <c r="I114" s="18">
        <v>23.020848999999998</v>
      </c>
      <c r="J114" s="18">
        <v>50.395677999999997</v>
      </c>
      <c r="K114" s="29">
        <v>-0.54319795042741559</v>
      </c>
      <c r="L114" s="18">
        <v>29.553044</v>
      </c>
      <c r="M114" s="29">
        <v>-0.2210328993520938</v>
      </c>
      <c r="N114" s="29">
        <v>4.3605531541767382E-5</v>
      </c>
      <c r="O114" s="14">
        <v>29104601</v>
      </c>
      <c r="P114" s="14">
        <v>37153617</v>
      </c>
      <c r="Q114" s="29">
        <v>-0.21664151837491355</v>
      </c>
      <c r="R114" s="29">
        <v>7.1397564043870453E-3</v>
      </c>
      <c r="S114" s="18">
        <v>211.57539299999999</v>
      </c>
      <c r="T114" s="18">
        <v>429.031655</v>
      </c>
      <c r="U114" s="29">
        <v>-0.50685365395707227</v>
      </c>
      <c r="V114" s="29">
        <v>6.2277909074895805E-5</v>
      </c>
      <c r="W114" s="14">
        <v>469902</v>
      </c>
      <c r="X114" s="29">
        <v>9.3732283147924794E-3</v>
      </c>
      <c r="Y114" s="14">
        <v>432404</v>
      </c>
      <c r="Z114" s="29">
        <v>8.6720000000000005E-2</v>
      </c>
    </row>
    <row r="115" spans="1:26" ht="13.75" customHeight="1" x14ac:dyDescent="0.25">
      <c r="A115" s="35"/>
      <c r="B115" s="9" t="s">
        <v>134</v>
      </c>
      <c r="C115" s="14">
        <v>2019904</v>
      </c>
      <c r="D115" s="14">
        <v>492574</v>
      </c>
      <c r="E115" s="29">
        <v>3.1007117712262522</v>
      </c>
      <c r="F115" s="14">
        <v>816721</v>
      </c>
      <c r="G115" s="29">
        <v>1.4731872940698232</v>
      </c>
      <c r="H115" s="29">
        <v>2.7311522614600395E-3</v>
      </c>
      <c r="I115" s="18">
        <v>8.0448219999999999</v>
      </c>
      <c r="J115" s="18">
        <v>2.9835910000000001</v>
      </c>
      <c r="K115" s="29">
        <v>1.6963554991283993</v>
      </c>
      <c r="L115" s="18">
        <v>2.7103969999999999</v>
      </c>
      <c r="M115" s="29">
        <v>1.9681341884602146</v>
      </c>
      <c r="N115" s="29">
        <v>1.5238305914299865E-5</v>
      </c>
      <c r="O115" s="14">
        <v>6565626</v>
      </c>
      <c r="P115" s="14">
        <v>5096691</v>
      </c>
      <c r="Q115" s="29">
        <v>0.28821347026923938</v>
      </c>
      <c r="R115" s="29">
        <v>1.610637791678027E-3</v>
      </c>
      <c r="S115" s="18">
        <v>25.667914</v>
      </c>
      <c r="T115" s="18">
        <v>23.507867999999998</v>
      </c>
      <c r="U115" s="29">
        <v>9.1886086819953222E-2</v>
      </c>
      <c r="V115" s="29">
        <v>7.5554344556233204E-6</v>
      </c>
      <c r="W115" s="14">
        <v>55614</v>
      </c>
      <c r="X115" s="29">
        <v>1.1093434790634407E-3</v>
      </c>
      <c r="Y115" s="14">
        <v>31173</v>
      </c>
      <c r="Z115" s="29">
        <v>0.78404399999999996</v>
      </c>
    </row>
    <row r="116" spans="1:26" ht="13.75" customHeight="1" x14ac:dyDescent="0.25">
      <c r="A116" s="35"/>
      <c r="B116" s="9" t="s">
        <v>135</v>
      </c>
      <c r="C116" s="14">
        <v>388695</v>
      </c>
      <c r="D116" s="14">
        <v>281095</v>
      </c>
      <c r="E116" s="29">
        <v>0.3827887369038937</v>
      </c>
      <c r="F116" s="14">
        <v>380652</v>
      </c>
      <c r="G116" s="29">
        <v>2.1129535638851234E-2</v>
      </c>
      <c r="H116" s="29">
        <v>5.2556221893130075E-4</v>
      </c>
      <c r="I116" s="18">
        <v>0.76604499999999998</v>
      </c>
      <c r="J116" s="18">
        <v>0.82735899999999996</v>
      </c>
      <c r="K116" s="29">
        <v>-7.4108095760123477E-2</v>
      </c>
      <c r="L116" s="18">
        <v>0.68989100000000003</v>
      </c>
      <c r="M116" s="29">
        <v>0.11038555365992599</v>
      </c>
      <c r="N116" s="29">
        <v>1.4510237832633016E-6</v>
      </c>
      <c r="O116" s="14">
        <v>2202074</v>
      </c>
      <c r="P116" s="14">
        <v>1278196</v>
      </c>
      <c r="Q116" s="29">
        <v>0.72279838146888276</v>
      </c>
      <c r="R116" s="29">
        <v>5.4019884843754416E-4</v>
      </c>
      <c r="S116" s="18">
        <v>4.0884200000000002</v>
      </c>
      <c r="T116" s="18">
        <v>4.0827580000000001</v>
      </c>
      <c r="U116" s="29">
        <v>1.3868076432646756E-3</v>
      </c>
      <c r="V116" s="29">
        <v>1.2034398018109106E-6</v>
      </c>
      <c r="W116" s="14">
        <v>45840</v>
      </c>
      <c r="X116" s="29">
        <v>9.1437956414334737E-4</v>
      </c>
      <c r="Y116" s="14">
        <v>36448</v>
      </c>
      <c r="Z116" s="29">
        <v>0.25768200000000002</v>
      </c>
    </row>
    <row r="117" spans="1:26" ht="13.75" customHeight="1" x14ac:dyDescent="0.25">
      <c r="A117" s="35"/>
      <c r="B117" s="9" t="s">
        <v>136</v>
      </c>
      <c r="C117" s="14">
        <v>609127</v>
      </c>
      <c r="D117" s="14">
        <v>221447</v>
      </c>
      <c r="E117" s="29">
        <v>1.750667202536047</v>
      </c>
      <c r="F117" s="14">
        <v>590296</v>
      </c>
      <c r="G117" s="29">
        <v>3.190094461083931E-2</v>
      </c>
      <c r="H117" s="29">
        <v>8.2361269821059301E-4</v>
      </c>
      <c r="I117" s="18">
        <v>0.81794500000000003</v>
      </c>
      <c r="J117" s="18">
        <v>0.55808500000000005</v>
      </c>
      <c r="K117" s="29">
        <v>0.46562799573541663</v>
      </c>
      <c r="L117" s="18">
        <v>0.64887799999999995</v>
      </c>
      <c r="M117" s="29">
        <v>0.26055283119477007</v>
      </c>
      <c r="N117" s="29">
        <v>1.5493314993261508E-6</v>
      </c>
      <c r="O117" s="14">
        <v>3044745</v>
      </c>
      <c r="P117" s="14">
        <v>1267349</v>
      </c>
      <c r="Q117" s="29">
        <v>1.4024518897320313</v>
      </c>
      <c r="R117" s="29">
        <v>7.4691756171044686E-4</v>
      </c>
      <c r="S117" s="18">
        <v>3.843518</v>
      </c>
      <c r="T117" s="18">
        <v>3.3937680000000001</v>
      </c>
      <c r="U117" s="29">
        <v>0.13252231737702755</v>
      </c>
      <c r="V117" s="29">
        <v>1.1313520969412799E-6</v>
      </c>
      <c r="W117" s="14">
        <v>77839</v>
      </c>
      <c r="X117" s="29">
        <v>1.5526699584065013E-3</v>
      </c>
      <c r="Y117" s="14">
        <v>64854</v>
      </c>
      <c r="Z117" s="29">
        <v>0.20021900000000001</v>
      </c>
    </row>
    <row r="118" spans="1:26" ht="13.75" customHeight="1" x14ac:dyDescent="0.25">
      <c r="A118" s="35"/>
      <c r="B118" s="9" t="s">
        <v>137</v>
      </c>
      <c r="C118" s="14">
        <v>2281092</v>
      </c>
      <c r="D118" s="14">
        <v>2375309</v>
      </c>
      <c r="E118" s="29">
        <v>-3.9665155144025473E-2</v>
      </c>
      <c r="F118" s="14">
        <v>2853453</v>
      </c>
      <c r="G118" s="29">
        <v>-0.2005853960096767</v>
      </c>
      <c r="H118" s="29">
        <v>3.0843097366995685E-3</v>
      </c>
      <c r="I118" s="18">
        <v>2.9249079999999998</v>
      </c>
      <c r="J118" s="18">
        <v>6.3862860000000001</v>
      </c>
      <c r="K118" s="29">
        <v>-0.54200172056184137</v>
      </c>
      <c r="L118" s="18">
        <v>3.8701249999999998</v>
      </c>
      <c r="M118" s="29">
        <v>-0.24423423016052453</v>
      </c>
      <c r="N118" s="29">
        <v>5.5402895023883675E-6</v>
      </c>
      <c r="O118" s="14">
        <v>13616180</v>
      </c>
      <c r="P118" s="14">
        <v>10311310</v>
      </c>
      <c r="Q118" s="29">
        <v>0.32050922724658654</v>
      </c>
      <c r="R118" s="29">
        <v>3.3402350493754165E-3</v>
      </c>
      <c r="S118" s="18">
        <v>19.335242000000001</v>
      </c>
      <c r="T118" s="18">
        <v>30.440380999999999</v>
      </c>
      <c r="U118" s="29">
        <v>-0.36481603170472798</v>
      </c>
      <c r="V118" s="29">
        <v>5.6913917357918204E-6</v>
      </c>
      <c r="W118" s="14">
        <v>162198</v>
      </c>
      <c r="X118" s="29">
        <v>3.2353956488857475E-3</v>
      </c>
      <c r="Y118" s="14">
        <v>135898</v>
      </c>
      <c r="Z118" s="29">
        <v>0.193527</v>
      </c>
    </row>
    <row r="119" spans="1:26" ht="13.75" customHeight="1" x14ac:dyDescent="0.25">
      <c r="A119" s="35"/>
      <c r="B119" s="9" t="s">
        <v>138</v>
      </c>
      <c r="C119" s="14">
        <v>3732600</v>
      </c>
      <c r="D119" s="14">
        <v>2413995</v>
      </c>
      <c r="E119" s="29">
        <v>0.54623352575295314</v>
      </c>
      <c r="F119" s="14">
        <v>3721227</v>
      </c>
      <c r="G119" s="29">
        <v>3.0562499949613395E-3</v>
      </c>
      <c r="H119" s="29">
        <v>5.0469224929133982E-3</v>
      </c>
      <c r="I119" s="18">
        <v>19.434560000000001</v>
      </c>
      <c r="J119" s="18">
        <v>14.377440999999999</v>
      </c>
      <c r="K119" s="29">
        <v>0.35173985412285819</v>
      </c>
      <c r="L119" s="18">
        <v>21.812404000000001</v>
      </c>
      <c r="M119" s="29">
        <v>-0.10901338522796479</v>
      </c>
      <c r="N119" s="29">
        <v>3.6812470256000141E-5</v>
      </c>
      <c r="O119" s="14">
        <v>29613481</v>
      </c>
      <c r="P119" s="14">
        <v>15408774</v>
      </c>
      <c r="Q119" s="29">
        <v>0.92185835161188034</v>
      </c>
      <c r="R119" s="29">
        <v>7.2645916233637451E-3</v>
      </c>
      <c r="S119" s="18">
        <v>167.03353200000001</v>
      </c>
      <c r="T119" s="18">
        <v>90.800758999999999</v>
      </c>
      <c r="U119" s="29">
        <v>0.83956096666548785</v>
      </c>
      <c r="V119" s="29">
        <v>4.9166866575805908E-5</v>
      </c>
      <c r="W119" s="14">
        <v>235271</v>
      </c>
      <c r="X119" s="29">
        <v>4.6929972608108529E-3</v>
      </c>
      <c r="Y119" s="14">
        <v>201637</v>
      </c>
      <c r="Z119" s="29">
        <v>0.16680500000000001</v>
      </c>
    </row>
    <row r="120" spans="1:26" ht="13.75" customHeight="1" x14ac:dyDescent="0.25">
      <c r="A120" s="35"/>
      <c r="B120" s="9" t="s">
        <v>139</v>
      </c>
      <c r="C120" s="14">
        <v>883969</v>
      </c>
      <c r="D120" s="14">
        <v>427082</v>
      </c>
      <c r="E120" s="29">
        <v>1.0697875349464505</v>
      </c>
      <c r="F120" s="14">
        <v>905615</v>
      </c>
      <c r="G120" s="29">
        <v>-2.3901989255920009E-2</v>
      </c>
      <c r="H120" s="29">
        <v>1.1952320176654781E-3</v>
      </c>
      <c r="I120" s="18">
        <v>1.3784050000000001</v>
      </c>
      <c r="J120" s="18">
        <v>0.912991</v>
      </c>
      <c r="K120" s="29">
        <v>0.50976844240523733</v>
      </c>
      <c r="L120" s="18">
        <v>2.518195</v>
      </c>
      <c r="M120" s="29">
        <v>-0.45262181840564375</v>
      </c>
      <c r="N120" s="29">
        <v>2.6109411822661216E-6</v>
      </c>
      <c r="O120" s="14">
        <v>5741273</v>
      </c>
      <c r="P120" s="14">
        <v>2478830</v>
      </c>
      <c r="Q120" s="29">
        <v>1.3161221221301984</v>
      </c>
      <c r="R120" s="29">
        <v>1.4084127341613246E-3</v>
      </c>
      <c r="S120" s="18">
        <v>16.207196</v>
      </c>
      <c r="T120" s="18">
        <v>5.2813059999999998</v>
      </c>
      <c r="U120" s="29">
        <v>2.0687856374919384</v>
      </c>
      <c r="V120" s="29">
        <v>4.7706411626375428E-6</v>
      </c>
      <c r="W120" s="14">
        <v>37464</v>
      </c>
      <c r="X120" s="29">
        <v>7.4730183226584578E-4</v>
      </c>
      <c r="Y120" s="14">
        <v>137278</v>
      </c>
      <c r="Z120" s="29">
        <v>-0.72709400000000002</v>
      </c>
    </row>
    <row r="121" spans="1:26" ht="13.75" customHeight="1" x14ac:dyDescent="0.25">
      <c r="A121" s="35"/>
      <c r="B121" s="9" t="s">
        <v>140</v>
      </c>
      <c r="C121" s="14">
        <v>438241</v>
      </c>
      <c r="D121" s="14">
        <v>209379</v>
      </c>
      <c r="E121" s="29">
        <v>1.0930513566307987</v>
      </c>
      <c r="F121" s="14">
        <v>764242</v>
      </c>
      <c r="G121" s="29">
        <v>-0.42656776256735435</v>
      </c>
      <c r="H121" s="29">
        <v>5.9255434823363346E-4</v>
      </c>
      <c r="I121" s="18">
        <v>0.82044600000000001</v>
      </c>
      <c r="J121" s="18">
        <v>1.231992</v>
      </c>
      <c r="K121" s="29">
        <v>-0.33404924707303296</v>
      </c>
      <c r="L121" s="18">
        <v>1.203303</v>
      </c>
      <c r="M121" s="29">
        <v>-0.31817173230682544</v>
      </c>
      <c r="N121" s="29">
        <v>1.554068832618505E-6</v>
      </c>
      <c r="O121" s="14">
        <v>5356763</v>
      </c>
      <c r="P121" s="14">
        <v>2828234</v>
      </c>
      <c r="Q121" s="29">
        <v>0.89403104552169299</v>
      </c>
      <c r="R121" s="29">
        <v>1.3140871759772126E-3</v>
      </c>
      <c r="S121" s="18">
        <v>12.976637999999999</v>
      </c>
      <c r="T121" s="18">
        <v>8.7214349999999996</v>
      </c>
      <c r="U121" s="29">
        <v>0.48790170424935803</v>
      </c>
      <c r="V121" s="29">
        <v>3.8197158469266686E-6</v>
      </c>
      <c r="W121" s="14">
        <v>26880</v>
      </c>
      <c r="X121" s="29">
        <v>5.3618068682751265E-4</v>
      </c>
      <c r="Y121" s="14">
        <v>32348</v>
      </c>
      <c r="Z121" s="29">
        <v>-0.16903699999999999</v>
      </c>
    </row>
    <row r="122" spans="1:26" ht="13.75" customHeight="1" x14ac:dyDescent="0.25">
      <c r="A122" s="35"/>
      <c r="B122" s="9" t="s">
        <v>141</v>
      </c>
      <c r="C122" s="14">
        <v>1164685</v>
      </c>
      <c r="D122" s="14">
        <v>863595</v>
      </c>
      <c r="E122" s="29">
        <v>0.34864722468286641</v>
      </c>
      <c r="F122" s="14">
        <v>741005</v>
      </c>
      <c r="G122" s="29">
        <v>0.57176402318472885</v>
      </c>
      <c r="H122" s="29">
        <v>1.5747936890261054E-3</v>
      </c>
      <c r="I122" s="18">
        <v>6.200888</v>
      </c>
      <c r="J122" s="18">
        <v>5.1336959999999996</v>
      </c>
      <c r="K122" s="29">
        <v>0.20787985887750268</v>
      </c>
      <c r="L122" s="18">
        <v>5.3110030000000004</v>
      </c>
      <c r="M122" s="29">
        <v>0.16755497972793462</v>
      </c>
      <c r="N122" s="29">
        <v>1.174557103740904E-5</v>
      </c>
      <c r="O122" s="14">
        <v>6260891</v>
      </c>
      <c r="P122" s="14">
        <v>5441735</v>
      </c>
      <c r="Q122" s="29">
        <v>0.15053213726872036</v>
      </c>
      <c r="R122" s="29">
        <v>1.5358821312966705E-3</v>
      </c>
      <c r="S122" s="18">
        <v>40.986865999999999</v>
      </c>
      <c r="T122" s="18">
        <v>36.874268000000001</v>
      </c>
      <c r="U122" s="29">
        <v>0.11153029532681163</v>
      </c>
      <c r="V122" s="29">
        <v>1.2064618091069497E-5</v>
      </c>
      <c r="W122" s="14">
        <v>162787</v>
      </c>
      <c r="X122" s="29">
        <v>3.2471445486082699E-3</v>
      </c>
      <c r="Y122" s="14">
        <v>155996</v>
      </c>
      <c r="Z122" s="29">
        <v>4.3533000000000002E-2</v>
      </c>
    </row>
    <row r="123" spans="1:26" ht="13.75" customHeight="1" x14ac:dyDescent="0.25">
      <c r="A123" s="35"/>
      <c r="B123" s="9" t="s">
        <v>142</v>
      </c>
      <c r="C123" s="14">
        <v>7611202</v>
      </c>
      <c r="D123" s="14">
        <v>2747733</v>
      </c>
      <c r="E123" s="29">
        <v>1.7699932999312524</v>
      </c>
      <c r="F123" s="14">
        <v>8356036</v>
      </c>
      <c r="G123" s="29">
        <v>-8.9137241629882874E-2</v>
      </c>
      <c r="H123" s="29">
        <v>1.0291257185850999E-2</v>
      </c>
      <c r="I123" s="18">
        <v>15.182582</v>
      </c>
      <c r="J123" s="18">
        <v>5.6043430000000001</v>
      </c>
      <c r="K123" s="29">
        <v>1.7090743732137736</v>
      </c>
      <c r="L123" s="18">
        <v>16.397780999999998</v>
      </c>
      <c r="M123" s="29">
        <v>-7.4107527109918109E-2</v>
      </c>
      <c r="N123" s="29">
        <v>2.8758477078168127E-5</v>
      </c>
      <c r="O123" s="14">
        <v>26738181</v>
      </c>
      <c r="P123" s="14">
        <v>13010152</v>
      </c>
      <c r="Q123" s="29">
        <v>1.0551782177487243</v>
      </c>
      <c r="R123" s="29">
        <v>6.5592412359959853E-3</v>
      </c>
      <c r="S123" s="18">
        <v>54.391610999999997</v>
      </c>
      <c r="T123" s="18">
        <v>27.717251999999998</v>
      </c>
      <c r="U123" s="29">
        <v>0.96237386736607222</v>
      </c>
      <c r="V123" s="29">
        <v>1.601034863395056E-5</v>
      </c>
      <c r="W123" s="14">
        <v>129787</v>
      </c>
      <c r="X123" s="29">
        <v>2.5888870089762791E-3</v>
      </c>
      <c r="Y123" s="14">
        <v>101008</v>
      </c>
      <c r="Z123" s="29">
        <v>0.284918</v>
      </c>
    </row>
    <row r="124" spans="1:26" ht="13.75" customHeight="1" x14ac:dyDescent="0.25">
      <c r="A124" s="35"/>
      <c r="B124" s="9" t="s">
        <v>143</v>
      </c>
      <c r="C124" s="14">
        <v>971293</v>
      </c>
      <c r="D124" s="14">
        <v>611219</v>
      </c>
      <c r="E124" s="29">
        <v>0.58910799566112959</v>
      </c>
      <c r="F124" s="14">
        <v>1367781</v>
      </c>
      <c r="G124" s="29">
        <v>-0.28987681507492791</v>
      </c>
      <c r="H124" s="29">
        <v>1.3133045300619765E-3</v>
      </c>
      <c r="I124" s="18">
        <v>3.0386890000000002</v>
      </c>
      <c r="J124" s="18">
        <v>2.8650519999999999</v>
      </c>
      <c r="K124" s="29">
        <v>6.0605182733158069E-2</v>
      </c>
      <c r="L124" s="18">
        <v>3.7097359999999999</v>
      </c>
      <c r="M124" s="29">
        <v>-0.18088807397615356</v>
      </c>
      <c r="N124" s="29">
        <v>5.7558107016436093E-6</v>
      </c>
      <c r="O124" s="14">
        <v>5383212</v>
      </c>
      <c r="P124" s="14">
        <v>3799230</v>
      </c>
      <c r="Q124" s="29">
        <v>0.41692184995380643</v>
      </c>
      <c r="R124" s="29">
        <v>1.3205754771616074E-3</v>
      </c>
      <c r="S124" s="18">
        <v>17.143136999999999</v>
      </c>
      <c r="T124" s="18">
        <v>17.818843999999999</v>
      </c>
      <c r="U124" s="29">
        <v>-3.7920922367354469E-2</v>
      </c>
      <c r="V124" s="29">
        <v>5.0461384578143365E-6</v>
      </c>
      <c r="W124" s="14">
        <v>80392</v>
      </c>
      <c r="X124" s="29">
        <v>1.6035951553362126E-3</v>
      </c>
      <c r="Y124" s="14">
        <v>40513</v>
      </c>
      <c r="Z124" s="29">
        <v>0.98435099999999998</v>
      </c>
    </row>
    <row r="125" spans="1:26" ht="13.75" customHeight="1" x14ac:dyDescent="0.25">
      <c r="A125" s="35"/>
      <c r="B125" s="9" t="s">
        <v>144</v>
      </c>
      <c r="C125" s="14">
        <v>1009067</v>
      </c>
      <c r="D125" s="14"/>
      <c r="E125" s="29"/>
      <c r="F125" s="14">
        <v>870052</v>
      </c>
      <c r="G125" s="29">
        <v>0.15977780638398625</v>
      </c>
      <c r="H125" s="29">
        <v>1.3643795046768053E-3</v>
      </c>
      <c r="I125" s="18">
        <v>2.331</v>
      </c>
      <c r="J125" s="18"/>
      <c r="K125" s="29"/>
      <c r="L125" s="18">
        <v>1.714963</v>
      </c>
      <c r="M125" s="29">
        <v>0.35921299759819891</v>
      </c>
      <c r="N125" s="29">
        <v>4.4153234324181422E-6</v>
      </c>
      <c r="O125" s="14">
        <v>4956484</v>
      </c>
      <c r="P125" s="14"/>
      <c r="Q125" s="29"/>
      <c r="R125" s="29">
        <v>1.2158932665746532E-3</v>
      </c>
      <c r="S125" s="18">
        <v>11.478975</v>
      </c>
      <c r="T125" s="18"/>
      <c r="U125" s="29"/>
      <c r="V125" s="29">
        <v>3.378873843438883E-6</v>
      </c>
      <c r="W125" s="14">
        <v>113867</v>
      </c>
      <c r="X125" s="29">
        <v>2.2713276140992702E-3</v>
      </c>
      <c r="Y125" s="14">
        <v>95974</v>
      </c>
      <c r="Z125" s="29">
        <v>0.18643599999999999</v>
      </c>
    </row>
    <row r="126" spans="1:26" ht="13.75" customHeight="1" x14ac:dyDescent="0.25">
      <c r="A126" s="35"/>
      <c r="B126" s="9" t="s">
        <v>145</v>
      </c>
      <c r="C126" s="14">
        <v>288518</v>
      </c>
      <c r="D126" s="14"/>
      <c r="E126" s="29"/>
      <c r="F126" s="14">
        <v>387833</v>
      </c>
      <c r="G126" s="29">
        <v>-0.25607671343078076</v>
      </c>
      <c r="H126" s="29">
        <v>3.9011091030659268E-4</v>
      </c>
      <c r="I126" s="18">
        <v>0.45435399999999998</v>
      </c>
      <c r="J126" s="18"/>
      <c r="K126" s="29"/>
      <c r="L126" s="18">
        <v>0.80249899999999996</v>
      </c>
      <c r="M126" s="29">
        <v>-0.43382608576459286</v>
      </c>
      <c r="N126" s="29">
        <v>8.6062628177302133E-7</v>
      </c>
      <c r="O126" s="14">
        <v>2002168</v>
      </c>
      <c r="P126" s="14"/>
      <c r="Q126" s="29"/>
      <c r="R126" s="29">
        <v>4.9115917447756111E-4</v>
      </c>
      <c r="S126" s="18">
        <v>4.4268679999999998</v>
      </c>
      <c r="T126" s="18"/>
      <c r="U126" s="29"/>
      <c r="V126" s="29">
        <v>1.3030630778058668E-6</v>
      </c>
      <c r="W126" s="14">
        <v>23910</v>
      </c>
      <c r="X126" s="29">
        <v>4.7693750826063343E-4</v>
      </c>
      <c r="Y126" s="14">
        <v>71565</v>
      </c>
      <c r="Z126" s="29">
        <v>-0.66589799999999999</v>
      </c>
    </row>
    <row r="127" spans="1:26" ht="13.75" customHeight="1" x14ac:dyDescent="0.25">
      <c r="A127" s="35"/>
      <c r="B127" s="9" t="s">
        <v>146</v>
      </c>
      <c r="C127" s="14">
        <v>97325</v>
      </c>
      <c r="D127" s="14"/>
      <c r="E127" s="29"/>
      <c r="F127" s="14">
        <v>92019</v>
      </c>
      <c r="G127" s="29">
        <v>5.766200458600941E-2</v>
      </c>
      <c r="H127" s="29">
        <v>1.3159506285773896E-4</v>
      </c>
      <c r="I127" s="18">
        <v>1.722842</v>
      </c>
      <c r="J127" s="18"/>
      <c r="K127" s="29"/>
      <c r="L127" s="18">
        <v>1.683028</v>
      </c>
      <c r="M127" s="29">
        <v>2.3656172089828571E-2</v>
      </c>
      <c r="N127" s="29">
        <v>3.2633653594826845E-6</v>
      </c>
      <c r="O127" s="14">
        <v>967635</v>
      </c>
      <c r="P127" s="14"/>
      <c r="Q127" s="29"/>
      <c r="R127" s="29">
        <v>2.3737409038382138E-4</v>
      </c>
      <c r="S127" s="18">
        <v>15.707791</v>
      </c>
      <c r="T127" s="18"/>
      <c r="U127" s="29"/>
      <c r="V127" s="29">
        <v>4.6236396671396784E-6</v>
      </c>
      <c r="W127" s="14">
        <v>24379</v>
      </c>
      <c r="X127" s="29">
        <v>4.8629274420267598E-4</v>
      </c>
      <c r="Y127" s="14">
        <v>33935</v>
      </c>
      <c r="Z127" s="29">
        <v>-0.28159699999999999</v>
      </c>
    </row>
    <row r="128" spans="1:26" ht="13.75" customHeight="1" x14ac:dyDescent="0.25">
      <c r="A128" s="35"/>
      <c r="B128" s="9" t="s">
        <v>147</v>
      </c>
      <c r="C128" s="14">
        <v>207071</v>
      </c>
      <c r="D128" s="14"/>
      <c r="E128" s="29"/>
      <c r="F128" s="14">
        <v>147954</v>
      </c>
      <c r="G128" s="29">
        <v>0.39956337780661555</v>
      </c>
      <c r="H128" s="29">
        <v>2.7998480617533899E-4</v>
      </c>
      <c r="I128" s="18">
        <v>1.2714049999999999</v>
      </c>
      <c r="J128" s="18"/>
      <c r="K128" s="29"/>
      <c r="L128" s="18">
        <v>1.124163</v>
      </c>
      <c r="M128" s="29">
        <v>0.13097922632216147</v>
      </c>
      <c r="N128" s="29">
        <v>2.4082643880710376E-6</v>
      </c>
      <c r="O128" s="14">
        <v>799411</v>
      </c>
      <c r="P128" s="14"/>
      <c r="Q128" s="29"/>
      <c r="R128" s="29">
        <v>1.9610644402881359E-4</v>
      </c>
      <c r="S128" s="18">
        <v>10.232063999999999</v>
      </c>
      <c r="T128" s="18"/>
      <c r="U128" s="29"/>
      <c r="V128" s="29">
        <v>3.0118415114583516E-6</v>
      </c>
      <c r="W128" s="14">
        <v>15458</v>
      </c>
      <c r="X128" s="29">
        <v>3.0834378932216111E-4</v>
      </c>
      <c r="Y128" s="14">
        <v>44149</v>
      </c>
      <c r="Z128" s="29">
        <v>-0.64986699999999997</v>
      </c>
    </row>
    <row r="129" spans="1:26" ht="13.75" customHeight="1" x14ac:dyDescent="0.25">
      <c r="A129" s="11"/>
      <c r="B129" s="10" t="s">
        <v>169</v>
      </c>
      <c r="C129" s="15">
        <v>215507937</v>
      </c>
      <c r="D129" s="15">
        <v>164675081</v>
      </c>
      <c r="E129" s="30">
        <v>0.30868578106240618</v>
      </c>
      <c r="F129" s="15">
        <v>190638731</v>
      </c>
      <c r="G129" s="30">
        <v>0.13045201187370473</v>
      </c>
      <c r="H129" s="30">
        <v>0.29139255603243408</v>
      </c>
      <c r="I129" s="19">
        <v>80142.521880999993</v>
      </c>
      <c r="J129" s="19">
        <v>73561.045654999994</v>
      </c>
      <c r="K129" s="30">
        <v>8.9469584987508288E-2</v>
      </c>
      <c r="L129" s="19">
        <v>67766.349994999997</v>
      </c>
      <c r="M129" s="30">
        <v>0.1826300499718983</v>
      </c>
      <c r="N129" s="30">
        <v>0.15180401321075204</v>
      </c>
      <c r="O129" s="15">
        <v>1233675133</v>
      </c>
      <c r="P129" s="15">
        <v>1068229170</v>
      </c>
      <c r="Q129" s="30">
        <v>0.15487871670832579</v>
      </c>
      <c r="R129" s="30">
        <v>0.30263737103868182</v>
      </c>
      <c r="S129" s="19">
        <v>468861.76602699998</v>
      </c>
      <c r="T129" s="19">
        <v>474465.26163600001</v>
      </c>
      <c r="U129" s="30">
        <v>-1.1810128289853361E-2</v>
      </c>
      <c r="V129" s="30">
        <v>0.13801099465912173</v>
      </c>
      <c r="W129" s="15">
        <v>17393766</v>
      </c>
      <c r="X129" s="30">
        <v>0.34695689733619928</v>
      </c>
      <c r="Y129" s="15">
        <v>17654338</v>
      </c>
      <c r="Z129" s="30">
        <v>-1.4760000000000001E-2</v>
      </c>
    </row>
    <row r="130" spans="1:26" ht="13.75" customHeight="1" x14ac:dyDescent="0.25">
      <c r="A130" s="35" t="s">
        <v>148</v>
      </c>
      <c r="B130" s="9" t="s">
        <v>149</v>
      </c>
      <c r="C130" s="14">
        <v>1878432</v>
      </c>
      <c r="D130" s="14">
        <v>1711968</v>
      </c>
      <c r="E130" s="29">
        <v>9.7235462345090562E-2</v>
      </c>
      <c r="F130" s="14">
        <v>1708013</v>
      </c>
      <c r="G130" s="29">
        <v>9.9776172663791199E-2</v>
      </c>
      <c r="H130" s="29">
        <v>2.5398651642844932E-3</v>
      </c>
      <c r="I130" s="18">
        <v>21661.217971999999</v>
      </c>
      <c r="J130" s="18">
        <v>17995.859947000001</v>
      </c>
      <c r="K130" s="29">
        <v>0.20367784789362253</v>
      </c>
      <c r="L130" s="18">
        <v>19614.149406</v>
      </c>
      <c r="M130" s="29">
        <v>0.10436693040452717</v>
      </c>
      <c r="N130" s="29">
        <v>4.103015156005517E-2</v>
      </c>
      <c r="O130" s="14">
        <v>13395427</v>
      </c>
      <c r="P130" s="14">
        <v>12361848</v>
      </c>
      <c r="Q130" s="29">
        <v>8.3610395468379811E-2</v>
      </c>
      <c r="R130" s="29">
        <v>3.286081321394825E-3</v>
      </c>
      <c r="S130" s="18">
        <v>154002.59886999999</v>
      </c>
      <c r="T130" s="18">
        <v>127955.15339599999</v>
      </c>
      <c r="U130" s="29">
        <v>0.20356699032970929</v>
      </c>
      <c r="V130" s="29">
        <v>4.5331168779743268E-2</v>
      </c>
      <c r="W130" s="14">
        <v>244607</v>
      </c>
      <c r="X130" s="29">
        <v>4.8792243029321947E-3</v>
      </c>
      <c r="Y130" s="14">
        <v>230724</v>
      </c>
      <c r="Z130" s="29">
        <v>6.0199999999999997E-2</v>
      </c>
    </row>
    <row r="131" spans="1:26" ht="13.75" customHeight="1" x14ac:dyDescent="0.25">
      <c r="A131" s="35"/>
      <c r="B131" s="9" t="s">
        <v>150</v>
      </c>
      <c r="C131" s="14">
        <v>1108120</v>
      </c>
      <c r="D131" s="14">
        <v>790255</v>
      </c>
      <c r="E131" s="29">
        <v>0.402230925460769</v>
      </c>
      <c r="F131" s="14">
        <v>1413510</v>
      </c>
      <c r="G131" s="29">
        <v>-0.21605082383569979</v>
      </c>
      <c r="H131" s="29">
        <v>1.4983110306079394E-3</v>
      </c>
      <c r="I131" s="18">
        <v>11765.773609</v>
      </c>
      <c r="J131" s="18">
        <v>8194.3492709999991</v>
      </c>
      <c r="K131" s="29">
        <v>0.43583989648078059</v>
      </c>
      <c r="L131" s="18">
        <v>14982.269794</v>
      </c>
      <c r="M131" s="29">
        <v>-0.21468684179536809</v>
      </c>
      <c r="N131" s="29">
        <v>2.2286441834553701E-2</v>
      </c>
      <c r="O131" s="14">
        <v>7853460</v>
      </c>
      <c r="P131" s="14">
        <v>6929264</v>
      </c>
      <c r="Q131" s="29">
        <v>0.13337578132396169</v>
      </c>
      <c r="R131" s="29">
        <v>1.9265610729931491E-3</v>
      </c>
      <c r="S131" s="18">
        <v>83321.398558000001</v>
      </c>
      <c r="T131" s="18">
        <v>71445.640450000006</v>
      </c>
      <c r="U131" s="29">
        <v>0.16622089232037951</v>
      </c>
      <c r="V131" s="29">
        <v>2.4525926242227415E-2</v>
      </c>
      <c r="W131" s="14">
        <v>189761</v>
      </c>
      <c r="X131" s="29">
        <v>3.7852002720638253E-3</v>
      </c>
      <c r="Y131" s="14">
        <v>162244</v>
      </c>
      <c r="Z131" s="29">
        <v>0.1696</v>
      </c>
    </row>
    <row r="132" spans="1:26" ht="13.75" customHeight="1" x14ac:dyDescent="0.25">
      <c r="A132" s="35"/>
      <c r="B132" s="9" t="s">
        <v>151</v>
      </c>
      <c r="C132" s="14">
        <v>1214290</v>
      </c>
      <c r="D132" s="14">
        <v>923129</v>
      </c>
      <c r="E132" s="29">
        <v>0.31540662247638196</v>
      </c>
      <c r="F132" s="14">
        <v>1798968</v>
      </c>
      <c r="G132" s="29">
        <v>-0.32500744871504106</v>
      </c>
      <c r="H132" s="29">
        <v>1.6418655933986524E-3</v>
      </c>
      <c r="I132" s="18">
        <v>13234.622518</v>
      </c>
      <c r="J132" s="18">
        <v>9677.2742300000009</v>
      </c>
      <c r="K132" s="29">
        <v>0.36759816901458209</v>
      </c>
      <c r="L132" s="18">
        <v>19566.540285999999</v>
      </c>
      <c r="M132" s="29">
        <v>-0.32360947185591787</v>
      </c>
      <c r="N132" s="29">
        <v>2.5068699666638439E-2</v>
      </c>
      <c r="O132" s="14">
        <v>9802220</v>
      </c>
      <c r="P132" s="14">
        <v>8796790</v>
      </c>
      <c r="Q132" s="29">
        <v>0.1142951008265515</v>
      </c>
      <c r="R132" s="29">
        <v>2.4046185351316372E-3</v>
      </c>
      <c r="S132" s="18">
        <v>106496.519008</v>
      </c>
      <c r="T132" s="18">
        <v>91438.932847999997</v>
      </c>
      <c r="U132" s="29">
        <v>0.16467368648134159</v>
      </c>
      <c r="V132" s="29">
        <v>3.1347598761511636E-2</v>
      </c>
      <c r="W132" s="14">
        <v>229942</v>
      </c>
      <c r="X132" s="29">
        <v>4.5866986417593715E-3</v>
      </c>
      <c r="Y132" s="14">
        <v>190763</v>
      </c>
      <c r="Z132" s="29">
        <v>0.2054</v>
      </c>
    </row>
    <row r="133" spans="1:26" ht="13.75" customHeight="1" x14ac:dyDescent="0.25">
      <c r="A133" s="35"/>
      <c r="B133" s="9" t="s">
        <v>152</v>
      </c>
      <c r="C133" s="14">
        <v>975677</v>
      </c>
      <c r="D133" s="14">
        <v>969135</v>
      </c>
      <c r="E133" s="29">
        <v>6.7503495385059873E-3</v>
      </c>
      <c r="F133" s="14">
        <v>865131</v>
      </c>
      <c r="G133" s="29">
        <v>0.12777949235433708</v>
      </c>
      <c r="H133" s="29">
        <v>1.3192322234148489E-3</v>
      </c>
      <c r="I133" s="18">
        <v>7806.079307</v>
      </c>
      <c r="J133" s="18">
        <v>6976.3651419999997</v>
      </c>
      <c r="K133" s="29">
        <v>0.11893215852548333</v>
      </c>
      <c r="L133" s="18">
        <v>6959.8710860000001</v>
      </c>
      <c r="M133" s="29">
        <v>0.12158389294051358</v>
      </c>
      <c r="N133" s="29">
        <v>1.4786085319395742E-2</v>
      </c>
      <c r="O133" s="14">
        <v>6747308</v>
      </c>
      <c r="P133" s="14">
        <v>7258674</v>
      </c>
      <c r="Q133" s="29">
        <v>-7.0448955277506609E-2</v>
      </c>
      <c r="R133" s="29">
        <v>1.6552068693665288E-3</v>
      </c>
      <c r="S133" s="18">
        <v>53417.718806999997</v>
      </c>
      <c r="T133" s="18">
        <v>51614.493773000002</v>
      </c>
      <c r="U133" s="29">
        <v>3.4936408403627182E-2</v>
      </c>
      <c r="V133" s="29">
        <v>1.5723680280961112E-2</v>
      </c>
      <c r="W133" s="14">
        <v>85841</v>
      </c>
      <c r="X133" s="29">
        <v>1.7122874381681739E-3</v>
      </c>
      <c r="Y133" s="14">
        <v>80014</v>
      </c>
      <c r="Z133" s="29">
        <v>7.2800000000000004E-2</v>
      </c>
    </row>
    <row r="134" spans="1:26" ht="13.75" customHeight="1" x14ac:dyDescent="0.25">
      <c r="A134" s="35"/>
      <c r="B134" s="9" t="s">
        <v>153</v>
      </c>
      <c r="C134" s="14">
        <v>1619836</v>
      </c>
      <c r="D134" s="14">
        <v>1678440</v>
      </c>
      <c r="E134" s="29">
        <v>-3.4915755105931701E-2</v>
      </c>
      <c r="F134" s="14">
        <v>1641827</v>
      </c>
      <c r="G134" s="29">
        <v>-1.3394224848294004E-2</v>
      </c>
      <c r="H134" s="29">
        <v>2.1902123836550574E-3</v>
      </c>
      <c r="I134" s="18">
        <v>18359.286488999998</v>
      </c>
      <c r="J134" s="18">
        <v>17148.824775000001</v>
      </c>
      <c r="K134" s="29">
        <v>7.0585694931389262E-2</v>
      </c>
      <c r="L134" s="18">
        <v>18360.134725</v>
      </c>
      <c r="M134" s="29">
        <v>-4.6199878851923835E-5</v>
      </c>
      <c r="N134" s="29">
        <v>3.4775713357940587E-2</v>
      </c>
      <c r="O134" s="14">
        <v>11713562</v>
      </c>
      <c r="P134" s="14">
        <v>12202823</v>
      </c>
      <c r="Q134" s="29">
        <v>-4.0094083147809323E-2</v>
      </c>
      <c r="R134" s="29">
        <v>2.8734968504699559E-3</v>
      </c>
      <c r="S134" s="18">
        <v>132725.460361</v>
      </c>
      <c r="T134" s="18">
        <v>125528.716573</v>
      </c>
      <c r="U134" s="29">
        <v>5.7331453586676351E-2</v>
      </c>
      <c r="V134" s="29">
        <v>3.9068173453829035E-2</v>
      </c>
      <c r="W134" s="14">
        <v>221361</v>
      </c>
      <c r="X134" s="29">
        <v>4.415531734256883E-3</v>
      </c>
      <c r="Y134" s="14">
        <v>207398</v>
      </c>
      <c r="Z134" s="29">
        <v>6.7299999999999999E-2</v>
      </c>
    </row>
    <row r="135" spans="1:26" ht="13.75" customHeight="1" x14ac:dyDescent="0.25">
      <c r="A135" s="35"/>
      <c r="B135" s="9" t="s">
        <v>154</v>
      </c>
      <c r="C135" s="14">
        <v>671065</v>
      </c>
      <c r="D135" s="14">
        <v>507969</v>
      </c>
      <c r="E135" s="29">
        <v>0.3210747112520646</v>
      </c>
      <c r="F135" s="14">
        <v>940509</v>
      </c>
      <c r="G135" s="29">
        <v>-0.28648742329951121</v>
      </c>
      <c r="H135" s="29">
        <v>9.0736029649759672E-4</v>
      </c>
      <c r="I135" s="18">
        <v>13754.7569</v>
      </c>
      <c r="J135" s="18">
        <v>10347.519157999999</v>
      </c>
      <c r="K135" s="29">
        <v>0.32928064108639554</v>
      </c>
      <c r="L135" s="18">
        <v>19257.133193000001</v>
      </c>
      <c r="M135" s="29">
        <v>-0.28573185000351575</v>
      </c>
      <c r="N135" s="29">
        <v>2.6053925546025366E-2</v>
      </c>
      <c r="O135" s="14">
        <v>4982178</v>
      </c>
      <c r="P135" s="14">
        <v>4004370</v>
      </c>
      <c r="Q135" s="29">
        <v>0.2441852276388046</v>
      </c>
      <c r="R135" s="29">
        <v>1.222196355940294E-3</v>
      </c>
      <c r="S135" s="18">
        <v>102172.44799099999</v>
      </c>
      <c r="T135" s="18">
        <v>81329.191821</v>
      </c>
      <c r="U135" s="29">
        <v>0.25628259304327755</v>
      </c>
      <c r="V135" s="29">
        <v>3.0074794311940704E-2</v>
      </c>
      <c r="W135" s="14">
        <v>126235</v>
      </c>
      <c r="X135" s="29">
        <v>2.5180345610740719E-3</v>
      </c>
      <c r="Y135" s="14">
        <v>119496</v>
      </c>
      <c r="Z135" s="29">
        <v>5.6399999999999999E-2</v>
      </c>
    </row>
    <row r="136" spans="1:26" ht="13.75" customHeight="1" x14ac:dyDescent="0.25">
      <c r="A136" s="35"/>
      <c r="B136" s="9" t="s">
        <v>155</v>
      </c>
      <c r="C136" s="14">
        <v>3741202</v>
      </c>
      <c r="D136" s="14">
        <v>2795716</v>
      </c>
      <c r="E136" s="29">
        <v>0.33819100366417765</v>
      </c>
      <c r="F136" s="14">
        <v>3890689</v>
      </c>
      <c r="G136" s="29">
        <v>-3.8421729416049447E-2</v>
      </c>
      <c r="H136" s="29">
        <v>5.0585534277266756E-3</v>
      </c>
      <c r="I136" s="18">
        <v>44973.336993999998</v>
      </c>
      <c r="J136" s="18">
        <v>28100.233049999999</v>
      </c>
      <c r="K136" s="29">
        <v>0.60046135254383592</v>
      </c>
      <c r="L136" s="18">
        <v>46056.940276000001</v>
      </c>
      <c r="M136" s="29">
        <v>-2.352747002962894E-2</v>
      </c>
      <c r="N136" s="29">
        <v>8.5187399684103784E-2</v>
      </c>
      <c r="O136" s="14">
        <v>28562867</v>
      </c>
      <c r="P136" s="14">
        <v>19317966</v>
      </c>
      <c r="Q136" s="29">
        <v>0.47856492759123814</v>
      </c>
      <c r="R136" s="29">
        <v>7.0068616501873836E-3</v>
      </c>
      <c r="S136" s="18">
        <v>340613.91366800002</v>
      </c>
      <c r="T136" s="18">
        <v>199761.01151899999</v>
      </c>
      <c r="U136" s="29">
        <v>0.70510707308669673</v>
      </c>
      <c r="V136" s="29">
        <v>0.10026081976867751</v>
      </c>
      <c r="W136" s="14">
        <v>317645</v>
      </c>
      <c r="X136" s="29">
        <v>6.3361277629213264E-3</v>
      </c>
      <c r="Y136" s="14">
        <v>317934</v>
      </c>
      <c r="Z136" s="29">
        <v>-8.9999999999999998E-4</v>
      </c>
    </row>
    <row r="137" spans="1:26" ht="13.75" customHeight="1" x14ac:dyDescent="0.25">
      <c r="A137" s="35"/>
      <c r="B137" s="9" t="s">
        <v>156</v>
      </c>
      <c r="C137" s="14">
        <v>1448226</v>
      </c>
      <c r="D137" s="14">
        <v>660792</v>
      </c>
      <c r="E137" s="29">
        <v>1.1916518359786439</v>
      </c>
      <c r="F137" s="14">
        <v>1928132</v>
      </c>
      <c r="G137" s="29">
        <v>-0.24889685975856424</v>
      </c>
      <c r="H137" s="29">
        <v>1.95817509891818E-3</v>
      </c>
      <c r="I137" s="18">
        <v>17445.147781</v>
      </c>
      <c r="J137" s="18">
        <v>7136.638516</v>
      </c>
      <c r="K137" s="29">
        <v>1.4444488454737925</v>
      </c>
      <c r="L137" s="18">
        <v>23056.250537</v>
      </c>
      <c r="M137" s="29">
        <v>-0.24336579562212277</v>
      </c>
      <c r="N137" s="29">
        <v>3.3044174079556697E-2</v>
      </c>
      <c r="O137" s="14">
        <v>12606628</v>
      </c>
      <c r="P137" s="14">
        <v>4913458</v>
      </c>
      <c r="Q137" s="29">
        <v>1.5657343565366795</v>
      </c>
      <c r="R137" s="29">
        <v>3.0925781460025871E-3</v>
      </c>
      <c r="S137" s="18">
        <v>149940.65843000001</v>
      </c>
      <c r="T137" s="18">
        <v>52108.300712999997</v>
      </c>
      <c r="U137" s="29">
        <v>1.8774812530509701</v>
      </c>
      <c r="V137" s="29">
        <v>4.4135523323043289E-2</v>
      </c>
      <c r="W137" s="14">
        <v>136192</v>
      </c>
      <c r="X137" s="29">
        <v>2.7166488132593972E-3</v>
      </c>
      <c r="Y137" s="14">
        <v>113526</v>
      </c>
      <c r="Z137" s="29">
        <v>0.19969999999999999</v>
      </c>
    </row>
    <row r="138" spans="1:26" ht="13.75" customHeight="1" x14ac:dyDescent="0.25">
      <c r="A138" s="35"/>
      <c r="B138" s="9" t="s">
        <v>157</v>
      </c>
      <c r="C138" s="14">
        <v>1433698</v>
      </c>
      <c r="D138" s="14">
        <v>1473226</v>
      </c>
      <c r="E138" s="29">
        <v>-2.683091392630866E-2</v>
      </c>
      <c r="F138" s="14">
        <v>1356872</v>
      </c>
      <c r="G138" s="29">
        <v>5.6619931725321176E-2</v>
      </c>
      <c r="H138" s="29">
        <v>1.9385315019677847E-3</v>
      </c>
      <c r="I138" s="18">
        <v>59.711686</v>
      </c>
      <c r="J138" s="18">
        <v>58.680568000000001</v>
      </c>
      <c r="K138" s="29">
        <v>1.7571711303135309E-2</v>
      </c>
      <c r="L138" s="18">
        <v>59.997943999999997</v>
      </c>
      <c r="M138" s="29">
        <v>-4.7711301573933936E-3</v>
      </c>
      <c r="N138" s="29">
        <v>1.1310442144358402E-4</v>
      </c>
      <c r="O138" s="14">
        <v>10469025</v>
      </c>
      <c r="P138" s="14">
        <v>11462649</v>
      </c>
      <c r="Q138" s="29">
        <v>-8.6683627842045932E-2</v>
      </c>
      <c r="R138" s="29">
        <v>2.56819491500461E-3</v>
      </c>
      <c r="S138" s="18">
        <v>504.49088899999998</v>
      </c>
      <c r="T138" s="18">
        <v>524.97741399999995</v>
      </c>
      <c r="U138" s="29">
        <v>-3.9023631214732603E-2</v>
      </c>
      <c r="V138" s="29">
        <v>1.4849854356293387E-4</v>
      </c>
      <c r="W138" s="14">
        <v>174738</v>
      </c>
      <c r="X138" s="29">
        <v>3.4855335139459039E-3</v>
      </c>
      <c r="Y138" s="14">
        <v>168290</v>
      </c>
      <c r="Z138" s="29">
        <v>3.8300000000000001E-2</v>
      </c>
    </row>
    <row r="139" spans="1:26" ht="13.75" customHeight="1" x14ac:dyDescent="0.25">
      <c r="A139" s="35"/>
      <c r="B139" s="9" t="s">
        <v>158</v>
      </c>
      <c r="C139" s="14">
        <v>3718398</v>
      </c>
      <c r="D139" s="14">
        <v>3000271</v>
      </c>
      <c r="E139" s="29">
        <v>0.23935404501793339</v>
      </c>
      <c r="F139" s="14">
        <v>3659669</v>
      </c>
      <c r="G139" s="29">
        <v>1.6047626165098538E-2</v>
      </c>
      <c r="H139" s="29">
        <v>5.0277196870289328E-3</v>
      </c>
      <c r="I139" s="18">
        <v>275.26906200000002</v>
      </c>
      <c r="J139" s="18">
        <v>213.25813600000001</v>
      </c>
      <c r="K139" s="29">
        <v>0.29077871148606493</v>
      </c>
      <c r="L139" s="18">
        <v>298.35090000000002</v>
      </c>
      <c r="M139" s="29">
        <v>-7.736473394248182E-2</v>
      </c>
      <c r="N139" s="29">
        <v>5.2140795352568104E-4</v>
      </c>
      <c r="O139" s="14">
        <v>25837548</v>
      </c>
      <c r="P139" s="14">
        <v>19370735</v>
      </c>
      <c r="Q139" s="29">
        <v>0.333844482411225</v>
      </c>
      <c r="R139" s="29">
        <v>6.338303651943474E-3</v>
      </c>
      <c r="S139" s="18">
        <v>2221.199368</v>
      </c>
      <c r="T139" s="18">
        <v>1709.978237</v>
      </c>
      <c r="U139" s="29">
        <v>0.2989635306101267</v>
      </c>
      <c r="V139" s="29">
        <v>6.5381730037727037E-4</v>
      </c>
      <c r="W139" s="14">
        <v>240230</v>
      </c>
      <c r="X139" s="29">
        <v>4.7919154165391876E-3</v>
      </c>
      <c r="Y139" s="14">
        <v>254248</v>
      </c>
      <c r="Z139" s="29">
        <v>-5.5100000000000003E-2</v>
      </c>
    </row>
    <row r="140" spans="1:26" ht="13.75" customHeight="1" x14ac:dyDescent="0.25">
      <c r="A140" s="35"/>
      <c r="B140" s="9" t="s">
        <v>159</v>
      </c>
      <c r="C140" s="14">
        <v>570039</v>
      </c>
      <c r="D140" s="14">
        <v>536527</v>
      </c>
      <c r="E140" s="29">
        <v>6.2460975868875189E-2</v>
      </c>
      <c r="F140" s="14">
        <v>527866</v>
      </c>
      <c r="G140" s="29">
        <v>7.98933820325613E-2</v>
      </c>
      <c r="H140" s="29">
        <v>7.7076103813370313E-4</v>
      </c>
      <c r="I140" s="18">
        <v>16.825581</v>
      </c>
      <c r="J140" s="18">
        <v>12.173963000000001</v>
      </c>
      <c r="K140" s="29">
        <v>0.38209562490045351</v>
      </c>
      <c r="L140" s="18">
        <v>15.330119</v>
      </c>
      <c r="M140" s="29">
        <v>9.7550580005282411E-2</v>
      </c>
      <c r="N140" s="29">
        <v>3.1870605771492699E-5</v>
      </c>
      <c r="O140" s="14">
        <v>3891313</v>
      </c>
      <c r="P140" s="14">
        <v>4760721</v>
      </c>
      <c r="Q140" s="29">
        <v>-0.18262107777372377</v>
      </c>
      <c r="R140" s="29">
        <v>9.5459226234451946E-4</v>
      </c>
      <c r="S140" s="18">
        <v>122.06869500000001</v>
      </c>
      <c r="T140" s="18">
        <v>139.31464500000001</v>
      </c>
      <c r="U140" s="29">
        <v>-0.12379136450442808</v>
      </c>
      <c r="V140" s="29">
        <v>3.5931319707397111E-5</v>
      </c>
      <c r="W140" s="14">
        <v>61162</v>
      </c>
      <c r="X140" s="29">
        <v>1.2200105345142979E-3</v>
      </c>
      <c r="Y140" s="14">
        <v>62392</v>
      </c>
      <c r="Z140" s="29">
        <v>-1.9699999999999999E-2</v>
      </c>
    </row>
    <row r="141" spans="1:26" ht="13.75" customHeight="1" x14ac:dyDescent="0.25">
      <c r="A141" s="11"/>
      <c r="B141" s="10" t="s">
        <v>169</v>
      </c>
      <c r="C141" s="15">
        <v>18378983</v>
      </c>
      <c r="D141" s="15">
        <v>15047428</v>
      </c>
      <c r="E141" s="30">
        <v>0.22140361794720001</v>
      </c>
      <c r="F141" s="15">
        <v>19731186</v>
      </c>
      <c r="G141" s="30">
        <v>-6.8531258080482341E-2</v>
      </c>
      <c r="H141" s="30">
        <v>2.4850587445633864E-2</v>
      </c>
      <c r="I141" s="19">
        <v>149352.027898</v>
      </c>
      <c r="J141" s="19">
        <v>105861.17675499999</v>
      </c>
      <c r="K141" s="30">
        <v>0.41082909217656938</v>
      </c>
      <c r="L141" s="19">
        <v>168226.968265</v>
      </c>
      <c r="M141" s="30">
        <v>-0.11219925414852153</v>
      </c>
      <c r="N141" s="30">
        <v>0.28289897402711606</v>
      </c>
      <c r="O141" s="15">
        <v>135861536</v>
      </c>
      <c r="P141" s="15">
        <v>111379298</v>
      </c>
      <c r="Q141" s="30">
        <v>0.21980959154545937</v>
      </c>
      <c r="R141" s="30">
        <v>3.3328691630778964E-2</v>
      </c>
      <c r="S141" s="19">
        <v>1125538.474645</v>
      </c>
      <c r="T141" s="19">
        <v>803555.71138800005</v>
      </c>
      <c r="U141" s="30">
        <v>0.4006974982491654</v>
      </c>
      <c r="V141" s="30">
        <v>0.33130593208558157</v>
      </c>
      <c r="W141" s="15">
        <v>2027714</v>
      </c>
      <c r="X141" s="30">
        <v>4.0447212991434632E-2</v>
      </c>
      <c r="Y141" s="15">
        <v>1907029</v>
      </c>
      <c r="Z141" s="30">
        <v>6.3299999999999995E-2</v>
      </c>
    </row>
    <row r="142" spans="1:26" ht="13.75" customHeight="1" x14ac:dyDescent="0.25">
      <c r="A142" s="35" t="s">
        <v>160</v>
      </c>
      <c r="B142" s="9" t="s">
        <v>161</v>
      </c>
      <c r="C142" s="14">
        <v>18358249</v>
      </c>
      <c r="D142" s="14">
        <v>9992110</v>
      </c>
      <c r="E142" s="29">
        <v>0.83727450958806493</v>
      </c>
      <c r="F142" s="14">
        <v>12483364</v>
      </c>
      <c r="G142" s="29">
        <v>0.47061713493253904</v>
      </c>
      <c r="H142" s="29">
        <v>2.4822552592992791E-2</v>
      </c>
      <c r="I142" s="18">
        <v>6873.8027169999996</v>
      </c>
      <c r="J142" s="18">
        <v>6021.283101</v>
      </c>
      <c r="K142" s="29">
        <v>0.14158437690106543</v>
      </c>
      <c r="L142" s="18">
        <v>4979.3552970000001</v>
      </c>
      <c r="M142" s="29">
        <v>0.38046038231924945</v>
      </c>
      <c r="N142" s="29">
        <v>1.3020189706645043E-2</v>
      </c>
      <c r="O142" s="14">
        <v>54963966</v>
      </c>
      <c r="P142" s="14">
        <v>37532174</v>
      </c>
      <c r="Q142" s="29">
        <v>0.46444930155125042</v>
      </c>
      <c r="R142" s="29">
        <v>1.3483412064608334E-2</v>
      </c>
      <c r="S142" s="18">
        <v>24006.738131999999</v>
      </c>
      <c r="T142" s="18">
        <v>23337.902471000001</v>
      </c>
      <c r="U142" s="29">
        <v>2.8658773505078464E-2</v>
      </c>
      <c r="V142" s="29">
        <v>7.0664619045255894E-3</v>
      </c>
      <c r="W142" s="14">
        <v>584716</v>
      </c>
      <c r="X142" s="29">
        <v>1.166344592555937E-2</v>
      </c>
      <c r="Y142" s="14">
        <v>578943</v>
      </c>
      <c r="Z142" s="29">
        <v>0.01</v>
      </c>
    </row>
    <row r="143" spans="1:26" ht="13.75" customHeight="1" x14ac:dyDescent="0.25">
      <c r="A143" s="35"/>
      <c r="B143" s="9" t="s">
        <v>162</v>
      </c>
      <c r="C143" s="14">
        <v>8739246</v>
      </c>
      <c r="D143" s="14">
        <v>3502196</v>
      </c>
      <c r="E143" s="29">
        <v>1.4953617673025725</v>
      </c>
      <c r="F143" s="14">
        <v>7406227</v>
      </c>
      <c r="G143" s="29">
        <v>0.17998624670834421</v>
      </c>
      <c r="H143" s="29">
        <v>1.1816507852034357E-2</v>
      </c>
      <c r="I143" s="18">
        <v>5308.0562099999997</v>
      </c>
      <c r="J143" s="18">
        <v>3384.4165499999999</v>
      </c>
      <c r="K143" s="29">
        <v>0.5683814718374427</v>
      </c>
      <c r="L143" s="18">
        <v>4603.4830970000003</v>
      </c>
      <c r="M143" s="29">
        <v>0.15305217769978488</v>
      </c>
      <c r="N143" s="29">
        <v>1.0054390804206623E-2</v>
      </c>
      <c r="O143" s="14">
        <v>29591924</v>
      </c>
      <c r="P143" s="14">
        <v>24225117</v>
      </c>
      <c r="Q143" s="29">
        <v>0.22153895066843227</v>
      </c>
      <c r="R143" s="29">
        <v>7.2593033966394079E-3</v>
      </c>
      <c r="S143" s="18">
        <v>20045.636535000001</v>
      </c>
      <c r="T143" s="18">
        <v>26128.286237</v>
      </c>
      <c r="U143" s="29">
        <v>-0.23279941312746419</v>
      </c>
      <c r="V143" s="29">
        <v>5.9004986911457115E-3</v>
      </c>
      <c r="W143" s="14">
        <v>596987</v>
      </c>
      <c r="X143" s="29">
        <v>1.1908217994311618E-2</v>
      </c>
      <c r="Y143" s="14">
        <v>573701</v>
      </c>
      <c r="Z143" s="29">
        <v>4.0599999999999997E-2</v>
      </c>
    </row>
    <row r="144" spans="1:26" ht="13.75" customHeight="1" x14ac:dyDescent="0.25">
      <c r="A144" s="35"/>
      <c r="B144" s="9" t="s">
        <v>163</v>
      </c>
      <c r="C144" s="14">
        <v>4356203</v>
      </c>
      <c r="D144" s="14"/>
      <c r="E144" s="29"/>
      <c r="F144" s="14">
        <v>5434728</v>
      </c>
      <c r="G144" s="29">
        <v>-0.19845059403156884</v>
      </c>
      <c r="H144" s="29">
        <v>5.8901084778430106E-3</v>
      </c>
      <c r="I144" s="18">
        <v>4289.2135239999998</v>
      </c>
      <c r="J144" s="18"/>
      <c r="K144" s="29"/>
      <c r="L144" s="18">
        <v>5932.2172570000002</v>
      </c>
      <c r="M144" s="29">
        <v>-0.27696283898929364</v>
      </c>
      <c r="N144" s="29">
        <v>8.1245238005842966E-3</v>
      </c>
      <c r="O144" s="14">
        <v>12853659</v>
      </c>
      <c r="P144" s="14"/>
      <c r="Q144" s="29"/>
      <c r="R144" s="29">
        <v>3.1531782265304779E-3</v>
      </c>
      <c r="S144" s="18">
        <v>13959.65559</v>
      </c>
      <c r="T144" s="18"/>
      <c r="U144" s="29"/>
      <c r="V144" s="29">
        <v>4.1090702903757862E-3</v>
      </c>
      <c r="W144" s="14">
        <v>167681</v>
      </c>
      <c r="X144" s="29">
        <v>3.3447661364555113E-3</v>
      </c>
      <c r="Y144" s="14">
        <v>159601</v>
      </c>
      <c r="Z144" s="29">
        <v>5.0599999999999999E-2</v>
      </c>
    </row>
    <row r="145" spans="1:26" ht="13.75" customHeight="1" x14ac:dyDescent="0.25">
      <c r="A145" s="35"/>
      <c r="B145" s="9" t="s">
        <v>164</v>
      </c>
      <c r="C145" s="14">
        <v>6296403</v>
      </c>
      <c r="D145" s="14">
        <v>2342424</v>
      </c>
      <c r="E145" s="29">
        <v>1.6879860349791498</v>
      </c>
      <c r="F145" s="14">
        <v>4069611</v>
      </c>
      <c r="G145" s="29">
        <v>0.54717563914585443</v>
      </c>
      <c r="H145" s="29">
        <v>8.5134913800427037E-3</v>
      </c>
      <c r="I145" s="18">
        <v>20.925135999999998</v>
      </c>
      <c r="J145" s="18">
        <v>11.650427000000001</v>
      </c>
      <c r="K145" s="29">
        <v>0.79608318218722796</v>
      </c>
      <c r="L145" s="18">
        <v>15.494481</v>
      </c>
      <c r="M145" s="29">
        <v>0.35048963563219704</v>
      </c>
      <c r="N145" s="29">
        <v>3.9635883014730348E-5</v>
      </c>
      <c r="O145" s="14">
        <v>18224296</v>
      </c>
      <c r="P145" s="14">
        <v>8454006</v>
      </c>
      <c r="Q145" s="29">
        <v>1.155699440005129</v>
      </c>
      <c r="R145" s="29">
        <v>4.4706688843267495E-3</v>
      </c>
      <c r="S145" s="18">
        <v>65.919392000000002</v>
      </c>
      <c r="T145" s="18">
        <v>41.246273000000002</v>
      </c>
      <c r="U145" s="29">
        <v>0.59819026557866206</v>
      </c>
      <c r="V145" s="29">
        <v>1.9403588683152837E-5</v>
      </c>
      <c r="W145" s="14">
        <v>321719</v>
      </c>
      <c r="X145" s="29">
        <v>6.4173926482686211E-3</v>
      </c>
      <c r="Y145" s="14">
        <v>373000</v>
      </c>
      <c r="Z145" s="29">
        <v>-0.13750000000000001</v>
      </c>
    </row>
    <row r="146" spans="1:26" ht="13.75" customHeight="1" x14ac:dyDescent="0.25">
      <c r="A146" s="35"/>
      <c r="B146" s="9" t="s">
        <v>165</v>
      </c>
      <c r="C146" s="14">
        <v>2869542</v>
      </c>
      <c r="D146" s="14">
        <v>1913281</v>
      </c>
      <c r="E146" s="29">
        <v>0.49980164962700202</v>
      </c>
      <c r="F146" s="14">
        <v>2768006</v>
      </c>
      <c r="G146" s="29">
        <v>3.6682001411846653E-2</v>
      </c>
      <c r="H146" s="29">
        <v>3.8799646530996352E-3</v>
      </c>
      <c r="I146" s="18">
        <v>14.491588999999999</v>
      </c>
      <c r="J146" s="18">
        <v>15.902256</v>
      </c>
      <c r="K146" s="29">
        <v>-8.8708608388646235E-2</v>
      </c>
      <c r="L146" s="18">
        <v>16.782751000000001</v>
      </c>
      <c r="M146" s="29">
        <v>-0.13651885796315516</v>
      </c>
      <c r="N146" s="29">
        <v>2.7449614965539681E-5</v>
      </c>
      <c r="O146" s="14">
        <v>11258852</v>
      </c>
      <c r="P146" s="14">
        <v>7856246</v>
      </c>
      <c r="Q146" s="29">
        <v>0.43310838280776848</v>
      </c>
      <c r="R146" s="29">
        <v>2.7619502728467534E-3</v>
      </c>
      <c r="S146" s="18">
        <v>62.829819000000001</v>
      </c>
      <c r="T146" s="18">
        <v>93.159881999999996</v>
      </c>
      <c r="U146" s="29">
        <v>-0.32557000233211975</v>
      </c>
      <c r="V146" s="29">
        <v>1.8494162763408697E-5</v>
      </c>
      <c r="W146" s="14">
        <v>253898</v>
      </c>
      <c r="X146" s="29">
        <v>5.0645537211358553E-3</v>
      </c>
      <c r="Y146" s="14">
        <v>331137</v>
      </c>
      <c r="Z146" s="29">
        <v>-0.23330000000000001</v>
      </c>
    </row>
    <row r="147" spans="1:26" ht="13.75" customHeight="1" x14ac:dyDescent="0.25">
      <c r="A147" s="35"/>
      <c r="B147" s="9" t="s">
        <v>166</v>
      </c>
      <c r="C147" s="14">
        <v>2439398</v>
      </c>
      <c r="D147" s="14"/>
      <c r="E147" s="29"/>
      <c r="F147" s="14">
        <v>3225644</v>
      </c>
      <c r="G147" s="29">
        <v>-0.24374853517623146</v>
      </c>
      <c r="H147" s="29">
        <v>3.2983584191630384E-3</v>
      </c>
      <c r="I147" s="18">
        <v>16.847856</v>
      </c>
      <c r="J147" s="18"/>
      <c r="K147" s="29"/>
      <c r="L147" s="18">
        <v>26.377133000000001</v>
      </c>
      <c r="M147" s="29">
        <v>-0.36127038522344335</v>
      </c>
      <c r="N147" s="29">
        <v>3.1912798534022565E-5</v>
      </c>
      <c r="O147" s="14">
        <v>6631625</v>
      </c>
      <c r="P147" s="14"/>
      <c r="Q147" s="29"/>
      <c r="R147" s="29">
        <v>1.6268282484011114E-3</v>
      </c>
      <c r="S147" s="18">
        <v>60.800319999999999</v>
      </c>
      <c r="T147" s="18"/>
      <c r="U147" s="29"/>
      <c r="V147" s="29">
        <v>1.7896773093478641E-5</v>
      </c>
      <c r="W147" s="14">
        <v>127730</v>
      </c>
      <c r="X147" s="29">
        <v>2.5478556223392183E-3</v>
      </c>
      <c r="Y147" s="14">
        <v>133664</v>
      </c>
      <c r="Z147" s="29">
        <v>-4.4400000000000002E-2</v>
      </c>
    </row>
    <row r="148" spans="1:26" ht="13.75" customHeight="1" x14ac:dyDescent="0.25">
      <c r="A148" s="11"/>
      <c r="B148" s="13" t="s">
        <v>169</v>
      </c>
      <c r="C148" s="15">
        <v>43059041</v>
      </c>
      <c r="D148" s="15">
        <v>17750011</v>
      </c>
      <c r="E148" s="30">
        <v>1.4258599614388971</v>
      </c>
      <c r="F148" s="15">
        <v>35387580</v>
      </c>
      <c r="G148" s="30">
        <v>0.21678399596694659</v>
      </c>
      <c r="H148" s="30">
        <v>5.822098337517554E-2</v>
      </c>
      <c r="I148" s="19">
        <v>16523.337030999999</v>
      </c>
      <c r="J148" s="19">
        <v>9433.2523330000004</v>
      </c>
      <c r="K148" s="30">
        <v>0.75160553833559796</v>
      </c>
      <c r="L148" s="19">
        <v>15573.710016000001</v>
      </c>
      <c r="M148" s="30">
        <v>6.0976287218933667E-2</v>
      </c>
      <c r="N148" s="30">
        <v>3.1298102606056082E-2</v>
      </c>
      <c r="O148" s="15">
        <v>133524322</v>
      </c>
      <c r="P148" s="15">
        <v>78067543</v>
      </c>
      <c r="Q148" s="30">
        <v>0.71036921195278302</v>
      </c>
      <c r="R148" s="30">
        <v>3.2755341093352833E-2</v>
      </c>
      <c r="S148" s="19">
        <v>58201.579790000003</v>
      </c>
      <c r="T148" s="19">
        <v>49600.594862999998</v>
      </c>
      <c r="U148" s="30">
        <v>0.17340487449306743</v>
      </c>
      <c r="V148" s="30">
        <v>1.7131825411175833E-2</v>
      </c>
      <c r="W148" s="15">
        <v>2052731</v>
      </c>
      <c r="X148" s="30">
        <v>4.0946232048070193E-2</v>
      </c>
      <c r="Y148" s="15">
        <v>2150046</v>
      </c>
      <c r="Z148" s="30">
        <v>-4.53E-2</v>
      </c>
    </row>
    <row r="149" spans="1:26" ht="14.95" customHeight="1" x14ac:dyDescent="0.25">
      <c r="A149" s="36" t="s">
        <v>167</v>
      </c>
      <c r="B149" s="37"/>
      <c r="C149" s="16">
        <f>SUM(C36,C43,C89,C129,C141,C148)</f>
        <v>739579418</v>
      </c>
      <c r="D149" s="16">
        <f>SUM(D36,D43,D89,D129,D141,D148)</f>
        <v>573722321</v>
      </c>
      <c r="E149" s="30">
        <f>IFERROR((C149-D149)/ABS(D149),"-")</f>
        <v>0.2890894966591338</v>
      </c>
      <c r="F149" s="17">
        <f>SUM(F36,F43,F89,F129,F141,F148)</f>
        <v>678609037</v>
      </c>
      <c r="G149" s="30">
        <f>IFERROR((C149-F149)/ABS(F149),"-")</f>
        <v>8.98461082533447E-2</v>
      </c>
      <c r="H149" s="31">
        <f>IFERROR(C149/C149,"-")</f>
        <v>1</v>
      </c>
      <c r="I149" s="20">
        <f>SUM(I36,I43,I89,I129,I141,I148)</f>
        <v>527934.14472899993</v>
      </c>
      <c r="J149" s="20">
        <f>SUM(J36,J43,J89,J129,J141,J148)</f>
        <v>450244.57717900007</v>
      </c>
      <c r="K149" s="32">
        <f>IFERROR((I149-J149)/ABS(J149),"-")</f>
        <v>0.17254970184596682</v>
      </c>
      <c r="L149" s="20">
        <f>SUM(L36,L43,L89,L129,L141,L148)</f>
        <v>547298.80773899995</v>
      </c>
      <c r="M149" s="32">
        <f>IFERROR((I149-L149)/ABS(L149),"-")</f>
        <v>-3.5382249579529117E-2</v>
      </c>
      <c r="N149" s="33">
        <f>IFERROR(I149/I149,"-")</f>
        <v>1</v>
      </c>
      <c r="O149" s="16">
        <f>SUM(O36,O43,O89,O129,O141,O148)</f>
        <v>4076413725</v>
      </c>
      <c r="P149" s="16">
        <f>SUM(P36,P43,P89,P129,P141,P148)</f>
        <v>3459975468</v>
      </c>
      <c r="Q149" s="30">
        <f>IFERROR((O149-P149)/ABS(P149),"-")</f>
        <v>0.17816260915755142</v>
      </c>
      <c r="R149" s="33">
        <f>IFERROR(O149/O149,"-")</f>
        <v>1</v>
      </c>
      <c r="S149" s="20">
        <f>SUM(S36,S43,S89,S129,S141,S148)</f>
        <v>3397278.3631129996</v>
      </c>
      <c r="T149" s="20">
        <f>SUM(T36,T43,T89,T129,T141,T148)</f>
        <v>2815134.7130829995</v>
      </c>
      <c r="U149" s="32">
        <f>IFERROR((S149-T149)/ABS(T149),"-")</f>
        <v>0.20679069009541803</v>
      </c>
      <c r="V149" s="33">
        <f>IFERROR(S149/S149,"-")</f>
        <v>1</v>
      </c>
      <c r="W149" s="16">
        <f>SUM(W36,W43,W89,W129,W141,W148)</f>
        <v>50132354</v>
      </c>
      <c r="X149" s="33">
        <f>IFERROR(W149/W149,"-")</f>
        <v>1</v>
      </c>
      <c r="Y149" s="16">
        <f>SUM(Y36,Y43,Y89,Y129,Y141,Y148)</f>
        <v>48890121</v>
      </c>
      <c r="Z149" s="34">
        <f>IFERROR((W149-Y149)/ABS(Y149),"-")</f>
        <v>2.5408671007379997E-2</v>
      </c>
    </row>
    <row r="150" spans="1:26" ht="13.75" customHeight="1" x14ac:dyDescent="0.25">
      <c r="A150" s="38" t="s">
        <v>172</v>
      </c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</row>
  </sheetData>
  <mergeCells count="8">
    <mergeCell ref="A142:A147"/>
    <mergeCell ref="A149:B149"/>
    <mergeCell ref="A150:Z150"/>
    <mergeCell ref="A4:A35"/>
    <mergeCell ref="A37:A42"/>
    <mergeCell ref="A44:A88"/>
    <mergeCell ref="A90:A128"/>
    <mergeCell ref="A130:A140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A42FE-7C27-4495-833F-3684665579F4}">
  <dimension ref="A1:Z154"/>
  <sheetViews>
    <sheetView workbookViewId="0">
      <selection activeCell="A18" sqref="A18"/>
    </sheetView>
  </sheetViews>
  <sheetFormatPr defaultColWidth="8.875" defaultRowHeight="14.3" x14ac:dyDescent="0.25"/>
  <cols>
    <col min="1" max="1" width="20.75" style="1" customWidth="1"/>
    <col min="2" max="2" width="15.75" style="1" customWidth="1"/>
    <col min="3" max="3" width="13.875" style="1" bestFit="1" customWidth="1"/>
    <col min="4" max="4" width="13.875" style="1" bestFit="1" customWidth="1" collapsed="1"/>
    <col min="5" max="5" width="11.25" style="1" bestFit="1" customWidth="1"/>
    <col min="6" max="6" width="13.875" style="1" bestFit="1" customWidth="1"/>
    <col min="7" max="7" width="11.25" style="1" bestFit="1" customWidth="1"/>
    <col min="8" max="8" width="12.75" style="1" bestFit="1" customWidth="1"/>
    <col min="9" max="9" width="16.75" style="1" customWidth="1"/>
    <col min="10" max="10" width="15.75" style="1" customWidth="1"/>
    <col min="11" max="11" width="11.25" style="1" bestFit="1" customWidth="1"/>
    <col min="12" max="12" width="12.75" style="1" bestFit="1" customWidth="1"/>
    <col min="13" max="13" width="12.25" style="1" bestFit="1" customWidth="1"/>
    <col min="14" max="14" width="12.25" style="1" bestFit="1" customWidth="1" collapsed="1"/>
    <col min="15" max="15" width="16.125" style="1" bestFit="1" customWidth="1"/>
    <col min="16" max="16" width="16.125" style="1" bestFit="1" customWidth="1" collapsed="1"/>
    <col min="17" max="17" width="12.25" style="1" bestFit="1" customWidth="1"/>
    <col min="18" max="18" width="13.75" style="1" customWidth="1"/>
    <col min="19" max="19" width="15.875" style="1" customWidth="1"/>
    <col min="20" max="20" width="15.875" style="1" customWidth="1" collapsed="1"/>
    <col min="21" max="21" width="12.25" style="1" bestFit="1" customWidth="1"/>
    <col min="22" max="22" width="14.125" style="1" customWidth="1"/>
    <col min="23" max="23" width="13.75" style="1" customWidth="1"/>
    <col min="24" max="24" width="12.25" style="1" bestFit="1" customWidth="1"/>
    <col min="25" max="25" width="12.75" style="1" bestFit="1" customWidth="1"/>
    <col min="26" max="26" width="12.25" style="1" bestFit="1" customWidth="1"/>
    <col min="27" max="16384" width="8.875" style="1"/>
  </cols>
  <sheetData>
    <row r="1" spans="1:26" ht="13.75" customHeight="1" x14ac:dyDescent="0.25">
      <c r="A1"/>
    </row>
    <row r="2" spans="1:26" ht="14.95" customHeight="1" thickBot="1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2" t="s">
        <v>11</v>
      </c>
      <c r="N2" s="12" t="s">
        <v>178</v>
      </c>
      <c r="O2" s="3" t="s">
        <v>14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2.950000000000003" customHeight="1" x14ac:dyDescent="0.25">
      <c r="A3" s="4" t="s">
        <v>0</v>
      </c>
      <c r="B3" s="5" t="s">
        <v>1</v>
      </c>
      <c r="C3" s="6" t="s">
        <v>2</v>
      </c>
      <c r="D3" s="6" t="s">
        <v>3</v>
      </c>
      <c r="E3" s="7" t="s">
        <v>4</v>
      </c>
      <c r="F3" s="6" t="s">
        <v>5</v>
      </c>
      <c r="G3" s="7" t="s">
        <v>6</v>
      </c>
      <c r="H3" s="7" t="s">
        <v>7</v>
      </c>
      <c r="I3" s="5" t="s">
        <v>8</v>
      </c>
      <c r="J3" s="5" t="s">
        <v>9</v>
      </c>
      <c r="K3" s="7" t="s">
        <v>4</v>
      </c>
      <c r="L3" s="5" t="s">
        <v>10</v>
      </c>
      <c r="M3" s="7" t="s">
        <v>6</v>
      </c>
      <c r="N3" s="7" t="s">
        <v>13</v>
      </c>
      <c r="O3" s="6" t="s">
        <v>15</v>
      </c>
      <c r="P3" s="6" t="s">
        <v>16</v>
      </c>
      <c r="Q3" s="7" t="s">
        <v>4</v>
      </c>
      <c r="R3" s="7" t="s">
        <v>17</v>
      </c>
      <c r="S3" s="5" t="s">
        <v>18</v>
      </c>
      <c r="T3" s="5" t="s">
        <v>19</v>
      </c>
      <c r="U3" s="7" t="s">
        <v>4</v>
      </c>
      <c r="V3" s="7" t="s">
        <v>20</v>
      </c>
      <c r="W3" s="6" t="s">
        <v>21</v>
      </c>
      <c r="X3" s="7" t="s">
        <v>22</v>
      </c>
      <c r="Y3" s="6" t="s">
        <v>23</v>
      </c>
      <c r="Z3" s="8" t="s">
        <v>6</v>
      </c>
    </row>
    <row r="4" spans="1:26" ht="13.75" customHeight="1" x14ac:dyDescent="0.25">
      <c r="A4" s="35" t="s">
        <v>24</v>
      </c>
      <c r="B4" s="9" t="s">
        <v>25</v>
      </c>
      <c r="C4" s="14">
        <v>3995014</v>
      </c>
      <c r="D4" s="14">
        <v>5254815</v>
      </c>
      <c r="E4" s="29">
        <v>-0.23974221737587337</v>
      </c>
      <c r="F4" s="14">
        <v>3280469</v>
      </c>
      <c r="G4" s="29">
        <v>0.21781794005674188</v>
      </c>
      <c r="H4" s="29">
        <v>3.773440270247121E-3</v>
      </c>
      <c r="I4" s="18">
        <v>15801.259731</v>
      </c>
      <c r="J4" s="18">
        <v>20304.571183</v>
      </c>
      <c r="K4" s="29">
        <v>-0.22178806000938336</v>
      </c>
      <c r="L4" s="18">
        <v>12887.456252</v>
      </c>
      <c r="M4" s="29">
        <v>0.22609609080518181</v>
      </c>
      <c r="N4" s="29">
        <v>2.2157796077196531E-2</v>
      </c>
      <c r="O4" s="14">
        <v>26696992</v>
      </c>
      <c r="P4" s="14">
        <v>31717963</v>
      </c>
      <c r="Q4" s="29">
        <v>-0.15830055038528168</v>
      </c>
      <c r="R4" s="29">
        <v>5.1988900632594206E-3</v>
      </c>
      <c r="S4" s="18">
        <v>103735.384211</v>
      </c>
      <c r="T4" s="18">
        <v>122442.764476</v>
      </c>
      <c r="U4" s="29">
        <v>-0.15278469368981645</v>
      </c>
      <c r="V4" s="29">
        <v>2.5237281168813672E-2</v>
      </c>
      <c r="W4" s="14">
        <v>493795</v>
      </c>
      <c r="X4" s="29">
        <v>9.4728263144504502E-3</v>
      </c>
      <c r="Y4" s="14">
        <v>580715</v>
      </c>
      <c r="Z4" s="29">
        <v>-0.14967800000000001</v>
      </c>
    </row>
    <row r="5" spans="1:26" ht="13.75" customHeight="1" x14ac:dyDescent="0.25">
      <c r="A5" s="35"/>
      <c r="B5" s="9" t="s">
        <v>26</v>
      </c>
      <c r="C5" s="14">
        <v>5894477</v>
      </c>
      <c r="D5" s="14">
        <v>6106153</v>
      </c>
      <c r="E5" s="29">
        <v>-3.4666016393627867E-2</v>
      </c>
      <c r="F5" s="14">
        <v>6199301</v>
      </c>
      <c r="G5" s="29">
        <v>-4.9170704890761072E-2</v>
      </c>
      <c r="H5" s="29">
        <v>5.5675541772432936E-3</v>
      </c>
      <c r="I5" s="18">
        <v>6069.5497070000001</v>
      </c>
      <c r="J5" s="18">
        <v>6046.7784119999997</v>
      </c>
      <c r="K5" s="29">
        <v>3.7658557083569875E-3</v>
      </c>
      <c r="L5" s="18">
        <v>6276.9934910000002</v>
      </c>
      <c r="M5" s="29">
        <v>-3.3048271325664819E-2</v>
      </c>
      <c r="N5" s="29">
        <v>8.5112103071292751E-3</v>
      </c>
      <c r="O5" s="14">
        <v>39305873</v>
      </c>
      <c r="P5" s="14">
        <v>44482792</v>
      </c>
      <c r="Q5" s="29">
        <v>-0.11638026228209776</v>
      </c>
      <c r="R5" s="29">
        <v>7.6543047459218163E-3</v>
      </c>
      <c r="S5" s="18">
        <v>39865.209484999999</v>
      </c>
      <c r="T5" s="18">
        <v>44642.315916</v>
      </c>
      <c r="U5" s="29">
        <v>-0.10700848136975492</v>
      </c>
      <c r="V5" s="29">
        <v>9.6986144918516422E-3</v>
      </c>
      <c r="W5" s="14">
        <v>591031</v>
      </c>
      <c r="X5" s="29">
        <v>1.1338174767780079E-2</v>
      </c>
      <c r="Y5" s="14">
        <v>659128</v>
      </c>
      <c r="Z5" s="29">
        <v>-0.103314</v>
      </c>
    </row>
    <row r="6" spans="1:26" ht="13.75" customHeight="1" x14ac:dyDescent="0.25">
      <c r="A6" s="35"/>
      <c r="B6" s="9" t="s">
        <v>27</v>
      </c>
      <c r="C6" s="14">
        <v>5577979</v>
      </c>
      <c r="D6" s="14">
        <v>6158559</v>
      </c>
      <c r="E6" s="29">
        <v>-9.427205292666678E-2</v>
      </c>
      <c r="F6" s="14">
        <v>5510521</v>
      </c>
      <c r="G6" s="29">
        <v>1.2241673700181888E-2</v>
      </c>
      <c r="H6" s="29">
        <v>5.2686099686240816E-3</v>
      </c>
      <c r="I6" s="18">
        <v>6256.2218419999999</v>
      </c>
      <c r="J6" s="18">
        <v>7314.9482889999999</v>
      </c>
      <c r="K6" s="29">
        <v>-0.14473464543721806</v>
      </c>
      <c r="L6" s="18">
        <v>6062.2961160000004</v>
      </c>
      <c r="M6" s="29">
        <v>3.1988824413934316E-2</v>
      </c>
      <c r="N6" s="29">
        <v>8.7729769745368193E-3</v>
      </c>
      <c r="O6" s="14">
        <v>37597734</v>
      </c>
      <c r="P6" s="14">
        <v>35349556</v>
      </c>
      <c r="Q6" s="29">
        <v>6.3598479143556999E-2</v>
      </c>
      <c r="R6" s="29">
        <v>7.3216670137845816E-3</v>
      </c>
      <c r="S6" s="18">
        <v>43122.626106999996</v>
      </c>
      <c r="T6" s="18">
        <v>40437.943452</v>
      </c>
      <c r="U6" s="29">
        <v>6.6390187675758758E-2</v>
      </c>
      <c r="V6" s="29">
        <v>1.049109566689764E-2</v>
      </c>
      <c r="W6" s="14">
        <v>214027</v>
      </c>
      <c r="X6" s="29">
        <v>4.1058346026243411E-3</v>
      </c>
      <c r="Y6" s="14">
        <v>274868</v>
      </c>
      <c r="Z6" s="29">
        <v>-0.22134599999999999</v>
      </c>
    </row>
    <row r="7" spans="1:26" ht="13.75" customHeight="1" x14ac:dyDescent="0.25">
      <c r="A7" s="35"/>
      <c r="B7" s="9" t="s">
        <v>28</v>
      </c>
      <c r="C7" s="14">
        <v>1413095</v>
      </c>
      <c r="D7" s="14">
        <v>5421241</v>
      </c>
      <c r="E7" s="29">
        <v>-0.73934104755719221</v>
      </c>
      <c r="F7" s="14">
        <v>1073971</v>
      </c>
      <c r="G7" s="29">
        <v>0.31576644062083614</v>
      </c>
      <c r="H7" s="29">
        <v>1.3347211245529692E-3</v>
      </c>
      <c r="I7" s="18">
        <v>1200.891633</v>
      </c>
      <c r="J7" s="18">
        <v>5201.6596040000004</v>
      </c>
      <c r="K7" s="29">
        <v>-0.76913298361997162</v>
      </c>
      <c r="L7" s="18">
        <v>908.70738200000005</v>
      </c>
      <c r="M7" s="29">
        <v>0.32153832662492887</v>
      </c>
      <c r="N7" s="29">
        <v>1.6839867433241381E-3</v>
      </c>
      <c r="O7" s="14">
        <v>8524069</v>
      </c>
      <c r="P7" s="14">
        <v>18109953</v>
      </c>
      <c r="Q7" s="29">
        <v>-0.52931578563456239</v>
      </c>
      <c r="R7" s="29">
        <v>1.6599509646119557E-3</v>
      </c>
      <c r="S7" s="18">
        <v>7248.614818</v>
      </c>
      <c r="T7" s="18">
        <v>16451.198670999998</v>
      </c>
      <c r="U7" s="29">
        <v>-0.55938682870703016</v>
      </c>
      <c r="V7" s="29">
        <v>1.7634805292107538E-3</v>
      </c>
      <c r="W7" s="14">
        <v>105944</v>
      </c>
      <c r="X7" s="29">
        <v>2.0324003099629166E-3</v>
      </c>
      <c r="Y7" s="14">
        <v>82414</v>
      </c>
      <c r="Z7" s="29">
        <v>0.28550999999999999</v>
      </c>
    </row>
    <row r="8" spans="1:26" ht="13.75" customHeight="1" x14ac:dyDescent="0.25">
      <c r="A8" s="35"/>
      <c r="B8" s="9" t="s">
        <v>29</v>
      </c>
      <c r="C8" s="14">
        <v>7178554</v>
      </c>
      <c r="D8" s="14">
        <v>6734094</v>
      </c>
      <c r="E8" s="29">
        <v>6.6001454687148714E-2</v>
      </c>
      <c r="F8" s="14">
        <v>7607129</v>
      </c>
      <c r="G8" s="29">
        <v>-5.6338600278764826E-2</v>
      </c>
      <c r="H8" s="29">
        <v>6.7804129712044948E-3</v>
      </c>
      <c r="I8" s="18">
        <v>55756.737106</v>
      </c>
      <c r="J8" s="18">
        <v>38098.195735000001</v>
      </c>
      <c r="K8" s="29">
        <v>0.46350072569913003</v>
      </c>
      <c r="L8" s="18">
        <v>59486.428606000001</v>
      </c>
      <c r="M8" s="29">
        <v>-6.2698191627927224E-2</v>
      </c>
      <c r="N8" s="29">
        <v>7.8186577004415739E-2</v>
      </c>
      <c r="O8" s="14">
        <v>67334859</v>
      </c>
      <c r="P8" s="14">
        <v>40089518</v>
      </c>
      <c r="Q8" s="29">
        <v>0.6796125860131319</v>
      </c>
      <c r="R8" s="29">
        <v>1.3112583221588191E-2</v>
      </c>
      <c r="S8" s="18">
        <v>499168.24138600001</v>
      </c>
      <c r="T8" s="18">
        <v>216172.263382</v>
      </c>
      <c r="U8" s="29">
        <v>1.3091225191268649</v>
      </c>
      <c r="V8" s="29">
        <v>0.1214402332841111</v>
      </c>
      <c r="W8" s="14">
        <v>429762</v>
      </c>
      <c r="X8" s="29">
        <v>8.2444350034950823E-3</v>
      </c>
      <c r="Y8" s="14">
        <v>410808</v>
      </c>
      <c r="Z8" s="29">
        <v>4.6137999999999998E-2</v>
      </c>
    </row>
    <row r="9" spans="1:26" ht="13.75" customHeight="1" x14ac:dyDescent="0.25">
      <c r="A9" s="35"/>
      <c r="B9" s="9" t="s">
        <v>30</v>
      </c>
      <c r="C9" s="14">
        <v>9019996</v>
      </c>
      <c r="D9" s="14">
        <v>7106474</v>
      </c>
      <c r="E9" s="29">
        <v>0.2692646170238574</v>
      </c>
      <c r="F9" s="14">
        <v>8203085</v>
      </c>
      <c r="G9" s="29">
        <v>9.9585826551839951E-2</v>
      </c>
      <c r="H9" s="29">
        <v>8.5197238717731535E-3</v>
      </c>
      <c r="I9" s="18">
        <v>13347.384459999999</v>
      </c>
      <c r="J9" s="18">
        <v>10551.355882</v>
      </c>
      <c r="K9" s="29">
        <v>0.26499234878143596</v>
      </c>
      <c r="L9" s="18">
        <v>11372.718116</v>
      </c>
      <c r="M9" s="29">
        <v>0.17363187268502595</v>
      </c>
      <c r="N9" s="29">
        <v>1.8716774995375964E-2</v>
      </c>
      <c r="O9" s="14">
        <v>64018444</v>
      </c>
      <c r="P9" s="14">
        <v>56933747</v>
      </c>
      <c r="Q9" s="29">
        <v>0.12443756775748485</v>
      </c>
      <c r="R9" s="29">
        <v>1.2466754770609725E-2</v>
      </c>
      <c r="S9" s="18">
        <v>100680.888122</v>
      </c>
      <c r="T9" s="18">
        <v>83922.544095000005</v>
      </c>
      <c r="U9" s="29">
        <v>0.19968822689681118</v>
      </c>
      <c r="V9" s="29">
        <v>2.4494167551281417E-2</v>
      </c>
      <c r="W9" s="14">
        <v>186596</v>
      </c>
      <c r="X9" s="29">
        <v>3.5796059072513821E-3</v>
      </c>
      <c r="Y9" s="14">
        <v>209497</v>
      </c>
      <c r="Z9" s="29">
        <v>-0.10931399999999999</v>
      </c>
    </row>
    <row r="10" spans="1:26" ht="13.75" customHeight="1" x14ac:dyDescent="0.25">
      <c r="A10" s="35"/>
      <c r="B10" s="9" t="s">
        <v>31</v>
      </c>
      <c r="C10" s="14">
        <v>16929703</v>
      </c>
      <c r="D10" s="14">
        <v>14384409</v>
      </c>
      <c r="E10" s="29">
        <v>0.17694811097209487</v>
      </c>
      <c r="F10" s="14">
        <v>21062605</v>
      </c>
      <c r="G10" s="29">
        <v>-0.19621988828067563</v>
      </c>
      <c r="H10" s="29">
        <v>1.5990738221073442E-2</v>
      </c>
      <c r="I10" s="18">
        <v>4930.100015</v>
      </c>
      <c r="J10" s="18">
        <v>4953.8813879999998</v>
      </c>
      <c r="K10" s="29">
        <v>-4.8005535735285553E-3</v>
      </c>
      <c r="L10" s="18">
        <v>6591.7378429999999</v>
      </c>
      <c r="M10" s="29">
        <v>-0.25207887018209502</v>
      </c>
      <c r="N10" s="29">
        <v>6.9133823905342629E-3</v>
      </c>
      <c r="O10" s="14">
        <v>118475048</v>
      </c>
      <c r="P10" s="14">
        <v>99244916</v>
      </c>
      <c r="Q10" s="29">
        <v>0.19376440401239295</v>
      </c>
      <c r="R10" s="29">
        <v>2.3071466245762177E-2</v>
      </c>
      <c r="S10" s="18">
        <v>36987.367521</v>
      </c>
      <c r="T10" s="18">
        <v>32661.248947</v>
      </c>
      <c r="U10" s="29">
        <v>0.13245416857818484</v>
      </c>
      <c r="V10" s="29">
        <v>8.9984782041491723E-3</v>
      </c>
      <c r="W10" s="14">
        <v>484198</v>
      </c>
      <c r="X10" s="29">
        <v>9.2887201284020272E-3</v>
      </c>
      <c r="Y10" s="14">
        <v>485931</v>
      </c>
      <c r="Z10" s="29">
        <v>-3.5660000000000002E-3</v>
      </c>
    </row>
    <row r="11" spans="1:26" ht="13.75" customHeight="1" x14ac:dyDescent="0.25">
      <c r="A11" s="35"/>
      <c r="B11" s="9" t="s">
        <v>32</v>
      </c>
      <c r="C11" s="14">
        <v>55252032</v>
      </c>
      <c r="D11" s="14">
        <v>38991890</v>
      </c>
      <c r="E11" s="29">
        <v>0.41701343535796803</v>
      </c>
      <c r="F11" s="14">
        <v>33077678</v>
      </c>
      <c r="G11" s="29">
        <v>0.67037214643663923</v>
      </c>
      <c r="H11" s="29">
        <v>5.2187612499426182E-2</v>
      </c>
      <c r="I11" s="18">
        <v>17701.927930999998</v>
      </c>
      <c r="J11" s="18">
        <v>13539.429292999999</v>
      </c>
      <c r="K11" s="29">
        <v>0.30743530971073108</v>
      </c>
      <c r="L11" s="18">
        <v>9842.2055120000005</v>
      </c>
      <c r="M11" s="29">
        <v>0.79857328821442719</v>
      </c>
      <c r="N11" s="29">
        <v>2.4823065752081302E-2</v>
      </c>
      <c r="O11" s="14">
        <v>265020224</v>
      </c>
      <c r="P11" s="14">
        <v>235527731</v>
      </c>
      <c r="Q11" s="29">
        <v>0.12521877094803754</v>
      </c>
      <c r="R11" s="29">
        <v>5.1609222833658035E-2</v>
      </c>
      <c r="S11" s="18">
        <v>84001.409950000001</v>
      </c>
      <c r="T11" s="18">
        <v>85942.889400999993</v>
      </c>
      <c r="U11" s="29">
        <v>-2.2590344175435758E-2</v>
      </c>
      <c r="V11" s="29">
        <v>2.043629777446887E-2</v>
      </c>
      <c r="W11" s="14">
        <v>2942954</v>
      </c>
      <c r="X11" s="29">
        <v>5.6456813239132049E-2</v>
      </c>
      <c r="Y11" s="14">
        <v>3034538</v>
      </c>
      <c r="Z11" s="29">
        <v>-3.0180999999999999E-2</v>
      </c>
    </row>
    <row r="12" spans="1:26" ht="13.75" customHeight="1" x14ac:dyDescent="0.25">
      <c r="A12" s="35"/>
      <c r="B12" s="9" t="s">
        <v>33</v>
      </c>
      <c r="C12" s="14">
        <v>5282</v>
      </c>
      <c r="D12" s="14">
        <v>4730</v>
      </c>
      <c r="E12" s="29">
        <v>0.11670190274841438</v>
      </c>
      <c r="F12" s="14">
        <v>873</v>
      </c>
      <c r="G12" s="29">
        <v>5.0504009163802976</v>
      </c>
      <c r="H12" s="29">
        <v>4.989046723602294E-6</v>
      </c>
      <c r="I12" s="18">
        <v>1.8612340000000001</v>
      </c>
      <c r="J12" s="18">
        <v>1.6909460000000001</v>
      </c>
      <c r="K12" s="29">
        <v>0.10070575878827591</v>
      </c>
      <c r="L12" s="18">
        <v>0.28834500000000002</v>
      </c>
      <c r="M12" s="29">
        <v>5.4548856404654149</v>
      </c>
      <c r="N12" s="29">
        <v>2.6099718709791017E-6</v>
      </c>
      <c r="O12" s="14">
        <v>12034</v>
      </c>
      <c r="P12" s="14">
        <v>42747</v>
      </c>
      <c r="Q12" s="29">
        <v>-0.71848316840947901</v>
      </c>
      <c r="R12" s="29">
        <v>2.343464125893429E-6</v>
      </c>
      <c r="S12" s="18">
        <v>4.1600760000000001</v>
      </c>
      <c r="T12" s="18">
        <v>16.845970000000001</v>
      </c>
      <c r="U12" s="29">
        <v>-0.75305215431346484</v>
      </c>
      <c r="V12" s="29">
        <v>1.0120848203741533E-6</v>
      </c>
      <c r="W12" s="14">
        <v>438</v>
      </c>
      <c r="X12" s="29">
        <v>8.4024705104938223E-6</v>
      </c>
      <c r="Y12" s="14">
        <v>98</v>
      </c>
      <c r="Z12" s="29">
        <v>3.4693879999999999</v>
      </c>
    </row>
    <row r="13" spans="1:26" ht="13.75" customHeight="1" x14ac:dyDescent="0.25">
      <c r="A13" s="35"/>
      <c r="B13" s="9" t="s">
        <v>34</v>
      </c>
      <c r="C13" s="14">
        <v>24124653</v>
      </c>
      <c r="D13" s="14">
        <v>39899769</v>
      </c>
      <c r="E13" s="29">
        <v>-0.39536860476560653</v>
      </c>
      <c r="F13" s="14">
        <v>20181570</v>
      </c>
      <c r="G13" s="29">
        <v>0.19538038913721778</v>
      </c>
      <c r="H13" s="29">
        <v>2.2786637828037155E-2</v>
      </c>
      <c r="I13" s="18">
        <v>33082.060868</v>
      </c>
      <c r="J13" s="18">
        <v>46898.925126000002</v>
      </c>
      <c r="K13" s="29">
        <v>-0.29460940140694514</v>
      </c>
      <c r="L13" s="18">
        <v>26617.213866999999</v>
      </c>
      <c r="M13" s="29">
        <v>0.24288218268460893</v>
      </c>
      <c r="N13" s="29">
        <v>4.6390323999829404E-2</v>
      </c>
      <c r="O13" s="14">
        <v>149206293</v>
      </c>
      <c r="P13" s="14">
        <v>204972819</v>
      </c>
      <c r="Q13" s="29">
        <v>-0.27206790769658096</v>
      </c>
      <c r="R13" s="29">
        <v>2.9055974323005142E-2</v>
      </c>
      <c r="S13" s="18">
        <v>186781.941433</v>
      </c>
      <c r="T13" s="18">
        <v>227731.723256</v>
      </c>
      <c r="U13" s="29">
        <v>-0.17981588703374071</v>
      </c>
      <c r="V13" s="29">
        <v>4.5441277429631916E-2</v>
      </c>
      <c r="W13" s="14">
        <v>797409</v>
      </c>
      <c r="X13" s="29">
        <v>1.5297273076032805E-2</v>
      </c>
      <c r="Y13" s="14">
        <v>860832</v>
      </c>
      <c r="Z13" s="29">
        <v>-7.3676000000000005E-2</v>
      </c>
    </row>
    <row r="14" spans="1:26" ht="13.75" customHeight="1" x14ac:dyDescent="0.25">
      <c r="A14" s="35"/>
      <c r="B14" s="9" t="s">
        <v>35</v>
      </c>
      <c r="C14" s="14">
        <v>5608415</v>
      </c>
      <c r="D14" s="14">
        <v>4947784</v>
      </c>
      <c r="E14" s="29">
        <v>0.13352058214344037</v>
      </c>
      <c r="F14" s="14">
        <v>7878147</v>
      </c>
      <c r="G14" s="29">
        <v>-0.28810480434041152</v>
      </c>
      <c r="H14" s="29">
        <v>5.2973579099492539E-3</v>
      </c>
      <c r="I14" s="18">
        <v>2013.7499760000001</v>
      </c>
      <c r="J14" s="18">
        <v>1786.7563009999999</v>
      </c>
      <c r="K14" s="29">
        <v>0.12704232517493161</v>
      </c>
      <c r="L14" s="18">
        <v>2822.0648550000001</v>
      </c>
      <c r="M14" s="29">
        <v>-0.28642675506477683</v>
      </c>
      <c r="N14" s="29">
        <v>2.8238420276788631E-3</v>
      </c>
      <c r="O14" s="14">
        <v>51938101</v>
      </c>
      <c r="P14" s="14">
        <v>25519159</v>
      </c>
      <c r="Q14" s="29">
        <v>1.0352591164936118</v>
      </c>
      <c r="R14" s="29">
        <v>1.0114265951514845E-2</v>
      </c>
      <c r="S14" s="18">
        <v>18614.536070999999</v>
      </c>
      <c r="T14" s="18">
        <v>9362.6813000000002</v>
      </c>
      <c r="U14" s="29">
        <v>0.98816294975243901</v>
      </c>
      <c r="V14" s="29">
        <v>4.5286406776621942E-3</v>
      </c>
      <c r="W14" s="14">
        <v>499556</v>
      </c>
      <c r="X14" s="29">
        <v>9.5833437405028581E-3</v>
      </c>
      <c r="Y14" s="14">
        <v>494203</v>
      </c>
      <c r="Z14" s="29">
        <v>1.0832E-2</v>
      </c>
    </row>
    <row r="15" spans="1:26" ht="13.75" customHeight="1" x14ac:dyDescent="0.25">
      <c r="A15" s="35"/>
      <c r="B15" s="9" t="s">
        <v>36</v>
      </c>
      <c r="C15" s="14">
        <v>22734029</v>
      </c>
      <c r="D15" s="14">
        <v>11909110</v>
      </c>
      <c r="E15" s="29">
        <v>0.90896120700875216</v>
      </c>
      <c r="F15" s="14">
        <v>13130002</v>
      </c>
      <c r="G15" s="29">
        <v>0.73145662887180063</v>
      </c>
      <c r="H15" s="29">
        <v>2.1473141404151748E-2</v>
      </c>
      <c r="I15" s="18">
        <v>7624.1477340000001</v>
      </c>
      <c r="J15" s="18">
        <v>4346.0965399999995</v>
      </c>
      <c r="K15" s="29">
        <v>0.75425181282328346</v>
      </c>
      <c r="L15" s="18">
        <v>4063.335826</v>
      </c>
      <c r="M15" s="29">
        <v>0.87632724945240592</v>
      </c>
      <c r="N15" s="29">
        <v>1.0691192577574372E-2</v>
      </c>
      <c r="O15" s="14">
        <v>101253399</v>
      </c>
      <c r="P15" s="14">
        <v>68664937</v>
      </c>
      <c r="Q15" s="29">
        <v>0.47460120730905209</v>
      </c>
      <c r="R15" s="29">
        <v>1.971777531837075E-2</v>
      </c>
      <c r="S15" s="18">
        <v>33364.154661</v>
      </c>
      <c r="T15" s="18">
        <v>26162.348432999999</v>
      </c>
      <c r="U15" s="29">
        <v>0.27527369136770491</v>
      </c>
      <c r="V15" s="29">
        <v>8.1170042270895179E-3</v>
      </c>
      <c r="W15" s="14">
        <v>2262552</v>
      </c>
      <c r="X15" s="29">
        <v>4.340416999648132E-2</v>
      </c>
      <c r="Y15" s="14">
        <v>2134691</v>
      </c>
      <c r="Z15" s="29">
        <v>5.9896999999999999E-2</v>
      </c>
    </row>
    <row r="16" spans="1:26" ht="13.75" customHeight="1" thickBot="1" x14ac:dyDescent="0.3">
      <c r="A16" s="35"/>
      <c r="B16" s="9" t="s">
        <v>37</v>
      </c>
      <c r="C16" s="14">
        <v>4260757</v>
      </c>
      <c r="D16" s="14">
        <v>4866130</v>
      </c>
      <c r="E16" s="29">
        <v>-0.12440543100985793</v>
      </c>
      <c r="F16" s="14">
        <v>3019053</v>
      </c>
      <c r="G16" s="29">
        <v>0.41128923539931228</v>
      </c>
      <c r="H16" s="29">
        <v>4.0244444814304314E-3</v>
      </c>
      <c r="I16" s="18">
        <v>5186.2969320000002</v>
      </c>
      <c r="J16" s="18">
        <v>6466.2913470000003</v>
      </c>
      <c r="K16" s="29">
        <v>-0.19794876944322132</v>
      </c>
      <c r="L16" s="18">
        <v>3624.3092769999998</v>
      </c>
      <c r="M16" s="29">
        <v>0.43097526607688563</v>
      </c>
      <c r="N16" s="29">
        <v>7.2726422938035815E-3</v>
      </c>
      <c r="O16" s="14">
        <v>29927544</v>
      </c>
      <c r="P16" s="14">
        <v>42933895</v>
      </c>
      <c r="Q16" s="29">
        <v>-0.30293899493628518</v>
      </c>
      <c r="R16" s="29">
        <v>5.8279978178574984E-3</v>
      </c>
      <c r="S16" s="18">
        <v>37399.159929000001</v>
      </c>
      <c r="T16" s="18">
        <v>59097.569263999998</v>
      </c>
      <c r="U16" s="29">
        <v>-0.36716246717473455</v>
      </c>
      <c r="V16" s="29">
        <v>9.0986611924604721E-3</v>
      </c>
      <c r="W16" s="14">
        <v>190329</v>
      </c>
      <c r="X16" s="29">
        <v>3.6512187438168466E-3</v>
      </c>
      <c r="Y16" s="14">
        <v>152845</v>
      </c>
      <c r="Z16" s="29">
        <v>0.24524199999999999</v>
      </c>
    </row>
    <row r="17" spans="1:26" ht="13.75" customHeight="1" x14ac:dyDescent="0.25">
      <c r="A17" s="35"/>
      <c r="B17" s="9" t="s">
        <v>38</v>
      </c>
      <c r="C17" s="14">
        <v>2488400</v>
      </c>
      <c r="D17" s="14">
        <v>4210521</v>
      </c>
      <c r="E17" s="29">
        <v>-0.40900425386787048</v>
      </c>
      <c r="F17" s="14">
        <v>2236109</v>
      </c>
      <c r="G17" s="29">
        <v>0.11282589533873348</v>
      </c>
      <c r="H17" s="29">
        <v>2.3503869494532277E-3</v>
      </c>
      <c r="I17" s="18">
        <v>6646.9221379999999</v>
      </c>
      <c r="J17" s="18">
        <v>11115.121041</v>
      </c>
      <c r="K17" s="29">
        <v>-0.40199282459617797</v>
      </c>
      <c r="L17" s="18">
        <v>5878.4567200000001</v>
      </c>
      <c r="M17" s="29">
        <v>0.13072570822635912</v>
      </c>
      <c r="N17" s="29">
        <v>9.3208483236220004E-3</v>
      </c>
      <c r="O17" s="14">
        <v>19288757</v>
      </c>
      <c r="P17" s="14">
        <v>20602408</v>
      </c>
      <c r="Q17" s="29">
        <v>-6.3762012673470009E-2</v>
      </c>
      <c r="R17" s="29">
        <v>3.7562331778773278E-3</v>
      </c>
      <c r="S17" s="18">
        <v>51246.089077999997</v>
      </c>
      <c r="T17" s="18">
        <v>52324.072754000001</v>
      </c>
      <c r="U17" s="29">
        <v>-2.0602059802724202E-2</v>
      </c>
      <c r="V17" s="29">
        <v>1.2467413782677404E-2</v>
      </c>
      <c r="W17" s="14">
        <v>49644</v>
      </c>
      <c r="X17" s="29">
        <v>9.5235672607980664E-4</v>
      </c>
      <c r="Y17" s="14">
        <v>55851</v>
      </c>
      <c r="Z17" s="29">
        <v>-0.111135</v>
      </c>
    </row>
    <row r="18" spans="1:26" ht="13.75" customHeight="1" x14ac:dyDescent="0.25">
      <c r="A18" s="35"/>
      <c r="B18" s="9" t="s">
        <v>39</v>
      </c>
      <c r="C18" s="14">
        <v>7254873</v>
      </c>
      <c r="D18" s="14">
        <v>7657001</v>
      </c>
      <c r="E18" s="29">
        <v>-5.2517689366894431E-2</v>
      </c>
      <c r="F18" s="14">
        <v>6027186</v>
      </c>
      <c r="G18" s="29">
        <v>0.20369157348055958</v>
      </c>
      <c r="H18" s="29">
        <v>6.8524991235896903E-3</v>
      </c>
      <c r="I18" s="18">
        <v>3823.2820219999999</v>
      </c>
      <c r="J18" s="18">
        <v>4415.0355939999999</v>
      </c>
      <c r="K18" s="29">
        <v>-0.13403143856964339</v>
      </c>
      <c r="L18" s="18">
        <v>3151.0136499999999</v>
      </c>
      <c r="M18" s="29">
        <v>0.21334987615810549</v>
      </c>
      <c r="N18" s="29">
        <v>5.3613132643397354E-3</v>
      </c>
      <c r="O18" s="14">
        <v>37878303</v>
      </c>
      <c r="P18" s="14">
        <v>52194190</v>
      </c>
      <c r="Q18" s="29">
        <v>-0.27428123704956431</v>
      </c>
      <c r="R18" s="29">
        <v>7.3763041574058047E-3</v>
      </c>
      <c r="S18" s="18">
        <v>20920.627745000002</v>
      </c>
      <c r="T18" s="18">
        <v>31256.587989</v>
      </c>
      <c r="U18" s="29">
        <v>-0.33068101507552555</v>
      </c>
      <c r="V18" s="29">
        <v>5.0896785956345151E-3</v>
      </c>
      <c r="W18" s="14">
        <v>286725</v>
      </c>
      <c r="X18" s="29">
        <v>5.5004528701400488E-3</v>
      </c>
      <c r="Y18" s="14">
        <v>318566</v>
      </c>
      <c r="Z18" s="29">
        <v>-9.9950999999999998E-2</v>
      </c>
    </row>
    <row r="19" spans="1:26" ht="13.75" customHeight="1" x14ac:dyDescent="0.25">
      <c r="A19" s="35"/>
      <c r="B19" s="9" t="s">
        <v>40</v>
      </c>
      <c r="C19" s="14">
        <v>5421322</v>
      </c>
      <c r="D19" s="14">
        <v>4843592</v>
      </c>
      <c r="E19" s="29">
        <v>0.11927718106727404</v>
      </c>
      <c r="F19" s="14">
        <v>4152523</v>
      </c>
      <c r="G19" s="29">
        <v>0.30554893976505371</v>
      </c>
      <c r="H19" s="29">
        <v>5.1206415679085635E-3</v>
      </c>
      <c r="I19" s="18">
        <v>3472.2276900000002</v>
      </c>
      <c r="J19" s="18">
        <v>3389.6981089999999</v>
      </c>
      <c r="K19" s="29">
        <v>2.4347177343278861E-2</v>
      </c>
      <c r="L19" s="18">
        <v>2606.7219150000001</v>
      </c>
      <c r="M19" s="29">
        <v>0.33202842620824785</v>
      </c>
      <c r="N19" s="29">
        <v>4.8690366716569464E-3</v>
      </c>
      <c r="O19" s="14">
        <v>32355237</v>
      </c>
      <c r="P19" s="14">
        <v>35948978</v>
      </c>
      <c r="Q19" s="29">
        <v>-9.9967821060170339E-2</v>
      </c>
      <c r="R19" s="29">
        <v>6.3007592815588946E-3</v>
      </c>
      <c r="S19" s="18">
        <v>21025.440322999999</v>
      </c>
      <c r="T19" s="18">
        <v>25179.266319999999</v>
      </c>
      <c r="U19" s="29">
        <v>-0.16497009659493525</v>
      </c>
      <c r="V19" s="29">
        <v>5.1151779420834939E-3</v>
      </c>
      <c r="W19" s="14">
        <v>211086</v>
      </c>
      <c r="X19" s="29">
        <v>4.0494152743792214E-3</v>
      </c>
      <c r="Y19" s="14">
        <v>212056</v>
      </c>
      <c r="Z19" s="29">
        <v>-4.5739999999999999E-3</v>
      </c>
    </row>
    <row r="20" spans="1:26" ht="13.75" customHeight="1" x14ac:dyDescent="0.25">
      <c r="A20" s="35"/>
      <c r="B20" s="9" t="s">
        <v>41</v>
      </c>
      <c r="C20" s="14">
        <v>15665495</v>
      </c>
      <c r="D20" s="14">
        <v>6552409</v>
      </c>
      <c r="E20" s="29">
        <v>1.3907993228139452</v>
      </c>
      <c r="F20" s="14">
        <v>9405225</v>
      </c>
      <c r="G20" s="29">
        <v>0.6656161867472602</v>
      </c>
      <c r="H20" s="29">
        <v>1.4796646441377908E-2</v>
      </c>
      <c r="I20" s="18">
        <v>10171.691220999999</v>
      </c>
      <c r="J20" s="18">
        <v>4868.4668629999996</v>
      </c>
      <c r="K20" s="29">
        <v>1.0893006992209655</v>
      </c>
      <c r="L20" s="18">
        <v>5506.6853289999999</v>
      </c>
      <c r="M20" s="29">
        <v>0.84715316261718432</v>
      </c>
      <c r="N20" s="29">
        <v>1.4263562758414618E-2</v>
      </c>
      <c r="O20" s="14">
        <v>74825965</v>
      </c>
      <c r="P20" s="14">
        <v>31375100</v>
      </c>
      <c r="Q20" s="29">
        <v>1.3848837135180445</v>
      </c>
      <c r="R20" s="29">
        <v>1.4571378150478421E-2</v>
      </c>
      <c r="S20" s="18">
        <v>46804.080179999997</v>
      </c>
      <c r="T20" s="18">
        <v>23103.064010999999</v>
      </c>
      <c r="U20" s="29">
        <v>1.0258819417941836</v>
      </c>
      <c r="V20" s="29">
        <v>1.1386738867692025E-2</v>
      </c>
      <c r="W20" s="14">
        <v>340483</v>
      </c>
      <c r="X20" s="29">
        <v>6.5317314311060916E-3</v>
      </c>
      <c r="Y20" s="14">
        <v>434279</v>
      </c>
      <c r="Z20" s="29">
        <v>-0.21598100000000001</v>
      </c>
    </row>
    <row r="21" spans="1:26" ht="13.75" customHeight="1" x14ac:dyDescent="0.25">
      <c r="A21" s="35"/>
      <c r="B21" s="9" t="s">
        <v>42</v>
      </c>
      <c r="C21" s="14">
        <v>3638176</v>
      </c>
      <c r="D21" s="14">
        <v>2649959</v>
      </c>
      <c r="E21" s="29">
        <v>0.37291784514401921</v>
      </c>
      <c r="F21" s="14">
        <v>3876492</v>
      </c>
      <c r="G21" s="29">
        <v>-6.1477232508154282E-2</v>
      </c>
      <c r="H21" s="29">
        <v>3.436393421561624E-3</v>
      </c>
      <c r="I21" s="18">
        <v>2116.399504</v>
      </c>
      <c r="J21" s="18">
        <v>1951.491906</v>
      </c>
      <c r="K21" s="29">
        <v>8.450334715351876E-2</v>
      </c>
      <c r="L21" s="18">
        <v>2180.532166</v>
      </c>
      <c r="M21" s="29">
        <v>-2.9411472575360302E-2</v>
      </c>
      <c r="N21" s="29">
        <v>2.9677854440624462E-3</v>
      </c>
      <c r="O21" s="14">
        <v>24823325</v>
      </c>
      <c r="P21" s="14">
        <v>13326165</v>
      </c>
      <c r="Q21" s="29">
        <v>0.86275083641842942</v>
      </c>
      <c r="R21" s="29">
        <v>4.8340179178073383E-3</v>
      </c>
      <c r="S21" s="18">
        <v>15512.322721</v>
      </c>
      <c r="T21" s="18">
        <v>9803.6702129999994</v>
      </c>
      <c r="U21" s="29">
        <v>0.58229748491846789</v>
      </c>
      <c r="V21" s="29">
        <v>3.7739181579060531E-3</v>
      </c>
      <c r="W21" s="14">
        <v>57565</v>
      </c>
      <c r="X21" s="29">
        <v>1.1043109930058833E-3</v>
      </c>
      <c r="Y21" s="14">
        <v>55319</v>
      </c>
      <c r="Z21" s="29">
        <v>4.0600999999999998E-2</v>
      </c>
    </row>
    <row r="22" spans="1:26" ht="13.75" customHeight="1" x14ac:dyDescent="0.25">
      <c r="A22" s="35"/>
      <c r="B22" s="9" t="s">
        <v>176</v>
      </c>
      <c r="C22" s="14">
        <v>80067</v>
      </c>
      <c r="D22" s="14"/>
      <c r="E22" s="29"/>
      <c r="F22" s="14">
        <v>178502</v>
      </c>
      <c r="G22" s="29">
        <v>-0.55145040391704292</v>
      </c>
      <c r="H22" s="29">
        <v>7.5626278685850978E-5</v>
      </c>
      <c r="I22" s="18">
        <v>159.78007299999999</v>
      </c>
      <c r="J22" s="18"/>
      <c r="K22" s="29"/>
      <c r="L22" s="18">
        <v>346.862189</v>
      </c>
      <c r="M22" s="29">
        <v>-0.53935574972687494</v>
      </c>
      <c r="N22" s="29">
        <v>2.240564572068786E-4</v>
      </c>
      <c r="O22" s="14">
        <v>258569</v>
      </c>
      <c r="P22" s="14"/>
      <c r="Q22" s="29"/>
      <c r="R22" s="29">
        <v>5.0352931325256615E-5</v>
      </c>
      <c r="S22" s="18">
        <v>506.64226200000002</v>
      </c>
      <c r="T22" s="18"/>
      <c r="U22" s="29"/>
      <c r="V22" s="29">
        <v>1.2325855170199407E-4</v>
      </c>
      <c r="W22" s="14">
        <v>10043</v>
      </c>
      <c r="X22" s="29">
        <v>1.9266212633993026E-4</v>
      </c>
      <c r="Y22" s="14">
        <v>9831</v>
      </c>
      <c r="Z22" s="29">
        <v>2.1564E-2</v>
      </c>
    </row>
    <row r="23" spans="1:26" ht="13.75" customHeight="1" x14ac:dyDescent="0.25">
      <c r="A23" s="35"/>
      <c r="B23" s="9" t="s">
        <v>43</v>
      </c>
      <c r="C23" s="14">
        <v>2203006</v>
      </c>
      <c r="D23" s="14">
        <v>2544466</v>
      </c>
      <c r="E23" s="29">
        <v>-0.13419711640870816</v>
      </c>
      <c r="F23" s="14">
        <v>1554837</v>
      </c>
      <c r="G23" s="29">
        <v>0.41687263681016079</v>
      </c>
      <c r="H23" s="29">
        <v>2.0808216331647473E-3</v>
      </c>
      <c r="I23" s="18">
        <v>46.769168999999998</v>
      </c>
      <c r="J23" s="18">
        <v>59.351292999999998</v>
      </c>
      <c r="K23" s="29">
        <v>-0.21199410095412749</v>
      </c>
      <c r="L23" s="18">
        <v>28.651378999999999</v>
      </c>
      <c r="M23" s="29">
        <v>0.63235315828951899</v>
      </c>
      <c r="N23" s="29">
        <v>6.5583486825980934E-5</v>
      </c>
      <c r="O23" s="14">
        <v>12915279</v>
      </c>
      <c r="P23" s="14">
        <v>13552285</v>
      </c>
      <c r="Q23" s="29">
        <v>-4.7003586480065911E-2</v>
      </c>
      <c r="R23" s="29">
        <v>2.5150816862560049E-3</v>
      </c>
      <c r="S23" s="18">
        <v>287.04931099999999</v>
      </c>
      <c r="T23" s="18">
        <v>353.93176799999998</v>
      </c>
      <c r="U23" s="29">
        <v>-0.18896991750116085</v>
      </c>
      <c r="V23" s="29">
        <v>6.9834842046625944E-5</v>
      </c>
      <c r="W23" s="14">
        <v>89100</v>
      </c>
      <c r="X23" s="29">
        <v>1.7092696860388117E-3</v>
      </c>
      <c r="Y23" s="14">
        <v>102069</v>
      </c>
      <c r="Z23" s="29">
        <v>-0.12706100000000001</v>
      </c>
    </row>
    <row r="24" spans="1:26" ht="13.75" customHeight="1" x14ac:dyDescent="0.25">
      <c r="A24" s="35"/>
      <c r="B24" s="9" t="s">
        <v>44</v>
      </c>
      <c r="C24" s="14">
        <v>1062252</v>
      </c>
      <c r="D24" s="14">
        <v>1259544</v>
      </c>
      <c r="E24" s="29">
        <v>-0.15663764028886645</v>
      </c>
      <c r="F24" s="14">
        <v>527019</v>
      </c>
      <c r="G24" s="29">
        <v>1.0155857758448936</v>
      </c>
      <c r="H24" s="29">
        <v>1.0033367777811403E-3</v>
      </c>
      <c r="I24" s="18">
        <v>20.167352000000001</v>
      </c>
      <c r="J24" s="18">
        <v>17.696852</v>
      </c>
      <c r="K24" s="29">
        <v>0.13960109967580675</v>
      </c>
      <c r="L24" s="18">
        <v>9.3088669999999993</v>
      </c>
      <c r="M24" s="29">
        <v>1.1664668750772784</v>
      </c>
      <c r="N24" s="29">
        <v>2.8280281486440785E-5</v>
      </c>
      <c r="O24" s="14">
        <v>5447602</v>
      </c>
      <c r="P24" s="14">
        <v>7803552</v>
      </c>
      <c r="Q24" s="29">
        <v>-0.30190738781518978</v>
      </c>
      <c r="R24" s="29">
        <v>1.0608492487240565E-3</v>
      </c>
      <c r="S24" s="18">
        <v>109.610882</v>
      </c>
      <c r="T24" s="18">
        <v>162.930004</v>
      </c>
      <c r="U24" s="29">
        <v>-0.32725170742646026</v>
      </c>
      <c r="V24" s="29">
        <v>2.6666702680437208E-5</v>
      </c>
      <c r="W24" s="14">
        <v>79405</v>
      </c>
      <c r="X24" s="29">
        <v>1.5232834951729726E-3</v>
      </c>
      <c r="Y24" s="14">
        <v>75340</v>
      </c>
      <c r="Z24" s="29">
        <v>5.3955000000000003E-2</v>
      </c>
    </row>
    <row r="25" spans="1:26" ht="13.75" customHeight="1" x14ac:dyDescent="0.25">
      <c r="A25" s="35"/>
      <c r="B25" s="9" t="s">
        <v>45</v>
      </c>
      <c r="C25" s="14">
        <v>2489887</v>
      </c>
      <c r="D25" s="14">
        <v>2208363</v>
      </c>
      <c r="E25" s="29">
        <v>0.12748085346476101</v>
      </c>
      <c r="F25" s="14">
        <v>2083460</v>
      </c>
      <c r="G25" s="29">
        <v>0.19507309955554702</v>
      </c>
      <c r="H25" s="29">
        <v>2.3517914766168014E-3</v>
      </c>
      <c r="I25" s="18">
        <v>105.945947</v>
      </c>
      <c r="J25" s="18">
        <v>69.458913999999993</v>
      </c>
      <c r="K25" s="29">
        <v>0.52530382205515047</v>
      </c>
      <c r="L25" s="18">
        <v>138.00473299999999</v>
      </c>
      <c r="M25" s="29">
        <v>-0.2323020761903869</v>
      </c>
      <c r="N25" s="29">
        <v>1.4856591998332438E-4</v>
      </c>
      <c r="O25" s="14">
        <v>17811540</v>
      </c>
      <c r="P25" s="14">
        <v>8917646</v>
      </c>
      <c r="Q25" s="29">
        <v>0.99733651683415103</v>
      </c>
      <c r="R25" s="29">
        <v>3.4685644853677785E-3</v>
      </c>
      <c r="S25" s="18">
        <v>1123.8160439999999</v>
      </c>
      <c r="T25" s="18">
        <v>358.09876000000003</v>
      </c>
      <c r="U25" s="29">
        <v>2.1382852149501996</v>
      </c>
      <c r="V25" s="29">
        <v>2.7340778366196473E-4</v>
      </c>
      <c r="W25" s="14">
        <v>99349</v>
      </c>
      <c r="X25" s="29">
        <v>1.9058836592398419E-3</v>
      </c>
      <c r="Y25" s="14">
        <v>153259</v>
      </c>
      <c r="Z25" s="29">
        <v>-0.35175699999999999</v>
      </c>
    </row>
    <row r="26" spans="1:26" ht="13.75" customHeight="1" x14ac:dyDescent="0.25">
      <c r="A26" s="35"/>
      <c r="B26" s="9" t="s">
        <v>46</v>
      </c>
      <c r="C26" s="14">
        <v>1224762</v>
      </c>
      <c r="D26" s="14">
        <v>1508919</v>
      </c>
      <c r="E26" s="29">
        <v>-0.18831825962825041</v>
      </c>
      <c r="F26" s="14">
        <v>1296055</v>
      </c>
      <c r="G26" s="29">
        <v>-5.5007696432635964E-2</v>
      </c>
      <c r="H26" s="29">
        <v>1.1568335560947732E-3</v>
      </c>
      <c r="I26" s="18">
        <v>6.1502780000000001</v>
      </c>
      <c r="J26" s="18">
        <v>7.7893939999999997</v>
      </c>
      <c r="K26" s="29">
        <v>-0.21042920668796572</v>
      </c>
      <c r="L26" s="18">
        <v>6.527558</v>
      </c>
      <c r="M26" s="29">
        <v>-5.7798031055411536E-2</v>
      </c>
      <c r="N26" s="29">
        <v>8.6244140063536381E-6</v>
      </c>
      <c r="O26" s="14">
        <v>8957517</v>
      </c>
      <c r="P26" s="14">
        <v>11791971</v>
      </c>
      <c r="Q26" s="29">
        <v>-0.24037152058803402</v>
      </c>
      <c r="R26" s="29">
        <v>1.7443592942147691E-3</v>
      </c>
      <c r="S26" s="18">
        <v>49.672221999999998</v>
      </c>
      <c r="T26" s="18">
        <v>72.649816000000001</v>
      </c>
      <c r="U26" s="29">
        <v>-0.31627876387188647</v>
      </c>
      <c r="V26" s="29">
        <v>1.2084515254157632E-5</v>
      </c>
      <c r="W26" s="14">
        <v>65857</v>
      </c>
      <c r="X26" s="29">
        <v>1.263382421026465E-3</v>
      </c>
      <c r="Y26" s="14">
        <v>72800</v>
      </c>
      <c r="Z26" s="29">
        <v>-9.5370999999999997E-2</v>
      </c>
    </row>
    <row r="27" spans="1:26" ht="13.75" customHeight="1" x14ac:dyDescent="0.25">
      <c r="A27" s="35"/>
      <c r="B27" s="9" t="s">
        <v>47</v>
      </c>
      <c r="C27" s="14">
        <v>1014362</v>
      </c>
      <c r="D27" s="14">
        <v>1847643</v>
      </c>
      <c r="E27" s="29">
        <v>-0.45099675640802905</v>
      </c>
      <c r="F27" s="14">
        <v>1156838</v>
      </c>
      <c r="G27" s="29">
        <v>-0.12315985470740069</v>
      </c>
      <c r="H27" s="29">
        <v>9.5810288009213747E-4</v>
      </c>
      <c r="I27" s="18">
        <v>6.3324569999999998</v>
      </c>
      <c r="J27" s="18">
        <v>14.124781</v>
      </c>
      <c r="K27" s="29">
        <v>-0.55167750919465586</v>
      </c>
      <c r="L27" s="18">
        <v>7.0468130000000002</v>
      </c>
      <c r="M27" s="29">
        <v>-0.10137291850940276</v>
      </c>
      <c r="N27" s="29">
        <v>8.879880038826235E-6</v>
      </c>
      <c r="O27" s="14">
        <v>9399949</v>
      </c>
      <c r="P27" s="14">
        <v>9218314</v>
      </c>
      <c r="Q27" s="29">
        <v>1.9703711546384728E-2</v>
      </c>
      <c r="R27" s="29">
        <v>1.8305171403297169E-3</v>
      </c>
      <c r="S27" s="18">
        <v>61.392578999999998</v>
      </c>
      <c r="T27" s="18">
        <v>76.431653999999995</v>
      </c>
      <c r="U27" s="29">
        <v>-0.19676500785917833</v>
      </c>
      <c r="V27" s="29">
        <v>1.4935904365574334E-5</v>
      </c>
      <c r="W27" s="14">
        <v>32885</v>
      </c>
      <c r="X27" s="29">
        <v>6.3085671857897113E-4</v>
      </c>
      <c r="Y27" s="14">
        <v>39860</v>
      </c>
      <c r="Z27" s="29">
        <v>-0.174987</v>
      </c>
    </row>
    <row r="28" spans="1:26" ht="13.75" customHeight="1" x14ac:dyDescent="0.25">
      <c r="A28" s="35"/>
      <c r="B28" s="9" t="s">
        <v>48</v>
      </c>
      <c r="C28" s="14">
        <v>7010818</v>
      </c>
      <c r="D28" s="14">
        <v>10903764</v>
      </c>
      <c r="E28" s="29">
        <v>-0.35702771996899418</v>
      </c>
      <c r="F28" s="14">
        <v>7122503</v>
      </c>
      <c r="G28" s="29">
        <v>-1.5680583075921486E-2</v>
      </c>
      <c r="H28" s="29">
        <v>6.6219800402635342E-3</v>
      </c>
      <c r="I28" s="18">
        <v>80.684375000000003</v>
      </c>
      <c r="J28" s="18">
        <v>120.801965</v>
      </c>
      <c r="K28" s="29">
        <v>-0.3320938529435345</v>
      </c>
      <c r="L28" s="18">
        <v>82.831273999999993</v>
      </c>
      <c r="M28" s="29">
        <v>-2.5918942161869924E-2</v>
      </c>
      <c r="N28" s="29">
        <v>1.1314211387581006E-4</v>
      </c>
      <c r="O28" s="14">
        <v>48584117</v>
      </c>
      <c r="P28" s="14">
        <v>39320743</v>
      </c>
      <c r="Q28" s="29">
        <v>0.23558491760951719</v>
      </c>
      <c r="R28" s="29">
        <v>9.4611214290933263E-3</v>
      </c>
      <c r="S28" s="18">
        <v>487.66757899999999</v>
      </c>
      <c r="T28" s="18">
        <v>490.65295900000001</v>
      </c>
      <c r="U28" s="29">
        <v>-6.0845042208336093E-3</v>
      </c>
      <c r="V28" s="29">
        <v>1.1864229261545058E-4</v>
      </c>
      <c r="W28" s="14">
        <v>176581</v>
      </c>
      <c r="X28" s="29">
        <v>3.3874809251449992E-3</v>
      </c>
      <c r="Y28" s="14">
        <v>276478</v>
      </c>
      <c r="Z28" s="29">
        <v>-0.36131999999999997</v>
      </c>
    </row>
    <row r="29" spans="1:26" ht="13.75" customHeight="1" x14ac:dyDescent="0.25">
      <c r="A29" s="35"/>
      <c r="B29" s="9" t="s">
        <v>49</v>
      </c>
      <c r="C29" s="14">
        <v>5511370</v>
      </c>
      <c r="D29" s="14">
        <v>3171278</v>
      </c>
      <c r="E29" s="29">
        <v>0.73790188056676209</v>
      </c>
      <c r="F29" s="14">
        <v>2081233</v>
      </c>
      <c r="G29" s="29">
        <v>1.6481273360551174</v>
      </c>
      <c r="H29" s="29">
        <v>5.2056952747179053E-3</v>
      </c>
      <c r="I29" s="18">
        <v>22.332336000000002</v>
      </c>
      <c r="J29" s="18">
        <v>12.352326</v>
      </c>
      <c r="K29" s="29">
        <v>0.80794580712976649</v>
      </c>
      <c r="L29" s="18">
        <v>6.3148629999999999</v>
      </c>
      <c r="M29" s="29">
        <v>2.5364719709675412</v>
      </c>
      <c r="N29" s="29">
        <v>3.1316196014716018E-5</v>
      </c>
      <c r="O29" s="14">
        <v>21561535</v>
      </c>
      <c r="P29" s="14">
        <v>21673010</v>
      </c>
      <c r="Q29" s="29">
        <v>-5.1434941431762367E-3</v>
      </c>
      <c r="R29" s="29">
        <v>4.1988269712228332E-3</v>
      </c>
      <c r="S29" s="18">
        <v>74.144993999999997</v>
      </c>
      <c r="T29" s="18">
        <v>83.793948999999998</v>
      </c>
      <c r="U29" s="29">
        <v>-0.11515097587774506</v>
      </c>
      <c r="V29" s="29">
        <v>1.803837788880123E-5</v>
      </c>
      <c r="W29" s="14">
        <v>476658</v>
      </c>
      <c r="X29" s="29">
        <v>9.144074859796722E-3</v>
      </c>
      <c r="Y29" s="14">
        <v>343562</v>
      </c>
      <c r="Z29" s="29">
        <v>0.38740000000000002</v>
      </c>
    </row>
    <row r="30" spans="1:26" ht="13.75" customHeight="1" x14ac:dyDescent="0.25">
      <c r="A30" s="35"/>
      <c r="B30" s="9" t="s">
        <v>50</v>
      </c>
      <c r="C30" s="14">
        <v>1461049</v>
      </c>
      <c r="D30" s="14">
        <v>1216808</v>
      </c>
      <c r="E30" s="29">
        <v>0.20072271056732041</v>
      </c>
      <c r="F30" s="14">
        <v>1646636</v>
      </c>
      <c r="G30" s="29">
        <v>-0.11270675486264117</v>
      </c>
      <c r="H30" s="29">
        <v>1.3800154726377144E-3</v>
      </c>
      <c r="I30" s="18">
        <v>6.6446430000000003</v>
      </c>
      <c r="J30" s="18">
        <v>5.203665</v>
      </c>
      <c r="K30" s="29">
        <v>0.27691598133238787</v>
      </c>
      <c r="L30" s="18">
        <v>6.0626709999999999</v>
      </c>
      <c r="M30" s="29">
        <v>9.5992673856127114E-2</v>
      </c>
      <c r="N30" s="29">
        <v>9.3176523331822827E-6</v>
      </c>
      <c r="O30" s="14">
        <v>10846809</v>
      </c>
      <c r="P30" s="14">
        <v>6184062</v>
      </c>
      <c r="Q30" s="29">
        <v>0.75399421933350608</v>
      </c>
      <c r="R30" s="29">
        <v>2.1122742040816005E-3</v>
      </c>
      <c r="S30" s="18">
        <v>44.779074000000001</v>
      </c>
      <c r="T30" s="18">
        <v>34.452207999999999</v>
      </c>
      <c r="U30" s="29">
        <v>0.29974467819304934</v>
      </c>
      <c r="V30" s="29">
        <v>1.0894084883499944E-5</v>
      </c>
      <c r="W30" s="14">
        <v>16101</v>
      </c>
      <c r="X30" s="29">
        <v>3.0887711801246812E-4</v>
      </c>
      <c r="Y30" s="14">
        <v>16648</v>
      </c>
      <c r="Z30" s="29">
        <v>-3.2856999999999997E-2</v>
      </c>
    </row>
    <row r="31" spans="1:26" ht="13.75" customHeight="1" x14ac:dyDescent="0.25">
      <c r="A31" s="35"/>
      <c r="B31" s="9" t="s">
        <v>51</v>
      </c>
      <c r="C31" s="14">
        <v>224892</v>
      </c>
      <c r="D31" s="14"/>
      <c r="E31" s="29"/>
      <c r="F31" s="14">
        <v>174601</v>
      </c>
      <c r="G31" s="29">
        <v>0.28803386005807524</v>
      </c>
      <c r="H31" s="29">
        <v>2.1241891248852083E-4</v>
      </c>
      <c r="I31" s="18">
        <v>0.98799000000000003</v>
      </c>
      <c r="J31" s="18"/>
      <c r="K31" s="29"/>
      <c r="L31" s="18">
        <v>0.55899200000000004</v>
      </c>
      <c r="M31" s="29">
        <v>0.76744926582133555</v>
      </c>
      <c r="N31" s="29">
        <v>1.3854389661958908E-6</v>
      </c>
      <c r="O31" s="14">
        <v>1280487</v>
      </c>
      <c r="P31" s="14"/>
      <c r="Q31" s="29"/>
      <c r="R31" s="29">
        <v>2.493580977374854E-4</v>
      </c>
      <c r="S31" s="18">
        <v>4.5417680000000002</v>
      </c>
      <c r="T31" s="18"/>
      <c r="U31" s="29"/>
      <c r="V31" s="29">
        <v>1.1049448256380598E-6</v>
      </c>
      <c r="W31" s="14">
        <v>10923</v>
      </c>
      <c r="X31" s="29">
        <v>2.0954380225142471E-4</v>
      </c>
      <c r="Y31" s="14">
        <v>8414</v>
      </c>
      <c r="Z31" s="29">
        <v>0.29819299999999999</v>
      </c>
    </row>
    <row r="32" spans="1:26" ht="13.75" customHeight="1" x14ac:dyDescent="0.25">
      <c r="A32" s="35"/>
      <c r="B32" s="9" t="s">
        <v>52</v>
      </c>
      <c r="C32" s="14">
        <v>1341947</v>
      </c>
      <c r="D32" s="14"/>
      <c r="E32" s="29"/>
      <c r="F32" s="14">
        <v>680442</v>
      </c>
      <c r="G32" s="29">
        <v>0.97216956037399216</v>
      </c>
      <c r="H32" s="29">
        <v>1.2675191752362603E-3</v>
      </c>
      <c r="I32" s="18">
        <v>10.537584000000001</v>
      </c>
      <c r="J32" s="18"/>
      <c r="K32" s="29"/>
      <c r="L32" s="18">
        <v>3.2063470000000001</v>
      </c>
      <c r="M32" s="29">
        <v>2.2864764793080723</v>
      </c>
      <c r="N32" s="29">
        <v>1.4776647013798076E-5</v>
      </c>
      <c r="O32" s="14">
        <v>6654222</v>
      </c>
      <c r="P32" s="14"/>
      <c r="Q32" s="29"/>
      <c r="R32" s="29">
        <v>1.2958227142039907E-3</v>
      </c>
      <c r="S32" s="18">
        <v>44.847774999999999</v>
      </c>
      <c r="T32" s="18"/>
      <c r="U32" s="29"/>
      <c r="V32" s="29">
        <v>1.0910798818352222E-5</v>
      </c>
      <c r="W32" s="14">
        <v>44285</v>
      </c>
      <c r="X32" s="29">
        <v>8.495511565233309E-4</v>
      </c>
      <c r="Y32" s="14">
        <v>23150</v>
      </c>
      <c r="Z32" s="29">
        <v>0.91295899999999996</v>
      </c>
    </row>
    <row r="33" spans="1:26" ht="13.75" customHeight="1" x14ac:dyDescent="0.25">
      <c r="A33" s="35"/>
      <c r="B33" s="9" t="s">
        <v>53</v>
      </c>
      <c r="C33" s="14">
        <v>719742</v>
      </c>
      <c r="D33" s="14"/>
      <c r="E33" s="29"/>
      <c r="F33" s="14">
        <v>923679</v>
      </c>
      <c r="G33" s="29">
        <v>-0.22078774119580505</v>
      </c>
      <c r="H33" s="29">
        <v>6.7982326144243885E-4</v>
      </c>
      <c r="I33" s="18">
        <v>7.9165710000000002</v>
      </c>
      <c r="J33" s="18"/>
      <c r="K33" s="29"/>
      <c r="L33" s="18">
        <v>8.2961369999999999</v>
      </c>
      <c r="M33" s="29">
        <v>-4.5752137410459831E-2</v>
      </c>
      <c r="N33" s="29">
        <v>1.1101251978315945E-5</v>
      </c>
      <c r="O33" s="14">
        <v>5844034</v>
      </c>
      <c r="P33" s="14"/>
      <c r="Q33" s="29"/>
      <c r="R33" s="29">
        <v>1.1380491964019844E-3</v>
      </c>
      <c r="S33" s="18">
        <v>71.989193</v>
      </c>
      <c r="T33" s="18"/>
      <c r="U33" s="29"/>
      <c r="V33" s="29">
        <v>1.7513903463851441E-5</v>
      </c>
      <c r="W33" s="14">
        <v>9733</v>
      </c>
      <c r="X33" s="29">
        <v>1.8671517232565383E-4</v>
      </c>
      <c r="Y33" s="14">
        <v>12970</v>
      </c>
      <c r="Z33" s="29">
        <v>-0.24957599999999999</v>
      </c>
    </row>
    <row r="34" spans="1:26" ht="13.75" customHeight="1" x14ac:dyDescent="0.25">
      <c r="A34" s="35"/>
      <c r="B34" s="9" t="s">
        <v>54</v>
      </c>
      <c r="C34" s="14">
        <v>8299173</v>
      </c>
      <c r="D34" s="14"/>
      <c r="E34" s="29"/>
      <c r="F34" s="14">
        <v>3347668</v>
      </c>
      <c r="G34" s="29">
        <v>1.4790908178469311</v>
      </c>
      <c r="H34" s="29">
        <v>7.8388795653651297E-3</v>
      </c>
      <c r="I34" s="18">
        <v>67.328423000000001</v>
      </c>
      <c r="J34" s="18"/>
      <c r="K34" s="29"/>
      <c r="L34" s="18">
        <v>16.450157999999998</v>
      </c>
      <c r="M34" s="29">
        <v>3.0928739407852497</v>
      </c>
      <c r="N34" s="29">
        <v>9.4413324787416517E-5</v>
      </c>
      <c r="O34" s="14">
        <v>31989368</v>
      </c>
      <c r="P34" s="14"/>
      <c r="Q34" s="29"/>
      <c r="R34" s="29">
        <v>6.2295110784446762E-3</v>
      </c>
      <c r="S34" s="18">
        <v>204.12762699999999</v>
      </c>
      <c r="T34" s="18"/>
      <c r="U34" s="29"/>
      <c r="V34" s="29">
        <v>4.9661225589555849E-5</v>
      </c>
      <c r="W34" s="14">
        <v>172305</v>
      </c>
      <c r="X34" s="29">
        <v>3.3054513271932374E-3</v>
      </c>
      <c r="Y34" s="14">
        <v>111113</v>
      </c>
      <c r="Z34" s="29">
        <v>0.55071899999999996</v>
      </c>
    </row>
    <row r="35" spans="1:26" ht="13.75" customHeight="1" x14ac:dyDescent="0.25">
      <c r="A35" s="35"/>
      <c r="B35" s="9" t="s">
        <v>177</v>
      </c>
      <c r="C35" s="14">
        <v>32212</v>
      </c>
      <c r="D35" s="14"/>
      <c r="E35" s="29"/>
      <c r="F35" s="14">
        <v>34222</v>
      </c>
      <c r="G35" s="29">
        <v>-5.8734147624335223E-2</v>
      </c>
      <c r="H35" s="29">
        <v>3.0425439807019516E-5</v>
      </c>
      <c r="I35" s="18">
        <v>0.84023999999999999</v>
      </c>
      <c r="J35" s="18"/>
      <c r="K35" s="29"/>
      <c r="L35" s="18">
        <v>0.97659899999999999</v>
      </c>
      <c r="M35" s="29">
        <v>-0.13962639732377363</v>
      </c>
      <c r="N35" s="29">
        <v>1.1782520440049345E-6</v>
      </c>
      <c r="O35" s="14">
        <v>66434</v>
      </c>
      <c r="P35" s="14"/>
      <c r="Q35" s="29"/>
      <c r="R35" s="29">
        <v>1.2937152712282207E-5</v>
      </c>
      <c r="S35" s="18">
        <v>1.8168390000000001</v>
      </c>
      <c r="T35" s="18"/>
      <c r="U35" s="29"/>
      <c r="V35" s="29">
        <v>4.4200999524137449E-7</v>
      </c>
      <c r="W35" s="14">
        <v>7777</v>
      </c>
      <c r="X35" s="29">
        <v>1.491918108678321E-4</v>
      </c>
      <c r="Y35" s="14">
        <v>5372</v>
      </c>
      <c r="Z35" s="29">
        <v>0.44769199999999998</v>
      </c>
    </row>
    <row r="36" spans="1:26" ht="13.75" customHeight="1" x14ac:dyDescent="0.25">
      <c r="A36" s="11"/>
      <c r="B36" s="13" t="s">
        <v>169</v>
      </c>
      <c r="C36" s="15">
        <v>229137791</v>
      </c>
      <c r="D36" s="15">
        <v>202359425</v>
      </c>
      <c r="E36" s="30">
        <v>0.13233070809526168</v>
      </c>
      <c r="F36" s="15">
        <v>178729634</v>
      </c>
      <c r="G36" s="30">
        <v>0.28203580946179302</v>
      </c>
      <c r="H36" s="30">
        <v>0.21642922102272191</v>
      </c>
      <c r="I36" s="19">
        <v>195745.129181</v>
      </c>
      <c r="J36" s="19">
        <v>191557.172747</v>
      </c>
      <c r="K36" s="30">
        <v>2.1862697042053666E-2</v>
      </c>
      <c r="L36" s="19">
        <v>170540.26384599999</v>
      </c>
      <c r="M36" s="30">
        <v>0.14779422035936515</v>
      </c>
      <c r="N36" s="30">
        <v>0.27448954889260596</v>
      </c>
      <c r="O36" s="15">
        <v>1330099663</v>
      </c>
      <c r="P36" s="15">
        <v>1175498157</v>
      </c>
      <c r="Q36" s="30">
        <v>0.13151999012449322</v>
      </c>
      <c r="R36" s="30">
        <v>0.25901951504931359</v>
      </c>
      <c r="S36" s="19">
        <v>1349554.3519639999</v>
      </c>
      <c r="T36" s="19">
        <v>1108343.938964</v>
      </c>
      <c r="U36" s="30">
        <v>0.21763137282589926</v>
      </c>
      <c r="V36" s="30">
        <v>0.3283265675657468</v>
      </c>
      <c r="W36" s="15">
        <v>11435096</v>
      </c>
      <c r="X36" s="30">
        <v>0.21936770987366636</v>
      </c>
      <c r="Y36" s="15">
        <v>11707505</v>
      </c>
      <c r="Z36" s="30">
        <v>-2.3268E-2</v>
      </c>
    </row>
    <row r="37" spans="1:26" ht="13.75" customHeight="1" x14ac:dyDescent="0.25">
      <c r="A37" s="35" t="s">
        <v>55</v>
      </c>
      <c r="B37" s="9" t="s">
        <v>56</v>
      </c>
      <c r="C37" s="14">
        <v>3897044</v>
      </c>
      <c r="D37" s="14">
        <v>2876439</v>
      </c>
      <c r="E37" s="29">
        <v>0.35481545063184028</v>
      </c>
      <c r="F37" s="14">
        <v>6172233</v>
      </c>
      <c r="G37" s="29">
        <v>-0.36861683607861206</v>
      </c>
      <c r="H37" s="29">
        <v>3.6809039378898102E-3</v>
      </c>
      <c r="I37" s="18">
        <v>19869.858843000002</v>
      </c>
      <c r="J37" s="18">
        <v>17492.750529000001</v>
      </c>
      <c r="K37" s="29">
        <v>0.1358910544147508</v>
      </c>
      <c r="L37" s="18">
        <v>32357.409538</v>
      </c>
      <c r="M37" s="29">
        <v>-0.38592553833256737</v>
      </c>
      <c r="N37" s="29">
        <v>2.7863112677156854E-2</v>
      </c>
      <c r="O37" s="14">
        <v>25735425</v>
      </c>
      <c r="P37" s="14">
        <v>22865140</v>
      </c>
      <c r="Q37" s="29">
        <v>0.12553104857438005</v>
      </c>
      <c r="R37" s="29">
        <v>5.0116374648596397E-3</v>
      </c>
      <c r="S37" s="18">
        <v>134330.84524200001</v>
      </c>
      <c r="T37" s="18">
        <v>137769.44622499999</v>
      </c>
      <c r="U37" s="29">
        <v>-2.49590970800899E-2</v>
      </c>
      <c r="V37" s="29">
        <v>3.2680703279809729E-2</v>
      </c>
      <c r="W37" s="14">
        <v>74343</v>
      </c>
      <c r="X37" s="29">
        <v>1.426175491236626E-3</v>
      </c>
      <c r="Y37" s="14">
        <v>74922</v>
      </c>
      <c r="Z37" s="29">
        <v>-7.7279999999999996E-3</v>
      </c>
    </row>
    <row r="38" spans="1:26" ht="13.75" customHeight="1" x14ac:dyDescent="0.25">
      <c r="A38" s="35"/>
      <c r="B38" s="9" t="s">
        <v>57</v>
      </c>
      <c r="C38" s="14">
        <v>3759895</v>
      </c>
      <c r="D38" s="14">
        <v>1933688</v>
      </c>
      <c r="E38" s="29">
        <v>0.94441657599364526</v>
      </c>
      <c r="F38" s="14">
        <v>3503087</v>
      </c>
      <c r="G38" s="29">
        <v>7.330905569858813E-2</v>
      </c>
      <c r="H38" s="29">
        <v>3.5513615734264758E-3</v>
      </c>
      <c r="I38" s="18">
        <v>4729.7673619999996</v>
      </c>
      <c r="J38" s="18">
        <v>2363.9954499999999</v>
      </c>
      <c r="K38" s="29">
        <v>1.0007514659133545</v>
      </c>
      <c r="L38" s="18">
        <v>4202.7260999999999</v>
      </c>
      <c r="M38" s="29">
        <v>0.12540461820721555</v>
      </c>
      <c r="N38" s="29">
        <v>6.6324598471202605E-3</v>
      </c>
      <c r="O38" s="14">
        <v>28780305</v>
      </c>
      <c r="P38" s="14">
        <v>14189230</v>
      </c>
      <c r="Q38" s="29">
        <v>1.0283204233069729</v>
      </c>
      <c r="R38" s="29">
        <v>5.6045880255751442E-3</v>
      </c>
      <c r="S38" s="18">
        <v>38968.777438999998</v>
      </c>
      <c r="T38" s="18">
        <v>17281.652442999999</v>
      </c>
      <c r="U38" s="29">
        <v>1.2549219507527161</v>
      </c>
      <c r="V38" s="29">
        <v>9.480525864082932E-3</v>
      </c>
      <c r="W38" s="14">
        <v>104414</v>
      </c>
      <c r="X38" s="29">
        <v>2.0030492143440683E-3</v>
      </c>
      <c r="Y38" s="14">
        <v>120435</v>
      </c>
      <c r="Z38" s="29">
        <v>-0.13302600000000001</v>
      </c>
    </row>
    <row r="39" spans="1:26" ht="13.75" customHeight="1" x14ac:dyDescent="0.25">
      <c r="A39" s="35"/>
      <c r="B39" s="9" t="s">
        <v>58</v>
      </c>
      <c r="C39" s="14">
        <v>3262806</v>
      </c>
      <c r="D39" s="14">
        <v>2899499</v>
      </c>
      <c r="E39" s="29">
        <v>0.12529992250385324</v>
      </c>
      <c r="F39" s="14">
        <v>3773140</v>
      </c>
      <c r="G39" s="29">
        <v>-0.13525445650042139</v>
      </c>
      <c r="H39" s="29">
        <v>3.0818424051590127E-3</v>
      </c>
      <c r="I39" s="18">
        <v>1179.3675470000001</v>
      </c>
      <c r="J39" s="18">
        <v>1237.374906</v>
      </c>
      <c r="K39" s="29">
        <v>-4.6879372386431764E-2</v>
      </c>
      <c r="L39" s="18">
        <v>1402.916694</v>
      </c>
      <c r="M39" s="29">
        <v>-0.15934598822301846</v>
      </c>
      <c r="N39" s="29">
        <v>1.6538039404049268E-3</v>
      </c>
      <c r="O39" s="14">
        <v>21390678</v>
      </c>
      <c r="P39" s="14">
        <v>19820160</v>
      </c>
      <c r="Q39" s="29">
        <v>7.9238411798895667E-2</v>
      </c>
      <c r="R39" s="29">
        <v>4.1655548048477485E-3</v>
      </c>
      <c r="S39" s="18">
        <v>7878.38879</v>
      </c>
      <c r="T39" s="18">
        <v>8543.0663609999992</v>
      </c>
      <c r="U39" s="29">
        <v>-7.7803161407515614E-2</v>
      </c>
      <c r="V39" s="29">
        <v>1.916695200608088E-3</v>
      </c>
      <c r="W39" s="14">
        <v>123876</v>
      </c>
      <c r="X39" s="29">
        <v>2.3764028241048691E-3</v>
      </c>
      <c r="Y39" s="14">
        <v>123255</v>
      </c>
      <c r="Z39" s="29">
        <v>5.0379999999999999E-3</v>
      </c>
    </row>
    <row r="40" spans="1:26" ht="13.75" customHeight="1" x14ac:dyDescent="0.25">
      <c r="A40" s="35"/>
      <c r="B40" s="9" t="s">
        <v>59</v>
      </c>
      <c r="C40" s="14">
        <v>148066</v>
      </c>
      <c r="D40" s="14">
        <v>291357</v>
      </c>
      <c r="E40" s="29">
        <v>-0.49180558558744086</v>
      </c>
      <c r="F40" s="14">
        <v>121311</v>
      </c>
      <c r="G40" s="29">
        <v>0.22054883728598396</v>
      </c>
      <c r="H40" s="29">
        <v>1.3985387962455457E-4</v>
      </c>
      <c r="I40" s="18">
        <v>520.42529500000001</v>
      </c>
      <c r="J40" s="18">
        <v>1007.594036</v>
      </c>
      <c r="K40" s="29">
        <v>-0.48349704701904367</v>
      </c>
      <c r="L40" s="18">
        <v>424.57163200000002</v>
      </c>
      <c r="M40" s="29">
        <v>0.22576558529939655</v>
      </c>
      <c r="N40" s="29">
        <v>7.2978216650673743E-4</v>
      </c>
      <c r="O40" s="14">
        <v>1400772</v>
      </c>
      <c r="P40" s="14">
        <v>2164326</v>
      </c>
      <c r="Q40" s="29">
        <v>-0.35279066092631145</v>
      </c>
      <c r="R40" s="29">
        <v>2.727820284656798E-4</v>
      </c>
      <c r="S40" s="18">
        <v>4831.2926889999999</v>
      </c>
      <c r="T40" s="18">
        <v>7390.939676</v>
      </c>
      <c r="U40" s="29">
        <v>-0.34632226742585037</v>
      </c>
      <c r="V40" s="29">
        <v>1.1753818904562141E-3</v>
      </c>
      <c r="W40" s="14">
        <v>7828</v>
      </c>
      <c r="X40" s="29">
        <v>1.5017018072179371E-4</v>
      </c>
      <c r="Y40" s="14">
        <v>7404</v>
      </c>
      <c r="Z40" s="29">
        <v>5.7265999999999997E-2</v>
      </c>
    </row>
    <row r="41" spans="1:26" ht="13.75" customHeight="1" x14ac:dyDescent="0.25">
      <c r="A41" s="35"/>
      <c r="B41" s="9" t="s">
        <v>60</v>
      </c>
      <c r="C41" s="14">
        <v>1657931</v>
      </c>
      <c r="D41" s="14">
        <v>3545885</v>
      </c>
      <c r="E41" s="29">
        <v>-0.53243520305932091</v>
      </c>
      <c r="F41" s="14">
        <v>1730498</v>
      </c>
      <c r="G41" s="29">
        <v>-4.1934171550617218E-2</v>
      </c>
      <c r="H41" s="29">
        <v>1.5659778916146676E-3</v>
      </c>
      <c r="I41" s="18">
        <v>1380.5946510000001</v>
      </c>
      <c r="J41" s="18">
        <v>6073.8769039999997</v>
      </c>
      <c r="K41" s="29">
        <v>-0.77269959980736547</v>
      </c>
      <c r="L41" s="18">
        <v>1618.817622</v>
      </c>
      <c r="M41" s="29">
        <v>-0.14715862229476026</v>
      </c>
      <c r="N41" s="29">
        <v>1.9359807548831635E-3</v>
      </c>
      <c r="O41" s="14">
        <v>13824183</v>
      </c>
      <c r="P41" s="14">
        <v>11434465</v>
      </c>
      <c r="Q41" s="29">
        <v>0.2089925501542923</v>
      </c>
      <c r="R41" s="29">
        <v>2.6920788541038559E-3</v>
      </c>
      <c r="S41" s="18">
        <v>12571.38631</v>
      </c>
      <c r="T41" s="18">
        <v>17346.856871</v>
      </c>
      <c r="U41" s="29">
        <v>-0.27529313215142165</v>
      </c>
      <c r="V41" s="29">
        <v>3.0584319265826968E-3</v>
      </c>
      <c r="W41" s="14">
        <v>75266</v>
      </c>
      <c r="X41" s="29">
        <v>1.4438820672210686E-3</v>
      </c>
      <c r="Y41" s="14">
        <v>86515</v>
      </c>
      <c r="Z41" s="29">
        <v>-0.130024</v>
      </c>
    </row>
    <row r="42" spans="1:26" ht="13.75" customHeight="1" x14ac:dyDescent="0.25">
      <c r="A42" s="35"/>
      <c r="B42" s="9" t="s">
        <v>61</v>
      </c>
      <c r="C42" s="14">
        <v>1881725</v>
      </c>
      <c r="D42" s="14">
        <v>1300218</v>
      </c>
      <c r="E42" s="29">
        <v>0.44723807853759906</v>
      </c>
      <c r="F42" s="14">
        <v>2628254</v>
      </c>
      <c r="G42" s="29">
        <v>-0.28403989873124896</v>
      </c>
      <c r="H42" s="29">
        <v>1.7773597020012356E-3</v>
      </c>
      <c r="I42" s="18">
        <v>87.158930999999995</v>
      </c>
      <c r="J42" s="18">
        <v>67.473061000000001</v>
      </c>
      <c r="K42" s="29">
        <v>0.29175895843824251</v>
      </c>
      <c r="L42" s="18">
        <v>223.22032300000001</v>
      </c>
      <c r="M42" s="29">
        <v>-0.60953854994645806</v>
      </c>
      <c r="N42" s="29">
        <v>1.2222125655055112E-4</v>
      </c>
      <c r="O42" s="14">
        <v>11520674</v>
      </c>
      <c r="P42" s="14">
        <v>8212084</v>
      </c>
      <c r="Q42" s="29">
        <v>0.40289285886505788</v>
      </c>
      <c r="R42" s="29">
        <v>2.2435006003916533E-3</v>
      </c>
      <c r="S42" s="18">
        <v>641.57715900000005</v>
      </c>
      <c r="T42" s="18">
        <v>427.78856200000001</v>
      </c>
      <c r="U42" s="29">
        <v>0.4997529527215363</v>
      </c>
      <c r="V42" s="29">
        <v>1.5608621181985007E-4</v>
      </c>
      <c r="W42" s="14">
        <v>43417</v>
      </c>
      <c r="X42" s="29">
        <v>8.3289968528335687E-4</v>
      </c>
      <c r="Y42" s="14">
        <v>98520</v>
      </c>
      <c r="Z42" s="29">
        <v>-0.55930800000000003</v>
      </c>
    </row>
    <row r="43" spans="1:26" ht="13.75" customHeight="1" x14ac:dyDescent="0.25">
      <c r="A43" s="11"/>
      <c r="B43" s="13" t="s">
        <v>169</v>
      </c>
      <c r="C43" s="15">
        <v>14607467</v>
      </c>
      <c r="D43" s="15">
        <v>12847086</v>
      </c>
      <c r="E43" s="30">
        <v>0.137025703727678</v>
      </c>
      <c r="F43" s="15">
        <v>17928523</v>
      </c>
      <c r="G43" s="30">
        <v>-0.1852386836327789</v>
      </c>
      <c r="H43" s="30">
        <v>1.3797299389715757E-2</v>
      </c>
      <c r="I43" s="19">
        <v>27767.172629000001</v>
      </c>
      <c r="J43" s="19">
        <v>28243.064885</v>
      </c>
      <c r="K43" s="30">
        <v>-1.6849880065698826E-2</v>
      </c>
      <c r="L43" s="19">
        <v>40229.661909000002</v>
      </c>
      <c r="M43" s="30">
        <v>-0.30978359470657019</v>
      </c>
      <c r="N43" s="30">
        <v>3.8937360642622494E-2</v>
      </c>
      <c r="O43" s="15">
        <v>102652037</v>
      </c>
      <c r="P43" s="15">
        <v>78685405</v>
      </c>
      <c r="Q43" s="30">
        <v>0.3045880236620756</v>
      </c>
      <c r="R43" s="30">
        <v>1.9990141778243722E-2</v>
      </c>
      <c r="S43" s="19">
        <v>199222.26762900001</v>
      </c>
      <c r="T43" s="19">
        <v>188759.750138</v>
      </c>
      <c r="U43" s="30">
        <v>5.5427693050827724E-2</v>
      </c>
      <c r="V43" s="30">
        <v>4.846782437335951E-2</v>
      </c>
      <c r="W43" s="15">
        <v>429144</v>
      </c>
      <c r="X43" s="30">
        <v>8.2325794629117821E-3</v>
      </c>
      <c r="Y43" s="15">
        <v>511051</v>
      </c>
      <c r="Z43" s="30">
        <v>-0.160272</v>
      </c>
    </row>
    <row r="44" spans="1:26" ht="13.75" customHeight="1" x14ac:dyDescent="0.25">
      <c r="A44" s="35" t="s">
        <v>62</v>
      </c>
      <c r="B44" s="9" t="s">
        <v>63</v>
      </c>
      <c r="C44" s="14">
        <v>8028061</v>
      </c>
      <c r="D44" s="14">
        <v>9881530</v>
      </c>
      <c r="E44" s="29">
        <v>-0.18756903030198765</v>
      </c>
      <c r="F44" s="14">
        <v>5150367</v>
      </c>
      <c r="G44" s="29">
        <v>0.55873571727995308</v>
      </c>
      <c r="H44" s="29">
        <v>7.5828041327015063E-3</v>
      </c>
      <c r="I44" s="18">
        <v>5611.4081249999999</v>
      </c>
      <c r="J44" s="18">
        <v>7171.7160729999996</v>
      </c>
      <c r="K44" s="29">
        <v>-0.21756409931985884</v>
      </c>
      <c r="L44" s="18">
        <v>3479.1163889999998</v>
      </c>
      <c r="M44" s="29">
        <v>0.61288312823960545</v>
      </c>
      <c r="N44" s="29">
        <v>7.8687673676891695E-3</v>
      </c>
      <c r="O44" s="14">
        <v>43424968</v>
      </c>
      <c r="P44" s="14">
        <v>55414825</v>
      </c>
      <c r="Q44" s="29">
        <v>-0.21636551229747636</v>
      </c>
      <c r="R44" s="29">
        <v>8.4564446298878281E-3</v>
      </c>
      <c r="S44" s="18">
        <v>29330.646580000001</v>
      </c>
      <c r="T44" s="18">
        <v>42817.963361000002</v>
      </c>
      <c r="U44" s="29">
        <v>-0.31499202022496681</v>
      </c>
      <c r="V44" s="29">
        <v>7.135711505120837E-3</v>
      </c>
      <c r="W44" s="14">
        <v>784693</v>
      </c>
      <c r="X44" s="29">
        <v>1.505333285911171E-2</v>
      </c>
      <c r="Y44" s="14">
        <v>863411</v>
      </c>
      <c r="Z44" s="29">
        <v>-9.1200000000000003E-2</v>
      </c>
    </row>
    <row r="45" spans="1:26" ht="13.75" customHeight="1" x14ac:dyDescent="0.25">
      <c r="A45" s="35"/>
      <c r="B45" s="9" t="s">
        <v>64</v>
      </c>
      <c r="C45" s="14">
        <v>5481272</v>
      </c>
      <c r="D45" s="14">
        <v>8404173</v>
      </c>
      <c r="E45" s="29">
        <v>-0.34779162685013743</v>
      </c>
      <c r="F45" s="14">
        <v>4720104</v>
      </c>
      <c r="G45" s="29">
        <v>0.16126085357441278</v>
      </c>
      <c r="H45" s="29">
        <v>5.1772665870452464E-3</v>
      </c>
      <c r="I45" s="18">
        <v>3164.8730639999999</v>
      </c>
      <c r="J45" s="18">
        <v>5140.1618509999998</v>
      </c>
      <c r="K45" s="29">
        <v>-0.38428532880063199</v>
      </c>
      <c r="L45" s="18">
        <v>2686.5658979999998</v>
      </c>
      <c r="M45" s="29">
        <v>0.17803664014200182</v>
      </c>
      <c r="N45" s="29">
        <v>4.4380393181402463E-3</v>
      </c>
      <c r="O45" s="14">
        <v>36406717</v>
      </c>
      <c r="P45" s="14">
        <v>60964471</v>
      </c>
      <c r="Q45" s="29">
        <v>-0.40282075112240373</v>
      </c>
      <c r="R45" s="29">
        <v>7.0897320285071E-3</v>
      </c>
      <c r="S45" s="18">
        <v>21416.202045999999</v>
      </c>
      <c r="T45" s="18">
        <v>38250.20016</v>
      </c>
      <c r="U45" s="29">
        <v>-0.44010222282716543</v>
      </c>
      <c r="V45" s="29">
        <v>5.2102444765005458E-3</v>
      </c>
      <c r="W45" s="14">
        <v>523580</v>
      </c>
      <c r="X45" s="29">
        <v>1.0044213492886657E-2</v>
      </c>
      <c r="Y45" s="14">
        <v>479326</v>
      </c>
      <c r="Z45" s="29">
        <v>9.2299999999999993E-2</v>
      </c>
    </row>
    <row r="46" spans="1:26" ht="13.75" customHeight="1" x14ac:dyDescent="0.25">
      <c r="A46" s="35"/>
      <c r="B46" s="9" t="s">
        <v>65</v>
      </c>
      <c r="C46" s="14">
        <v>28678186</v>
      </c>
      <c r="D46" s="14">
        <v>15883255</v>
      </c>
      <c r="E46" s="29">
        <v>0.80556101378464295</v>
      </c>
      <c r="F46" s="14">
        <v>35099829</v>
      </c>
      <c r="G46" s="29">
        <v>-0.18295368333560827</v>
      </c>
      <c r="H46" s="29">
        <v>2.708762020108996E-2</v>
      </c>
      <c r="I46" s="18">
        <v>6833.2699579999999</v>
      </c>
      <c r="J46" s="18">
        <v>4678.955183</v>
      </c>
      <c r="K46" s="29">
        <v>0.46042646076783333</v>
      </c>
      <c r="L46" s="18">
        <v>8358.1491509999996</v>
      </c>
      <c r="M46" s="29">
        <v>-0.18244220884925916</v>
      </c>
      <c r="N46" s="29">
        <v>9.5821602104767846E-3</v>
      </c>
      <c r="O46" s="14">
        <v>175682140</v>
      </c>
      <c r="P46" s="14">
        <v>117682149</v>
      </c>
      <c r="Q46" s="29">
        <v>0.49285292198394509</v>
      </c>
      <c r="R46" s="29">
        <v>3.421179928952859E-2</v>
      </c>
      <c r="S46" s="18">
        <v>41762.476391999997</v>
      </c>
      <c r="T46" s="18">
        <v>34774.611182000001</v>
      </c>
      <c r="U46" s="29">
        <v>0.20094732830879364</v>
      </c>
      <c r="V46" s="29">
        <v>1.0160191404574612E-2</v>
      </c>
      <c r="W46" s="14">
        <v>1493200</v>
      </c>
      <c r="X46" s="29">
        <v>2.864513462618579E-2</v>
      </c>
      <c r="Y46" s="14">
        <v>1629620</v>
      </c>
      <c r="Z46" s="29">
        <v>-8.3699999999999997E-2</v>
      </c>
    </row>
    <row r="47" spans="1:26" ht="13.75" customHeight="1" x14ac:dyDescent="0.25">
      <c r="A47" s="35"/>
      <c r="B47" s="9" t="s">
        <v>66</v>
      </c>
      <c r="C47" s="14">
        <v>8237169</v>
      </c>
      <c r="D47" s="14">
        <v>19974344</v>
      </c>
      <c r="E47" s="29">
        <v>-0.58761253936549807</v>
      </c>
      <c r="F47" s="14">
        <v>9003132</v>
      </c>
      <c r="G47" s="29">
        <v>-8.5077393067212612E-2</v>
      </c>
      <c r="H47" s="29">
        <v>7.780314466340095E-3</v>
      </c>
      <c r="I47" s="18">
        <v>7816.007834</v>
      </c>
      <c r="J47" s="18">
        <v>17155.741741999998</v>
      </c>
      <c r="K47" s="29">
        <v>-0.54440863289139152</v>
      </c>
      <c r="L47" s="18">
        <v>8453.6739980000002</v>
      </c>
      <c r="M47" s="29">
        <v>-7.5430654665753771E-2</v>
      </c>
      <c r="N47" s="29">
        <v>1.0960234226374705E-2</v>
      </c>
      <c r="O47" s="14">
        <v>74453237</v>
      </c>
      <c r="P47" s="14">
        <v>90101233</v>
      </c>
      <c r="Q47" s="29">
        <v>-0.17367127484259842</v>
      </c>
      <c r="R47" s="29">
        <v>1.4498794246812474E-2</v>
      </c>
      <c r="S47" s="18">
        <v>68005.949311999997</v>
      </c>
      <c r="T47" s="18">
        <v>75427.209082999994</v>
      </c>
      <c r="U47" s="29">
        <v>-9.8389690686203915E-2</v>
      </c>
      <c r="V47" s="29">
        <v>1.6544839323562668E-2</v>
      </c>
      <c r="W47" s="14">
        <v>333713</v>
      </c>
      <c r="X47" s="29">
        <v>6.4018576289233443E-3</v>
      </c>
      <c r="Y47" s="14">
        <v>388391</v>
      </c>
      <c r="Z47" s="29">
        <v>-0.14080000000000001</v>
      </c>
    </row>
    <row r="48" spans="1:26" ht="13.75" customHeight="1" x14ac:dyDescent="0.25">
      <c r="A48" s="35"/>
      <c r="B48" s="9" t="s">
        <v>67</v>
      </c>
      <c r="C48" s="14">
        <v>21163440</v>
      </c>
      <c r="D48" s="14">
        <v>16388623</v>
      </c>
      <c r="E48" s="29">
        <v>0.2913494928768573</v>
      </c>
      <c r="F48" s="14">
        <v>32734967</v>
      </c>
      <c r="G48" s="29">
        <v>-0.35349132931766819</v>
      </c>
      <c r="H48" s="29">
        <v>1.9989661301051443E-2</v>
      </c>
      <c r="I48" s="18">
        <v>5127.5218969999996</v>
      </c>
      <c r="J48" s="18">
        <v>4158.7880649999997</v>
      </c>
      <c r="K48" s="29">
        <v>0.23293657114984531</v>
      </c>
      <c r="L48" s="18">
        <v>7924.9431670000004</v>
      </c>
      <c r="M48" s="29">
        <v>-0.35298944245413033</v>
      </c>
      <c r="N48" s="29">
        <v>7.1902232169621895E-3</v>
      </c>
      <c r="O48" s="14">
        <v>127762330</v>
      </c>
      <c r="P48" s="14">
        <v>129928039</v>
      </c>
      <c r="Q48" s="29">
        <v>-1.6668526798899814E-2</v>
      </c>
      <c r="R48" s="29">
        <v>2.4880042961239641E-2</v>
      </c>
      <c r="S48" s="18">
        <v>31174.365527000002</v>
      </c>
      <c r="T48" s="18">
        <v>32646.431219999999</v>
      </c>
      <c r="U48" s="29">
        <v>-4.5091167334032414E-2</v>
      </c>
      <c r="V48" s="29">
        <v>7.5842609929895489E-3</v>
      </c>
      <c r="W48" s="14">
        <v>985692</v>
      </c>
      <c r="X48" s="29">
        <v>1.8909241923355427E-2</v>
      </c>
      <c r="Y48" s="14">
        <v>1093218</v>
      </c>
      <c r="Z48" s="29">
        <v>-9.8400000000000001E-2</v>
      </c>
    </row>
    <row r="49" spans="1:26" ht="13.75" customHeight="1" x14ac:dyDescent="0.25">
      <c r="A49" s="35"/>
      <c r="B49" s="9" t="s">
        <v>68</v>
      </c>
      <c r="C49" s="14">
        <v>80190052</v>
      </c>
      <c r="D49" s="14">
        <v>18606817</v>
      </c>
      <c r="E49" s="29">
        <v>3.3097135850801349</v>
      </c>
      <c r="F49" s="14">
        <v>34788862</v>
      </c>
      <c r="G49" s="29">
        <v>1.3050495874225492</v>
      </c>
      <c r="H49" s="29">
        <v>7.5742505906114643E-2</v>
      </c>
      <c r="I49" s="18">
        <v>18771.614302000002</v>
      </c>
      <c r="J49" s="18">
        <v>5442.2784730000003</v>
      </c>
      <c r="K49" s="29">
        <v>2.4492197330821885</v>
      </c>
      <c r="L49" s="18">
        <v>6938.854773</v>
      </c>
      <c r="M49" s="29">
        <v>1.7052899817190048</v>
      </c>
      <c r="N49" s="29">
        <v>2.6323065934261359E-2</v>
      </c>
      <c r="O49" s="14">
        <v>259124982</v>
      </c>
      <c r="P49" s="14">
        <v>146329414</v>
      </c>
      <c r="Q49" s="29">
        <v>0.77083318327236661</v>
      </c>
      <c r="R49" s="29">
        <v>5.0461201548926422E-2</v>
      </c>
      <c r="S49" s="18">
        <v>59774.383034999999</v>
      </c>
      <c r="T49" s="18">
        <v>47219.085445999997</v>
      </c>
      <c r="U49" s="29">
        <v>0.26589455239149656</v>
      </c>
      <c r="V49" s="29">
        <v>1.4542221275994431E-2</v>
      </c>
      <c r="W49" s="14">
        <v>1686034</v>
      </c>
      <c r="X49" s="29">
        <v>3.2344408595182512E-2</v>
      </c>
      <c r="Y49" s="14">
        <v>1792255</v>
      </c>
      <c r="Z49" s="29">
        <v>-5.9299999999999999E-2</v>
      </c>
    </row>
    <row r="50" spans="1:26" ht="13.75" customHeight="1" x14ac:dyDescent="0.25">
      <c r="A50" s="35"/>
      <c r="B50" s="9" t="s">
        <v>69</v>
      </c>
      <c r="C50" s="14">
        <v>2388</v>
      </c>
      <c r="D50" s="14">
        <v>1831</v>
      </c>
      <c r="E50" s="29">
        <v>0.30420535226652101</v>
      </c>
      <c r="F50" s="14">
        <v>1709</v>
      </c>
      <c r="G50" s="29">
        <v>0.39730836746635462</v>
      </c>
      <c r="H50" s="29">
        <v>2.2555553911325781E-6</v>
      </c>
      <c r="I50" s="18">
        <v>1.2466219999999999</v>
      </c>
      <c r="J50" s="18">
        <v>0.95822600000000002</v>
      </c>
      <c r="K50" s="29">
        <v>0.30096866501222053</v>
      </c>
      <c r="L50" s="18">
        <v>0.88299799999999995</v>
      </c>
      <c r="M50" s="29">
        <v>0.41180614225626783</v>
      </c>
      <c r="N50" s="29">
        <v>1.7481135385146145E-6</v>
      </c>
      <c r="O50" s="14">
        <v>12017</v>
      </c>
      <c r="P50" s="14">
        <v>8527</v>
      </c>
      <c r="Q50" s="29">
        <v>0.40928814354403659</v>
      </c>
      <c r="R50" s="29">
        <v>2.3401535982101824E-6</v>
      </c>
      <c r="S50" s="18">
        <v>6.8004069999999999</v>
      </c>
      <c r="T50" s="18">
        <v>4.8211519999999997</v>
      </c>
      <c r="U50" s="29">
        <v>0.41053569769216985</v>
      </c>
      <c r="V50" s="29">
        <v>1.6544382114812649E-6</v>
      </c>
      <c r="W50" s="14">
        <v>80</v>
      </c>
      <c r="X50" s="29">
        <v>1.5346978101358579E-6</v>
      </c>
      <c r="Y50" s="14">
        <v>78</v>
      </c>
      <c r="Z50" s="29">
        <v>2.5600000000000001E-2</v>
      </c>
    </row>
    <row r="51" spans="1:26" ht="13.75" customHeight="1" x14ac:dyDescent="0.25">
      <c r="A51" s="35"/>
      <c r="B51" s="9" t="s">
        <v>70</v>
      </c>
      <c r="C51" s="14">
        <v>11462708</v>
      </c>
      <c r="D51" s="14">
        <v>50777930</v>
      </c>
      <c r="E51" s="29">
        <v>-0.77425806841673139</v>
      </c>
      <c r="F51" s="14">
        <v>9455558</v>
      </c>
      <c r="G51" s="29">
        <v>0.21227197802604564</v>
      </c>
      <c r="H51" s="29">
        <v>1.0826956794965885E-2</v>
      </c>
      <c r="I51" s="18">
        <v>2963.7043389999999</v>
      </c>
      <c r="J51" s="18">
        <v>12741.009110000001</v>
      </c>
      <c r="K51" s="29">
        <v>-0.7673885707629009</v>
      </c>
      <c r="L51" s="18">
        <v>2429.567618</v>
      </c>
      <c r="M51" s="29">
        <v>0.21984846893855828</v>
      </c>
      <c r="N51" s="29">
        <v>4.1559443673867512E-3</v>
      </c>
      <c r="O51" s="14">
        <v>133905668</v>
      </c>
      <c r="P51" s="14">
        <v>172523863</v>
      </c>
      <c r="Q51" s="29">
        <v>-0.2238426286571151</v>
      </c>
      <c r="R51" s="29">
        <v>2.6076377697506706E-2</v>
      </c>
      <c r="S51" s="18">
        <v>34330.178182000003</v>
      </c>
      <c r="T51" s="18">
        <v>45293.275054999998</v>
      </c>
      <c r="U51" s="29">
        <v>-0.2420469012162936</v>
      </c>
      <c r="V51" s="29">
        <v>8.3520234290772911E-3</v>
      </c>
      <c r="W51" s="14">
        <v>871908</v>
      </c>
      <c r="X51" s="29">
        <v>1.6726441227999194E-2</v>
      </c>
      <c r="Y51" s="14">
        <v>895010</v>
      </c>
      <c r="Z51" s="29">
        <v>-2.58E-2</v>
      </c>
    </row>
    <row r="52" spans="1:26" ht="13.75" customHeight="1" x14ac:dyDescent="0.25">
      <c r="A52" s="35"/>
      <c r="B52" s="9" t="s">
        <v>71</v>
      </c>
      <c r="C52" s="14">
        <v>10800967</v>
      </c>
      <c r="D52" s="14">
        <v>2912361</v>
      </c>
      <c r="E52" s="29">
        <v>2.7086635207654544</v>
      </c>
      <c r="F52" s="14">
        <v>5464320</v>
      </c>
      <c r="G52" s="29">
        <v>0.97663515313890836</v>
      </c>
      <c r="H52" s="29">
        <v>1.020191764920229E-2</v>
      </c>
      <c r="I52" s="18">
        <v>3111.6872119999998</v>
      </c>
      <c r="J52" s="18">
        <v>987.76588500000003</v>
      </c>
      <c r="K52" s="29">
        <v>2.1502274569849109</v>
      </c>
      <c r="L52" s="18">
        <v>1433.8679119999999</v>
      </c>
      <c r="M52" s="29">
        <v>1.170135188854132</v>
      </c>
      <c r="N52" s="29">
        <v>4.3634578428104068E-3</v>
      </c>
      <c r="O52" s="14">
        <v>35947385</v>
      </c>
      <c r="P52" s="14">
        <v>37896485</v>
      </c>
      <c r="Q52" s="29">
        <v>-5.1432210665448258E-2</v>
      </c>
      <c r="R52" s="29">
        <v>7.0002831284011607E-3</v>
      </c>
      <c r="S52" s="18">
        <v>10384.539889</v>
      </c>
      <c r="T52" s="18">
        <v>13378.125204</v>
      </c>
      <c r="U52" s="29">
        <v>-0.22376717733998566</v>
      </c>
      <c r="V52" s="29">
        <v>2.526404610931818E-3</v>
      </c>
      <c r="W52" s="14">
        <v>406294</v>
      </c>
      <c r="X52" s="29">
        <v>7.7942314008917282E-3</v>
      </c>
      <c r="Y52" s="14">
        <v>397108</v>
      </c>
      <c r="Z52" s="29">
        <v>2.3099999999999999E-2</v>
      </c>
    </row>
    <row r="53" spans="1:26" ht="13.75" customHeight="1" x14ac:dyDescent="0.25">
      <c r="A53" s="35"/>
      <c r="B53" s="9" t="s">
        <v>72</v>
      </c>
      <c r="C53" s="14">
        <v>12326397</v>
      </c>
      <c r="D53" s="14">
        <v>7421001</v>
      </c>
      <c r="E53" s="29">
        <v>0.66101540749017551</v>
      </c>
      <c r="F53" s="14">
        <v>6576250</v>
      </c>
      <c r="G53" s="29">
        <v>0.87438084014445927</v>
      </c>
      <c r="H53" s="29">
        <v>1.1642743386344405E-2</v>
      </c>
      <c r="I53" s="18">
        <v>3682.5233079999998</v>
      </c>
      <c r="J53" s="18">
        <v>2722.3518279999998</v>
      </c>
      <c r="K53" s="29">
        <v>0.35269926176492716</v>
      </c>
      <c r="L53" s="18">
        <v>1825.9236940000001</v>
      </c>
      <c r="M53" s="29">
        <v>1.0168002201301189</v>
      </c>
      <c r="N53" s="29">
        <v>5.1639300851504489E-3</v>
      </c>
      <c r="O53" s="14">
        <v>62684107</v>
      </c>
      <c r="P53" s="14">
        <v>87869870</v>
      </c>
      <c r="Q53" s="29">
        <v>-0.28662570002664167</v>
      </c>
      <c r="R53" s="29">
        <v>1.2206910089593251E-2</v>
      </c>
      <c r="S53" s="18">
        <v>19334.003353</v>
      </c>
      <c r="T53" s="18">
        <v>35964.776646999999</v>
      </c>
      <c r="U53" s="29">
        <v>-0.46241836720504853</v>
      </c>
      <c r="V53" s="29">
        <v>4.7036764017374397E-3</v>
      </c>
      <c r="W53" s="14">
        <v>603752</v>
      </c>
      <c r="X53" s="29">
        <v>1.1582210903314306E-2</v>
      </c>
      <c r="Y53" s="14">
        <v>572652</v>
      </c>
      <c r="Z53" s="29">
        <v>5.4300000000000001E-2</v>
      </c>
    </row>
    <row r="54" spans="1:26" ht="13.75" customHeight="1" x14ac:dyDescent="0.25">
      <c r="A54" s="35"/>
      <c r="B54" s="9" t="s">
        <v>73</v>
      </c>
      <c r="C54" s="14">
        <v>209174</v>
      </c>
      <c r="D54" s="14">
        <v>51267</v>
      </c>
      <c r="E54" s="29">
        <v>3.0800905065636766</v>
      </c>
      <c r="F54" s="14">
        <v>157329</v>
      </c>
      <c r="G54" s="29">
        <v>0.32953238118846495</v>
      </c>
      <c r="H54" s="29">
        <v>1.9757267310919845E-4</v>
      </c>
      <c r="I54" s="18">
        <v>210.96249499999999</v>
      </c>
      <c r="J54" s="18">
        <v>51.734053000000003</v>
      </c>
      <c r="K54" s="29">
        <v>3.0778265526576858</v>
      </c>
      <c r="L54" s="18">
        <v>155.65761599999999</v>
      </c>
      <c r="M54" s="29">
        <v>0.35529825280119925</v>
      </c>
      <c r="N54" s="29">
        <v>2.9582856200862945E-4</v>
      </c>
      <c r="O54" s="14">
        <v>957146</v>
      </c>
      <c r="P54" s="14">
        <v>456092</v>
      </c>
      <c r="Q54" s="29">
        <v>1.0985809880462714</v>
      </c>
      <c r="R54" s="29">
        <v>1.8639166646521456E-4</v>
      </c>
      <c r="S54" s="18">
        <v>943.78100800000004</v>
      </c>
      <c r="T54" s="18">
        <v>485.29992499999997</v>
      </c>
      <c r="U54" s="29">
        <v>0.94473759294316806</v>
      </c>
      <c r="V54" s="29">
        <v>2.2960792830568896E-4</v>
      </c>
      <c r="W54" s="14">
        <v>4959</v>
      </c>
      <c r="X54" s="29">
        <v>9.5132080505796497E-5</v>
      </c>
      <c r="Y54" s="14">
        <v>22451</v>
      </c>
      <c r="Z54" s="29">
        <v>-0.77910000000000001</v>
      </c>
    </row>
    <row r="55" spans="1:26" ht="13.75" customHeight="1" x14ac:dyDescent="0.25">
      <c r="A55" s="35"/>
      <c r="B55" s="9" t="s">
        <v>74</v>
      </c>
      <c r="C55" s="14">
        <v>1488397</v>
      </c>
      <c r="D55" s="14">
        <v>2820952</v>
      </c>
      <c r="E55" s="29">
        <v>-0.47237776466951581</v>
      </c>
      <c r="F55" s="14">
        <v>1381881</v>
      </c>
      <c r="G55" s="29">
        <v>7.7080443250902214E-2</v>
      </c>
      <c r="H55" s="29">
        <v>1.4058466823683232E-3</v>
      </c>
      <c r="I55" s="18">
        <v>1172.958339</v>
      </c>
      <c r="J55" s="18">
        <v>1954.6006400000001</v>
      </c>
      <c r="K55" s="29">
        <v>-0.39989872355715589</v>
      </c>
      <c r="L55" s="18">
        <v>1055.7837810000001</v>
      </c>
      <c r="M55" s="29">
        <v>0.11098347986461443</v>
      </c>
      <c r="N55" s="29">
        <v>1.6448164339467092E-3</v>
      </c>
      <c r="O55" s="14">
        <v>14730333</v>
      </c>
      <c r="P55" s="14">
        <v>13928652</v>
      </c>
      <c r="Q55" s="29">
        <v>5.75562516746057E-2</v>
      </c>
      <c r="R55" s="29">
        <v>2.8685397164670214E-3</v>
      </c>
      <c r="S55" s="18">
        <v>11067.275677</v>
      </c>
      <c r="T55" s="18">
        <v>10469.669145</v>
      </c>
      <c r="U55" s="29">
        <v>5.707979151236111E-2</v>
      </c>
      <c r="V55" s="29">
        <v>2.6925041070374146E-3</v>
      </c>
      <c r="W55" s="14">
        <v>105323</v>
      </c>
      <c r="X55" s="29">
        <v>2.0204872182117369E-3</v>
      </c>
      <c r="Y55" s="14">
        <v>107209</v>
      </c>
      <c r="Z55" s="29">
        <v>-1.7600000000000001E-2</v>
      </c>
    </row>
    <row r="56" spans="1:26" ht="13.75" customHeight="1" x14ac:dyDescent="0.25">
      <c r="A56" s="35"/>
      <c r="B56" s="9" t="s">
        <v>75</v>
      </c>
      <c r="C56" s="14">
        <v>6366786</v>
      </c>
      <c r="D56" s="14">
        <v>1208353</v>
      </c>
      <c r="E56" s="29">
        <v>4.2689785186944542</v>
      </c>
      <c r="F56" s="14">
        <v>3621169</v>
      </c>
      <c r="G56" s="29">
        <v>0.75821288650156893</v>
      </c>
      <c r="H56" s="29">
        <v>6.0136677079093061E-3</v>
      </c>
      <c r="I56" s="18">
        <v>3322.6624959999999</v>
      </c>
      <c r="J56" s="18">
        <v>647.30172100000004</v>
      </c>
      <c r="K56" s="29">
        <v>4.1330969595861768</v>
      </c>
      <c r="L56" s="18">
        <v>1753.285016</v>
      </c>
      <c r="M56" s="29">
        <v>0.89510687975901804</v>
      </c>
      <c r="N56" s="29">
        <v>4.6593043385824741E-3</v>
      </c>
      <c r="O56" s="14">
        <v>16211546</v>
      </c>
      <c r="P56" s="14">
        <v>6184163</v>
      </c>
      <c r="Q56" s="29">
        <v>1.6214616270625466</v>
      </c>
      <c r="R56" s="29">
        <v>3.1569865777190558E-3</v>
      </c>
      <c r="S56" s="18">
        <v>7957.0802839999997</v>
      </c>
      <c r="T56" s="18">
        <v>3791.5489600000001</v>
      </c>
      <c r="U56" s="29">
        <v>1.0986357733858723</v>
      </c>
      <c r="V56" s="29">
        <v>1.9358396745479784E-3</v>
      </c>
      <c r="W56" s="14">
        <v>201927</v>
      </c>
      <c r="X56" s="29">
        <v>3.8737115588412924E-3</v>
      </c>
      <c r="Y56" s="14">
        <v>254218</v>
      </c>
      <c r="Z56" s="29">
        <v>-0.20569999999999999</v>
      </c>
    </row>
    <row r="57" spans="1:26" ht="13.75" customHeight="1" x14ac:dyDescent="0.25">
      <c r="A57" s="35"/>
      <c r="B57" s="9" t="s">
        <v>76</v>
      </c>
      <c r="C57" s="14">
        <v>6086944</v>
      </c>
      <c r="D57" s="14">
        <v>4178772</v>
      </c>
      <c r="E57" s="29">
        <v>0.45663462854637676</v>
      </c>
      <c r="F57" s="14">
        <v>6887494</v>
      </c>
      <c r="G57" s="29">
        <v>-0.11623240615527215</v>
      </c>
      <c r="H57" s="29">
        <v>5.7493464634514654E-3</v>
      </c>
      <c r="I57" s="18">
        <v>2142.2484749999999</v>
      </c>
      <c r="J57" s="18">
        <v>1719.1790699999999</v>
      </c>
      <c r="K57" s="29">
        <v>0.24608803840311994</v>
      </c>
      <c r="L57" s="18">
        <v>2371.693882</v>
      </c>
      <c r="M57" s="29">
        <v>-9.6743263850945838E-2</v>
      </c>
      <c r="N57" s="29">
        <v>3.0040329482471724E-3</v>
      </c>
      <c r="O57" s="14">
        <v>39294140</v>
      </c>
      <c r="P57" s="14">
        <v>37058072</v>
      </c>
      <c r="Q57" s="29">
        <v>6.0339566505240749E-2</v>
      </c>
      <c r="R57" s="29">
        <v>7.6520198976096085E-3</v>
      </c>
      <c r="S57" s="18">
        <v>14019.767201000001</v>
      </c>
      <c r="T57" s="18">
        <v>15368.489584999999</v>
      </c>
      <c r="U57" s="29">
        <v>-8.7758941862210338E-2</v>
      </c>
      <c r="V57" s="29">
        <v>3.4108015260566225E-3</v>
      </c>
      <c r="W57" s="14">
        <v>302266</v>
      </c>
      <c r="X57" s="29">
        <v>5.7985871034815653E-3</v>
      </c>
      <c r="Y57" s="14">
        <v>296484</v>
      </c>
      <c r="Z57" s="29">
        <v>1.95E-2</v>
      </c>
    </row>
    <row r="58" spans="1:26" ht="13.75" customHeight="1" x14ac:dyDescent="0.25">
      <c r="A58" s="35"/>
      <c r="B58" s="9" t="s">
        <v>77</v>
      </c>
      <c r="C58" s="14">
        <v>77202844</v>
      </c>
      <c r="D58" s="14">
        <v>36131888</v>
      </c>
      <c r="E58" s="29">
        <v>1.1366955416224029</v>
      </c>
      <c r="F58" s="14">
        <v>32724981</v>
      </c>
      <c r="G58" s="29">
        <v>1.3591409877365552</v>
      </c>
      <c r="H58" s="29">
        <v>7.2920976128545811E-2</v>
      </c>
      <c r="I58" s="18">
        <v>20006.529256000002</v>
      </c>
      <c r="J58" s="18">
        <v>14215.424622</v>
      </c>
      <c r="K58" s="29">
        <v>0.40738175524054354</v>
      </c>
      <c r="L58" s="18">
        <v>7765.4843790000004</v>
      </c>
      <c r="M58" s="29">
        <v>1.5763401585229047</v>
      </c>
      <c r="N58" s="29">
        <v>2.8054762912175717E-2</v>
      </c>
      <c r="O58" s="14">
        <v>224356038</v>
      </c>
      <c r="P58" s="14">
        <v>177481830</v>
      </c>
      <c r="Q58" s="29">
        <v>0.26410708070792371</v>
      </c>
      <c r="R58" s="29">
        <v>4.3690404394264831E-2</v>
      </c>
      <c r="S58" s="18">
        <v>59819.263336999997</v>
      </c>
      <c r="T58" s="18">
        <v>72618.294464999999</v>
      </c>
      <c r="U58" s="29">
        <v>-0.17625078118804866</v>
      </c>
      <c r="V58" s="29">
        <v>1.4553139988149692E-2</v>
      </c>
      <c r="W58" s="14">
        <v>2045571</v>
      </c>
      <c r="X58" s="29">
        <v>3.9241666677217714E-2</v>
      </c>
      <c r="Y58" s="14">
        <v>2255260</v>
      </c>
      <c r="Z58" s="29">
        <v>-9.2999999999999999E-2</v>
      </c>
    </row>
    <row r="59" spans="1:26" ht="13.75" customHeight="1" x14ac:dyDescent="0.25">
      <c r="A59" s="35"/>
      <c r="B59" s="9" t="s">
        <v>78</v>
      </c>
      <c r="C59" s="14">
        <v>4894903</v>
      </c>
      <c r="D59" s="14">
        <v>3920644</v>
      </c>
      <c r="E59" s="29">
        <v>0.24849463506505565</v>
      </c>
      <c r="F59" s="14">
        <v>6227550</v>
      </c>
      <c r="G59" s="29">
        <v>-0.21399217991023758</v>
      </c>
      <c r="H59" s="29">
        <v>4.6234191167173495E-3</v>
      </c>
      <c r="I59" s="18">
        <v>1585.5584779999999</v>
      </c>
      <c r="J59" s="18">
        <v>1487.4361060000001</v>
      </c>
      <c r="K59" s="29">
        <v>6.5967453394599793E-2</v>
      </c>
      <c r="L59" s="18">
        <v>2022.02954</v>
      </c>
      <c r="M59" s="29">
        <v>-0.21585790581476866</v>
      </c>
      <c r="N59" s="29">
        <v>2.2233975026097938E-3</v>
      </c>
      <c r="O59" s="14">
        <v>30790497</v>
      </c>
      <c r="P59" s="14">
        <v>19644549</v>
      </c>
      <c r="Q59" s="29">
        <v>0.56738121094050065</v>
      </c>
      <c r="R59" s="29">
        <v>5.9960466293775341E-3</v>
      </c>
      <c r="S59" s="18">
        <v>10004.675019</v>
      </c>
      <c r="T59" s="18">
        <v>7330.0626499999998</v>
      </c>
      <c r="U59" s="29">
        <v>0.36488260697198815</v>
      </c>
      <c r="V59" s="29">
        <v>2.4339891193108955E-3</v>
      </c>
      <c r="W59" s="14">
        <v>254619</v>
      </c>
      <c r="X59" s="29">
        <v>4.8845402714872751E-3</v>
      </c>
      <c r="Y59" s="14">
        <v>242801</v>
      </c>
      <c r="Z59" s="29">
        <v>4.87E-2</v>
      </c>
    </row>
    <row r="60" spans="1:26" ht="13.75" customHeight="1" x14ac:dyDescent="0.25">
      <c r="A60" s="35"/>
      <c r="B60" s="9" t="s">
        <v>79</v>
      </c>
      <c r="C60" s="14">
        <v>1710987</v>
      </c>
      <c r="D60" s="14">
        <v>2112577</v>
      </c>
      <c r="E60" s="29">
        <v>-0.19009484624702436</v>
      </c>
      <c r="F60" s="14">
        <v>1432454</v>
      </c>
      <c r="G60" s="29">
        <v>0.19444463836186013</v>
      </c>
      <c r="H60" s="29">
        <v>1.6160912696849901E-3</v>
      </c>
      <c r="I60" s="18">
        <v>695.283638</v>
      </c>
      <c r="J60" s="18">
        <v>927.000359</v>
      </c>
      <c r="K60" s="29">
        <v>-0.2499640035198735</v>
      </c>
      <c r="L60" s="18">
        <v>589.98854800000004</v>
      </c>
      <c r="M60" s="29">
        <v>0.17846971836477071</v>
      </c>
      <c r="N60" s="29">
        <v>9.7498258549543826E-4</v>
      </c>
      <c r="O60" s="14">
        <v>9090852</v>
      </c>
      <c r="P60" s="14">
        <v>12205596</v>
      </c>
      <c r="Q60" s="29">
        <v>-0.2551898325980968</v>
      </c>
      <c r="R60" s="29">
        <v>1.7703245417821614E-3</v>
      </c>
      <c r="S60" s="18">
        <v>3704.5443479999999</v>
      </c>
      <c r="T60" s="18">
        <v>5493.4453409999996</v>
      </c>
      <c r="U60" s="29">
        <v>-0.32564281283526109</v>
      </c>
      <c r="V60" s="29">
        <v>9.0126072240354852E-4</v>
      </c>
      <c r="W60" s="14">
        <v>181518</v>
      </c>
      <c r="X60" s="29">
        <v>3.4821909637530084E-3</v>
      </c>
      <c r="Y60" s="14">
        <v>196291</v>
      </c>
      <c r="Z60" s="29">
        <v>-7.5300000000000006E-2</v>
      </c>
    </row>
    <row r="61" spans="1:26" ht="13.75" customHeight="1" x14ac:dyDescent="0.25">
      <c r="A61" s="35"/>
      <c r="B61" s="9" t="s">
        <v>80</v>
      </c>
      <c r="C61" s="14">
        <v>6665032</v>
      </c>
      <c r="D61" s="14">
        <v>1375134</v>
      </c>
      <c r="E61" s="29">
        <v>3.8468236550038033</v>
      </c>
      <c r="F61" s="14">
        <v>8765862</v>
      </c>
      <c r="G61" s="29">
        <v>-0.2396604007683443</v>
      </c>
      <c r="H61" s="29">
        <v>6.2953722192927762E-3</v>
      </c>
      <c r="I61" s="18">
        <v>2262.877673</v>
      </c>
      <c r="J61" s="18">
        <v>581.89665400000001</v>
      </c>
      <c r="K61" s="29">
        <v>2.8887965026861968</v>
      </c>
      <c r="L61" s="18">
        <v>2955.7745249999998</v>
      </c>
      <c r="M61" s="29">
        <v>-0.2344214168365904</v>
      </c>
      <c r="N61" s="29">
        <v>3.1731889026294629E-3</v>
      </c>
      <c r="O61" s="14">
        <v>38404203</v>
      </c>
      <c r="P61" s="14">
        <v>8916330</v>
      </c>
      <c r="Q61" s="29">
        <v>3.3071760466469948</v>
      </c>
      <c r="R61" s="29">
        <v>7.4787163049716476E-3</v>
      </c>
      <c r="S61" s="18">
        <v>12966.030998</v>
      </c>
      <c r="T61" s="18">
        <v>3795.2262850000002</v>
      </c>
      <c r="U61" s="29">
        <v>2.416405248152417</v>
      </c>
      <c r="V61" s="29">
        <v>3.1544431288218129E-3</v>
      </c>
      <c r="W61" s="14">
        <v>243421</v>
      </c>
      <c r="X61" s="29">
        <v>4.6697209455135082E-3</v>
      </c>
      <c r="Y61" s="14">
        <v>222028</v>
      </c>
      <c r="Z61" s="29">
        <v>9.64E-2</v>
      </c>
    </row>
    <row r="62" spans="1:26" ht="13.75" customHeight="1" x14ac:dyDescent="0.25">
      <c r="A62" s="35"/>
      <c r="B62" s="9" t="s">
        <v>81</v>
      </c>
      <c r="C62" s="14">
        <v>16721886</v>
      </c>
      <c r="D62" s="14">
        <v>2377537</v>
      </c>
      <c r="E62" s="29">
        <v>6.0332810803785595</v>
      </c>
      <c r="F62" s="14">
        <v>10420786</v>
      </c>
      <c r="G62" s="29">
        <v>0.60466648101208487</v>
      </c>
      <c r="H62" s="29">
        <v>1.5794447285261467E-2</v>
      </c>
      <c r="I62" s="18">
        <v>12655.846674</v>
      </c>
      <c r="J62" s="18">
        <v>1806.8806380000001</v>
      </c>
      <c r="K62" s="29">
        <v>6.0042516411092341</v>
      </c>
      <c r="L62" s="18">
        <v>7227.4180610000003</v>
      </c>
      <c r="M62" s="29">
        <v>0.75108822641552186</v>
      </c>
      <c r="N62" s="29">
        <v>1.7747045144546263E-2</v>
      </c>
      <c r="O62" s="14">
        <v>96620159</v>
      </c>
      <c r="P62" s="14">
        <v>9913332</v>
      </c>
      <c r="Q62" s="29">
        <v>8.7464867513768318</v>
      </c>
      <c r="R62" s="29">
        <v>1.8815512419363398E-2</v>
      </c>
      <c r="S62" s="18">
        <v>79018.081886999993</v>
      </c>
      <c r="T62" s="18">
        <v>7890.0336479999996</v>
      </c>
      <c r="U62" s="29">
        <v>9.0149233086008262</v>
      </c>
      <c r="V62" s="29">
        <v>1.922392793134417E-2</v>
      </c>
      <c r="W62" s="14">
        <v>205262</v>
      </c>
      <c r="X62" s="29">
        <v>3.9376892738013309E-3</v>
      </c>
      <c r="Y62" s="14">
        <v>269237</v>
      </c>
      <c r="Z62" s="29">
        <v>-0.23760000000000001</v>
      </c>
    </row>
    <row r="63" spans="1:26" ht="13.75" customHeight="1" x14ac:dyDescent="0.25">
      <c r="A63" s="35"/>
      <c r="B63" s="9" t="s">
        <v>82</v>
      </c>
      <c r="C63" s="14">
        <v>1791705</v>
      </c>
      <c r="D63" s="14"/>
      <c r="E63" s="29"/>
      <c r="F63" s="14">
        <v>1761303</v>
      </c>
      <c r="G63" s="29">
        <v>1.7261084549336485E-2</v>
      </c>
      <c r="H63" s="29">
        <v>1.6923324422400319E-3</v>
      </c>
      <c r="I63" s="18">
        <v>1598.0347670000001</v>
      </c>
      <c r="J63" s="18"/>
      <c r="K63" s="29"/>
      <c r="L63" s="18">
        <v>1579.228838</v>
      </c>
      <c r="M63" s="29">
        <v>1.1908298878214887E-2</v>
      </c>
      <c r="N63" s="29">
        <v>2.2408927575558167E-3</v>
      </c>
      <c r="O63" s="14">
        <v>6993754</v>
      </c>
      <c r="P63" s="14"/>
      <c r="Q63" s="29"/>
      <c r="R63" s="29">
        <v>1.3619421309891701E-3</v>
      </c>
      <c r="S63" s="18">
        <v>6247.0238959999997</v>
      </c>
      <c r="T63" s="18"/>
      <c r="U63" s="29"/>
      <c r="V63" s="29">
        <v>1.5198083058233077E-3</v>
      </c>
      <c r="W63" s="14">
        <v>56169</v>
      </c>
      <c r="X63" s="29">
        <v>1.0775305162190126E-3</v>
      </c>
      <c r="Y63" s="14">
        <v>71309</v>
      </c>
      <c r="Z63" s="29">
        <v>-0.21229999999999999</v>
      </c>
    </row>
    <row r="64" spans="1:26" ht="13.75" customHeight="1" x14ac:dyDescent="0.25">
      <c r="A64" s="35"/>
      <c r="B64" s="9" t="s">
        <v>83</v>
      </c>
      <c r="C64" s="14">
        <v>0</v>
      </c>
      <c r="D64" s="14">
        <v>0</v>
      </c>
      <c r="E64" s="29"/>
      <c r="F64" s="14">
        <v>0</v>
      </c>
      <c r="G64" s="29"/>
      <c r="H64" s="29">
        <v>0</v>
      </c>
      <c r="I64" s="18">
        <v>0</v>
      </c>
      <c r="J64" s="18">
        <v>0</v>
      </c>
      <c r="K64" s="29"/>
      <c r="L64" s="18">
        <v>0</v>
      </c>
      <c r="M64" s="29"/>
      <c r="N64" s="29">
        <v>0</v>
      </c>
      <c r="O64" s="14">
        <v>0</v>
      </c>
      <c r="P64" s="14">
        <v>0</v>
      </c>
      <c r="Q64" s="29"/>
      <c r="R64" s="29">
        <v>0</v>
      </c>
      <c r="S64" s="18">
        <v>0</v>
      </c>
      <c r="T64" s="18">
        <v>0</v>
      </c>
      <c r="U64" s="29"/>
      <c r="V64" s="29">
        <v>0</v>
      </c>
      <c r="W64" s="14">
        <v>0</v>
      </c>
      <c r="X64" s="29">
        <v>0</v>
      </c>
      <c r="Y64" s="14">
        <v>0</v>
      </c>
      <c r="Z64" s="29">
        <v>0</v>
      </c>
    </row>
    <row r="65" spans="1:26" ht="13.75" customHeight="1" x14ac:dyDescent="0.25">
      <c r="A65" s="35"/>
      <c r="B65" s="9" t="s">
        <v>84</v>
      </c>
      <c r="C65" s="14">
        <v>0</v>
      </c>
      <c r="D65" s="14">
        <v>0</v>
      </c>
      <c r="E65" s="29"/>
      <c r="F65" s="14">
        <v>0</v>
      </c>
      <c r="G65" s="29"/>
      <c r="H65" s="29">
        <v>0</v>
      </c>
      <c r="I65" s="18">
        <v>0</v>
      </c>
      <c r="J65" s="18">
        <v>0</v>
      </c>
      <c r="K65" s="29"/>
      <c r="L65" s="18">
        <v>0</v>
      </c>
      <c r="M65" s="29"/>
      <c r="N65" s="29">
        <v>0</v>
      </c>
      <c r="O65" s="14">
        <v>0</v>
      </c>
      <c r="P65" s="14">
        <v>0</v>
      </c>
      <c r="Q65" s="29"/>
      <c r="R65" s="29">
        <v>0</v>
      </c>
      <c r="S65" s="18">
        <v>0</v>
      </c>
      <c r="T65" s="18">
        <v>0</v>
      </c>
      <c r="U65" s="29"/>
      <c r="V65" s="29">
        <v>0</v>
      </c>
      <c r="W65" s="14">
        <v>0</v>
      </c>
      <c r="X65" s="29">
        <v>0</v>
      </c>
      <c r="Y65" s="14">
        <v>0</v>
      </c>
      <c r="Z65" s="29">
        <v>0</v>
      </c>
    </row>
    <row r="66" spans="1:26" ht="13.75" customHeight="1" x14ac:dyDescent="0.25">
      <c r="A66" s="35"/>
      <c r="B66" s="9" t="s">
        <v>85</v>
      </c>
      <c r="C66" s="14">
        <v>0</v>
      </c>
      <c r="D66" s="14">
        <v>0</v>
      </c>
      <c r="E66" s="29"/>
      <c r="F66" s="14">
        <v>0</v>
      </c>
      <c r="G66" s="29"/>
      <c r="H66" s="29">
        <v>0</v>
      </c>
      <c r="I66" s="18">
        <v>0</v>
      </c>
      <c r="J66" s="18">
        <v>0</v>
      </c>
      <c r="K66" s="29"/>
      <c r="L66" s="18">
        <v>0</v>
      </c>
      <c r="M66" s="29"/>
      <c r="N66" s="29">
        <v>0</v>
      </c>
      <c r="O66" s="14">
        <v>0</v>
      </c>
      <c r="P66" s="14">
        <v>0</v>
      </c>
      <c r="Q66" s="29"/>
      <c r="R66" s="29">
        <v>0</v>
      </c>
      <c r="S66" s="18">
        <v>0</v>
      </c>
      <c r="T66" s="18">
        <v>0</v>
      </c>
      <c r="U66" s="29"/>
      <c r="V66" s="29">
        <v>0</v>
      </c>
      <c r="W66" s="14">
        <v>0</v>
      </c>
      <c r="X66" s="29">
        <v>0</v>
      </c>
      <c r="Y66" s="14">
        <v>0</v>
      </c>
      <c r="Z66" s="29">
        <v>0</v>
      </c>
    </row>
    <row r="67" spans="1:26" ht="13.75" customHeight="1" x14ac:dyDescent="0.25">
      <c r="A67" s="35"/>
      <c r="B67" s="9" t="s">
        <v>86</v>
      </c>
      <c r="C67" s="14">
        <v>0</v>
      </c>
      <c r="D67" s="14">
        <v>0</v>
      </c>
      <c r="E67" s="29"/>
      <c r="F67" s="14">
        <v>0</v>
      </c>
      <c r="G67" s="29"/>
      <c r="H67" s="29">
        <v>0</v>
      </c>
      <c r="I67" s="18">
        <v>0</v>
      </c>
      <c r="J67" s="18">
        <v>0</v>
      </c>
      <c r="K67" s="29"/>
      <c r="L67" s="18">
        <v>0</v>
      </c>
      <c r="M67" s="29"/>
      <c r="N67" s="29">
        <v>0</v>
      </c>
      <c r="O67" s="14">
        <v>0</v>
      </c>
      <c r="P67" s="14">
        <v>0</v>
      </c>
      <c r="Q67" s="29"/>
      <c r="R67" s="29">
        <v>0</v>
      </c>
      <c r="S67" s="18">
        <v>0</v>
      </c>
      <c r="T67" s="18">
        <v>0</v>
      </c>
      <c r="U67" s="29"/>
      <c r="V67" s="29">
        <v>0</v>
      </c>
      <c r="W67" s="14">
        <v>0</v>
      </c>
      <c r="X67" s="29">
        <v>0</v>
      </c>
      <c r="Y67" s="14">
        <v>0</v>
      </c>
      <c r="Z67" s="29">
        <v>0</v>
      </c>
    </row>
    <row r="68" spans="1:26" ht="13.75" customHeight="1" x14ac:dyDescent="0.25">
      <c r="A68" s="35"/>
      <c r="B68" s="9" t="s">
        <v>87</v>
      </c>
      <c r="C68" s="14">
        <v>0</v>
      </c>
      <c r="D68" s="14">
        <v>0</v>
      </c>
      <c r="E68" s="29"/>
      <c r="F68" s="14">
        <v>0</v>
      </c>
      <c r="G68" s="29"/>
      <c r="H68" s="29">
        <v>0</v>
      </c>
      <c r="I68" s="18">
        <v>0</v>
      </c>
      <c r="J68" s="18">
        <v>0</v>
      </c>
      <c r="K68" s="29"/>
      <c r="L68" s="18">
        <v>0</v>
      </c>
      <c r="M68" s="29"/>
      <c r="N68" s="29">
        <v>0</v>
      </c>
      <c r="O68" s="14">
        <v>0</v>
      </c>
      <c r="P68" s="14">
        <v>0</v>
      </c>
      <c r="Q68" s="29"/>
      <c r="R68" s="29">
        <v>0</v>
      </c>
      <c r="S68" s="18">
        <v>0</v>
      </c>
      <c r="T68" s="18">
        <v>0</v>
      </c>
      <c r="U68" s="29"/>
      <c r="V68" s="29">
        <v>0</v>
      </c>
      <c r="W68" s="14">
        <v>0</v>
      </c>
      <c r="X68" s="29">
        <v>0</v>
      </c>
      <c r="Y68" s="14">
        <v>0</v>
      </c>
      <c r="Z68" s="29">
        <v>0</v>
      </c>
    </row>
    <row r="69" spans="1:26" ht="13.75" customHeight="1" x14ac:dyDescent="0.25">
      <c r="A69" s="35"/>
      <c r="B69" s="9" t="s">
        <v>88</v>
      </c>
      <c r="C69" s="14">
        <v>0</v>
      </c>
      <c r="D69" s="14">
        <v>0</v>
      </c>
      <c r="E69" s="29"/>
      <c r="F69" s="14">
        <v>0</v>
      </c>
      <c r="G69" s="29"/>
      <c r="H69" s="29">
        <v>0</v>
      </c>
      <c r="I69" s="18">
        <v>0</v>
      </c>
      <c r="J69" s="18">
        <v>0</v>
      </c>
      <c r="K69" s="29"/>
      <c r="L69" s="18">
        <v>0</v>
      </c>
      <c r="M69" s="29"/>
      <c r="N69" s="29">
        <v>0</v>
      </c>
      <c r="O69" s="14">
        <v>0</v>
      </c>
      <c r="P69" s="14">
        <v>0</v>
      </c>
      <c r="Q69" s="29"/>
      <c r="R69" s="29">
        <v>0</v>
      </c>
      <c r="S69" s="18">
        <v>0</v>
      </c>
      <c r="T69" s="18">
        <v>0</v>
      </c>
      <c r="U69" s="29"/>
      <c r="V69" s="29">
        <v>0</v>
      </c>
      <c r="W69" s="14">
        <v>0</v>
      </c>
      <c r="X69" s="29">
        <v>0</v>
      </c>
      <c r="Y69" s="14">
        <v>0</v>
      </c>
      <c r="Z69" s="29">
        <v>0</v>
      </c>
    </row>
    <row r="70" spans="1:26" ht="13.75" customHeight="1" x14ac:dyDescent="0.25">
      <c r="A70" s="35"/>
      <c r="B70" s="9" t="s">
        <v>179</v>
      </c>
      <c r="C70" s="14">
        <v>101839</v>
      </c>
      <c r="D70" s="14"/>
      <c r="E70" s="29"/>
      <c r="F70" s="14"/>
      <c r="G70" s="29"/>
      <c r="H70" s="29">
        <v>9.6190747687416509E-5</v>
      </c>
      <c r="I70" s="18">
        <v>134.43980500000001</v>
      </c>
      <c r="J70" s="18"/>
      <c r="K70" s="29"/>
      <c r="L70" s="18"/>
      <c r="M70" s="29"/>
      <c r="N70" s="29">
        <v>1.8852229724468584E-4</v>
      </c>
      <c r="O70" s="14">
        <v>101839</v>
      </c>
      <c r="P70" s="14"/>
      <c r="Q70" s="29"/>
      <c r="R70" s="29">
        <v>1.9831813454949386E-5</v>
      </c>
      <c r="S70" s="18">
        <v>134.43980500000001</v>
      </c>
      <c r="T70" s="18"/>
      <c r="U70" s="29"/>
      <c r="V70" s="29">
        <v>3.2707211573673461E-5</v>
      </c>
      <c r="W70" s="14">
        <v>6405</v>
      </c>
      <c r="X70" s="29">
        <v>1.2287174342400214E-4</v>
      </c>
      <c r="Y70" s="14"/>
      <c r="Z70" s="29"/>
    </row>
    <row r="71" spans="1:26" ht="13.75" customHeight="1" x14ac:dyDescent="0.25">
      <c r="A71" s="35"/>
      <c r="B71" s="9" t="s">
        <v>89</v>
      </c>
      <c r="C71" s="14">
        <v>2326224</v>
      </c>
      <c r="D71" s="14">
        <v>2640420</v>
      </c>
      <c r="E71" s="29">
        <v>-0.11899470538777922</v>
      </c>
      <c r="F71" s="14">
        <v>1561710</v>
      </c>
      <c r="G71" s="29">
        <v>0.48953646963904951</v>
      </c>
      <c r="H71" s="29">
        <v>2.1972056466423744E-3</v>
      </c>
      <c r="I71" s="18">
        <v>7.520016</v>
      </c>
      <c r="J71" s="18">
        <v>7.2731079999999997</v>
      </c>
      <c r="K71" s="29">
        <v>3.3948072818387957E-2</v>
      </c>
      <c r="L71" s="18">
        <v>5.0980470000000002</v>
      </c>
      <c r="M71" s="29">
        <v>0.47507780920811438</v>
      </c>
      <c r="N71" s="29">
        <v>1.0545170692837538E-5</v>
      </c>
      <c r="O71" s="14">
        <v>14192266</v>
      </c>
      <c r="P71" s="14">
        <v>17682559</v>
      </c>
      <c r="Q71" s="29">
        <v>-0.19738619280161881</v>
      </c>
      <c r="R71" s="29">
        <v>2.7637582047645866E-3</v>
      </c>
      <c r="S71" s="18">
        <v>47.896259000000001</v>
      </c>
      <c r="T71" s="18">
        <v>64.401476000000002</v>
      </c>
      <c r="U71" s="29">
        <v>-0.25628631554966225</v>
      </c>
      <c r="V71" s="29">
        <v>1.1652449783756094E-5</v>
      </c>
      <c r="W71" s="14">
        <v>300210</v>
      </c>
      <c r="X71" s="29">
        <v>5.7591453697610744E-3</v>
      </c>
      <c r="Y71" s="14">
        <v>225826</v>
      </c>
      <c r="Z71" s="29">
        <v>0.32940000000000003</v>
      </c>
    </row>
    <row r="72" spans="1:26" ht="13.75" customHeight="1" x14ac:dyDescent="0.25">
      <c r="A72" s="35"/>
      <c r="B72" s="9" t="s">
        <v>90</v>
      </c>
      <c r="C72" s="14">
        <v>3628644</v>
      </c>
      <c r="D72" s="14">
        <v>3563165</v>
      </c>
      <c r="E72" s="29">
        <v>1.8376639869329654E-2</v>
      </c>
      <c r="F72" s="14">
        <v>2039421</v>
      </c>
      <c r="G72" s="29">
        <v>0.77925205242076057</v>
      </c>
      <c r="H72" s="29">
        <v>3.4273900907457631E-3</v>
      </c>
      <c r="I72" s="18">
        <v>21.231821</v>
      </c>
      <c r="J72" s="18">
        <v>19.380773000000001</v>
      </c>
      <c r="K72" s="29">
        <v>9.5509503155524297E-2</v>
      </c>
      <c r="L72" s="18">
        <v>9.8308429999999998</v>
      </c>
      <c r="M72" s="29">
        <v>1.1597151943124309</v>
      </c>
      <c r="N72" s="29">
        <v>2.9772965451771987E-5</v>
      </c>
      <c r="O72" s="14">
        <v>17452190</v>
      </c>
      <c r="P72" s="14">
        <v>22310262</v>
      </c>
      <c r="Q72" s="29">
        <v>-0.2177505580167548</v>
      </c>
      <c r="R72" s="29">
        <v>3.3985857722516242E-3</v>
      </c>
      <c r="S72" s="18">
        <v>92.420196000000004</v>
      </c>
      <c r="T72" s="18">
        <v>127.280119</v>
      </c>
      <c r="U72" s="29">
        <v>-0.27388348843388494</v>
      </c>
      <c r="V72" s="29">
        <v>2.248446361739642E-5</v>
      </c>
      <c r="W72" s="14">
        <v>481758</v>
      </c>
      <c r="X72" s="29">
        <v>9.2419118451928829E-3</v>
      </c>
      <c r="Y72" s="14">
        <v>348385</v>
      </c>
      <c r="Z72" s="29">
        <v>0.38279999999999997</v>
      </c>
    </row>
    <row r="73" spans="1:26" ht="13.75" customHeight="1" x14ac:dyDescent="0.25">
      <c r="A73" s="35"/>
      <c r="B73" s="9" t="s">
        <v>91</v>
      </c>
      <c r="C73" s="14">
        <v>9879819</v>
      </c>
      <c r="D73" s="14">
        <v>5604909</v>
      </c>
      <c r="E73" s="29">
        <v>0.76270819026678216</v>
      </c>
      <c r="F73" s="14">
        <v>11064397</v>
      </c>
      <c r="G73" s="29">
        <v>-0.10706213813549893</v>
      </c>
      <c r="H73" s="29">
        <v>9.3318588814338688E-3</v>
      </c>
      <c r="I73" s="18">
        <v>19.114681000000001</v>
      </c>
      <c r="J73" s="18">
        <v>9.3434539999999995</v>
      </c>
      <c r="K73" s="29">
        <v>1.0457831761145289</v>
      </c>
      <c r="L73" s="18">
        <v>23.340909</v>
      </c>
      <c r="M73" s="29">
        <v>-0.18106527042284429</v>
      </c>
      <c r="N73" s="29">
        <v>2.680414162471709E-5</v>
      </c>
      <c r="O73" s="14">
        <v>56935345</v>
      </c>
      <c r="P73" s="14">
        <v>42320628</v>
      </c>
      <c r="Q73" s="29">
        <v>0.34533317889328108</v>
      </c>
      <c r="R73" s="29">
        <v>1.1087413869275869E-2</v>
      </c>
      <c r="S73" s="18">
        <v>111.539208</v>
      </c>
      <c r="T73" s="18">
        <v>86.099616999999995</v>
      </c>
      <c r="U73" s="29">
        <v>0.29546694731522444</v>
      </c>
      <c r="V73" s="29">
        <v>2.7135835810056189E-5</v>
      </c>
      <c r="W73" s="14">
        <v>457668</v>
      </c>
      <c r="X73" s="29">
        <v>8.7797759671157227E-3</v>
      </c>
      <c r="Y73" s="14">
        <v>457760</v>
      </c>
      <c r="Z73" s="29">
        <v>-2.0000000000000001E-4</v>
      </c>
    </row>
    <row r="74" spans="1:26" ht="13.75" customHeight="1" x14ac:dyDescent="0.25">
      <c r="A74" s="35"/>
      <c r="B74" s="9" t="s">
        <v>92</v>
      </c>
      <c r="C74" s="14">
        <v>5782369</v>
      </c>
      <c r="D74" s="14">
        <v>4982832</v>
      </c>
      <c r="E74" s="29">
        <v>0.16045834978983839</v>
      </c>
      <c r="F74" s="14">
        <v>6586810</v>
      </c>
      <c r="G74" s="29">
        <v>-0.12212907310215415</v>
      </c>
      <c r="H74" s="29">
        <v>5.4616639746515473E-3</v>
      </c>
      <c r="I74" s="18">
        <v>13.165215</v>
      </c>
      <c r="J74" s="18">
        <v>9.0529279999999996</v>
      </c>
      <c r="K74" s="29">
        <v>0.45424938760144784</v>
      </c>
      <c r="L74" s="18">
        <v>20.564086</v>
      </c>
      <c r="M74" s="29">
        <v>-0.3597957623791303</v>
      </c>
      <c r="N74" s="29">
        <v>1.8461322340657938E-5</v>
      </c>
      <c r="O74" s="14">
        <v>27688031</v>
      </c>
      <c r="P74" s="14">
        <v>35116534</v>
      </c>
      <c r="Q74" s="29">
        <v>-0.21153861596933229</v>
      </c>
      <c r="R74" s="29">
        <v>5.3918819482404162E-3</v>
      </c>
      <c r="S74" s="18">
        <v>65.031481999999997</v>
      </c>
      <c r="T74" s="18">
        <v>87.723753000000002</v>
      </c>
      <c r="U74" s="29">
        <v>-0.25867875260649187</v>
      </c>
      <c r="V74" s="29">
        <v>1.5821195521099849E-5</v>
      </c>
      <c r="W74" s="14">
        <v>378111</v>
      </c>
      <c r="X74" s="29">
        <v>7.2535765461034926E-3</v>
      </c>
      <c r="Y74" s="14">
        <v>427285</v>
      </c>
      <c r="Z74" s="29">
        <v>-0.11509999999999999</v>
      </c>
    </row>
    <row r="75" spans="1:26" ht="13.75" customHeight="1" x14ac:dyDescent="0.25">
      <c r="A75" s="35"/>
      <c r="B75" s="9" t="s">
        <v>93</v>
      </c>
      <c r="C75" s="14">
        <v>2941634</v>
      </c>
      <c r="D75" s="14">
        <v>9382791</v>
      </c>
      <c r="E75" s="29">
        <v>-0.68648624913418621</v>
      </c>
      <c r="F75" s="14">
        <v>2629002</v>
      </c>
      <c r="G75" s="29">
        <v>0.11891660789911913</v>
      </c>
      <c r="H75" s="29">
        <v>2.7784834285757495E-3</v>
      </c>
      <c r="I75" s="18">
        <v>7.1535489999999999</v>
      </c>
      <c r="J75" s="18">
        <v>25.254293000000001</v>
      </c>
      <c r="K75" s="29">
        <v>-0.71673928864292502</v>
      </c>
      <c r="L75" s="18">
        <v>6.0161959999999999</v>
      </c>
      <c r="M75" s="29">
        <v>0.1890485283391698</v>
      </c>
      <c r="N75" s="29">
        <v>1.0031281218627364E-5</v>
      </c>
      <c r="O75" s="14">
        <v>23689654</v>
      </c>
      <c r="P75" s="14">
        <v>25281061</v>
      </c>
      <c r="Q75" s="29">
        <v>-6.2948584317723058E-2</v>
      </c>
      <c r="R75" s="29">
        <v>4.6132503160900597E-3</v>
      </c>
      <c r="S75" s="18">
        <v>72.187644000000006</v>
      </c>
      <c r="T75" s="18">
        <v>72.848817999999994</v>
      </c>
      <c r="U75" s="29">
        <v>-9.0759743006399909E-3</v>
      </c>
      <c r="V75" s="29">
        <v>1.7562183650244208E-5</v>
      </c>
      <c r="W75" s="14">
        <v>188935</v>
      </c>
      <c r="X75" s="29">
        <v>3.624476634475229E-3</v>
      </c>
      <c r="Y75" s="14">
        <v>213198</v>
      </c>
      <c r="Z75" s="29">
        <v>-0.1138</v>
      </c>
    </row>
    <row r="76" spans="1:26" ht="13.75" customHeight="1" x14ac:dyDescent="0.25">
      <c r="A76" s="35"/>
      <c r="B76" s="9" t="s">
        <v>94</v>
      </c>
      <c r="C76" s="14">
        <v>1191024</v>
      </c>
      <c r="D76" s="14">
        <v>2060888</v>
      </c>
      <c r="E76" s="29">
        <v>-0.42208213158599595</v>
      </c>
      <c r="F76" s="14">
        <v>1408257</v>
      </c>
      <c r="G76" s="29">
        <v>-0.15425664491637536</v>
      </c>
      <c r="H76" s="29">
        <v>1.1249667521642747E-3</v>
      </c>
      <c r="I76" s="18">
        <v>8.7868750000000002</v>
      </c>
      <c r="J76" s="18">
        <v>12.467586000000001</v>
      </c>
      <c r="K76" s="29">
        <v>-0.29522242718036995</v>
      </c>
      <c r="L76" s="18">
        <v>9.2471759999999996</v>
      </c>
      <c r="M76" s="29">
        <v>-4.9777467196471657E-2</v>
      </c>
      <c r="N76" s="29">
        <v>1.2321662178860635E-5</v>
      </c>
      <c r="O76" s="14">
        <v>8173849</v>
      </c>
      <c r="P76" s="14">
        <v>9179930</v>
      </c>
      <c r="Q76" s="29">
        <v>-0.10959571587147178</v>
      </c>
      <c r="R76" s="29">
        <v>1.5917501995986272E-3</v>
      </c>
      <c r="S76" s="18">
        <v>58.686999</v>
      </c>
      <c r="T76" s="18">
        <v>57.142259000000003</v>
      </c>
      <c r="U76" s="29">
        <v>2.7033232970366118E-2</v>
      </c>
      <c r="V76" s="29">
        <v>1.4277676860041286E-5</v>
      </c>
      <c r="W76" s="14">
        <v>141333</v>
      </c>
      <c r="X76" s="29">
        <v>2.7112930699991402E-3</v>
      </c>
      <c r="Y76" s="14">
        <v>78658</v>
      </c>
      <c r="Z76" s="29">
        <v>0.79679999999999995</v>
      </c>
    </row>
    <row r="77" spans="1:26" ht="13.75" customHeight="1" x14ac:dyDescent="0.25">
      <c r="A77" s="35"/>
      <c r="B77" s="9" t="s">
        <v>95</v>
      </c>
      <c r="C77" s="14">
        <v>542999</v>
      </c>
      <c r="D77" s="14">
        <v>738831</v>
      </c>
      <c r="E77" s="29">
        <v>-0.26505655555871371</v>
      </c>
      <c r="F77" s="14">
        <v>357303</v>
      </c>
      <c r="G77" s="29">
        <v>0.51971575945346105</v>
      </c>
      <c r="H77" s="29">
        <v>5.1288288183819046E-4</v>
      </c>
      <c r="I77" s="18">
        <v>1.9686429999999999</v>
      </c>
      <c r="J77" s="18">
        <v>2.6753100000000001</v>
      </c>
      <c r="K77" s="29">
        <v>-0.26414396836254489</v>
      </c>
      <c r="L77" s="18">
        <v>1.1981109999999999</v>
      </c>
      <c r="M77" s="29">
        <v>0.64312238181604209</v>
      </c>
      <c r="N77" s="29">
        <v>2.7605894014400724E-6</v>
      </c>
      <c r="O77" s="14">
        <v>3747683</v>
      </c>
      <c r="P77" s="14">
        <v>4350860</v>
      </c>
      <c r="Q77" s="29">
        <v>-0.13863397121488624</v>
      </c>
      <c r="R77" s="29">
        <v>7.298122540901333E-4</v>
      </c>
      <c r="S77" s="18">
        <v>9.8250419999999998</v>
      </c>
      <c r="T77" s="18">
        <v>15.734942999999999</v>
      </c>
      <c r="U77" s="29">
        <v>-0.37559087439973565</v>
      </c>
      <c r="V77" s="29">
        <v>2.3902870687310787E-6</v>
      </c>
      <c r="W77" s="14">
        <v>89380</v>
      </c>
      <c r="X77" s="29">
        <v>1.7146411283742874E-3</v>
      </c>
      <c r="Y77" s="14">
        <v>60834</v>
      </c>
      <c r="Z77" s="29">
        <v>0.46920000000000001</v>
      </c>
    </row>
    <row r="78" spans="1:26" ht="13.75" customHeight="1" x14ac:dyDescent="0.25">
      <c r="A78" s="35"/>
      <c r="B78" s="9" t="s">
        <v>96</v>
      </c>
      <c r="C78" s="14">
        <v>1610184</v>
      </c>
      <c r="D78" s="14">
        <v>798625</v>
      </c>
      <c r="E78" s="29">
        <v>1.0161953357332916</v>
      </c>
      <c r="F78" s="14">
        <v>1419207</v>
      </c>
      <c r="G78" s="29">
        <v>0.13456599354428211</v>
      </c>
      <c r="H78" s="29">
        <v>1.5208790627786511E-3</v>
      </c>
      <c r="I78" s="18">
        <v>1.9698389999999999</v>
      </c>
      <c r="J78" s="18">
        <v>0.70934900000000001</v>
      </c>
      <c r="K78" s="29">
        <v>1.7769673320185126</v>
      </c>
      <c r="L78" s="18">
        <v>1.498723</v>
      </c>
      <c r="M78" s="29">
        <v>0.31434494566374171</v>
      </c>
      <c r="N78" s="29">
        <v>2.7622665287425454E-6</v>
      </c>
      <c r="O78" s="14">
        <v>7233924</v>
      </c>
      <c r="P78" s="14">
        <v>2424606</v>
      </c>
      <c r="Q78" s="29">
        <v>1.983546192659756</v>
      </c>
      <c r="R78" s="29">
        <v>1.4087120976765412E-3</v>
      </c>
      <c r="S78" s="18">
        <v>8.2103219999999997</v>
      </c>
      <c r="T78" s="18">
        <v>5.4101790000000003</v>
      </c>
      <c r="U78" s="29">
        <v>0.51756938171546629</v>
      </c>
      <c r="V78" s="29">
        <v>1.9974496299067514E-6</v>
      </c>
      <c r="W78" s="14">
        <v>7272</v>
      </c>
      <c r="X78" s="29">
        <v>1.3950403094134948E-4</v>
      </c>
      <c r="Y78" s="14">
        <v>24804</v>
      </c>
      <c r="Z78" s="29">
        <v>-0.70679999999999998</v>
      </c>
    </row>
    <row r="79" spans="1:26" ht="13.75" customHeight="1" x14ac:dyDescent="0.25">
      <c r="A79" s="35"/>
      <c r="B79" s="9" t="s">
        <v>97</v>
      </c>
      <c r="C79" s="14">
        <v>4722694</v>
      </c>
      <c r="D79" s="14">
        <v>522106</v>
      </c>
      <c r="E79" s="29">
        <v>8.0454696938935779</v>
      </c>
      <c r="F79" s="14">
        <v>2053805</v>
      </c>
      <c r="G79" s="29">
        <v>1.2994851020423068</v>
      </c>
      <c r="H79" s="29">
        <v>4.4607612698364654E-3</v>
      </c>
      <c r="I79" s="18">
        <v>36.660960000000003</v>
      </c>
      <c r="J79" s="18">
        <v>2.6319170000000001</v>
      </c>
      <c r="K79" s="29">
        <v>12.92937543243195</v>
      </c>
      <c r="L79" s="18">
        <v>10.69961</v>
      </c>
      <c r="M79" s="29">
        <v>2.4263828307760749</v>
      </c>
      <c r="N79" s="29">
        <v>5.140894393885455E-5</v>
      </c>
      <c r="O79" s="14">
        <v>26906415</v>
      </c>
      <c r="P79" s="14">
        <v>1873915</v>
      </c>
      <c r="Q79" s="29">
        <v>13.358396725571865</v>
      </c>
      <c r="R79" s="29">
        <v>5.2396724537893341E-3</v>
      </c>
      <c r="S79" s="18">
        <v>204.628018</v>
      </c>
      <c r="T79" s="18">
        <v>11.631306</v>
      </c>
      <c r="U79" s="29">
        <v>16.592866871527583</v>
      </c>
      <c r="V79" s="29">
        <v>4.9782963301884148E-5</v>
      </c>
      <c r="W79" s="14">
        <v>153157</v>
      </c>
      <c r="X79" s="29">
        <v>2.9381214063372201E-3</v>
      </c>
      <c r="Y79" s="14">
        <v>125842</v>
      </c>
      <c r="Z79" s="29">
        <v>0.21709999999999999</v>
      </c>
    </row>
    <row r="80" spans="1:26" ht="13.75" customHeight="1" x14ac:dyDescent="0.25">
      <c r="A80" s="35"/>
      <c r="B80" s="9" t="s">
        <v>98</v>
      </c>
      <c r="C80" s="14">
        <v>263444</v>
      </c>
      <c r="D80" s="14">
        <v>279945</v>
      </c>
      <c r="E80" s="29">
        <v>-5.8943721088070875E-2</v>
      </c>
      <c r="F80" s="14">
        <v>106148</v>
      </c>
      <c r="G80" s="29">
        <v>1.4818555224780494</v>
      </c>
      <c r="H80" s="29">
        <v>2.4883271962375668E-4</v>
      </c>
      <c r="I80" s="18">
        <v>1.984702</v>
      </c>
      <c r="J80" s="18">
        <v>1.893356</v>
      </c>
      <c r="K80" s="29">
        <v>4.8245549173002861E-2</v>
      </c>
      <c r="L80" s="18">
        <v>0.78309700000000004</v>
      </c>
      <c r="M80" s="29">
        <v>1.5344267696083627</v>
      </c>
      <c r="N80" s="29">
        <v>2.7831086216327259E-6</v>
      </c>
      <c r="O80" s="14">
        <v>2718080</v>
      </c>
      <c r="P80" s="14">
        <v>1386951</v>
      </c>
      <c r="Q80" s="29">
        <v>0.95975200277443107</v>
      </c>
      <c r="R80" s="29">
        <v>5.2931053442815458E-4</v>
      </c>
      <c r="S80" s="18">
        <v>14.188791</v>
      </c>
      <c r="T80" s="18">
        <v>10.391202</v>
      </c>
      <c r="U80" s="29">
        <v>0.36546195521942504</v>
      </c>
      <c r="V80" s="29">
        <v>3.4519225106852379E-6</v>
      </c>
      <c r="W80" s="14">
        <v>44846</v>
      </c>
      <c r="X80" s="29">
        <v>8.6031322491690859E-4</v>
      </c>
      <c r="Y80" s="14">
        <v>35465</v>
      </c>
      <c r="Z80" s="29">
        <v>0.26450000000000001</v>
      </c>
    </row>
    <row r="81" spans="1:26" ht="13.75" customHeight="1" x14ac:dyDescent="0.25">
      <c r="A81" s="35"/>
      <c r="B81" s="9" t="s">
        <v>99</v>
      </c>
      <c r="C81" s="14">
        <v>606000</v>
      </c>
      <c r="D81" s="14">
        <v>928570</v>
      </c>
      <c r="E81" s="29">
        <v>-0.3473836113594021</v>
      </c>
      <c r="F81" s="14">
        <v>686271</v>
      </c>
      <c r="G81" s="29">
        <v>-0.11696691248792386</v>
      </c>
      <c r="H81" s="29">
        <v>5.7238968468439802E-4</v>
      </c>
      <c r="I81" s="18">
        <v>0.91518900000000003</v>
      </c>
      <c r="J81" s="18">
        <v>1.215762</v>
      </c>
      <c r="K81" s="29">
        <v>-0.24723013221337728</v>
      </c>
      <c r="L81" s="18">
        <v>0.963171</v>
      </c>
      <c r="M81" s="29">
        <v>-4.9816699215404117E-2</v>
      </c>
      <c r="N81" s="29">
        <v>1.2833515541997906E-6</v>
      </c>
      <c r="O81" s="14">
        <v>4444244</v>
      </c>
      <c r="P81" s="14">
        <v>2763343</v>
      </c>
      <c r="Q81" s="29">
        <v>0.60828532686676973</v>
      </c>
      <c r="R81" s="29">
        <v>8.6545839959424273E-4</v>
      </c>
      <c r="S81" s="18">
        <v>6.4859220000000004</v>
      </c>
      <c r="T81" s="18">
        <v>4.4421049999999997</v>
      </c>
      <c r="U81" s="29">
        <v>0.46010101066949116</v>
      </c>
      <c r="V81" s="29">
        <v>1.5779286730172163E-6</v>
      </c>
      <c r="W81" s="14">
        <v>29407</v>
      </c>
      <c r="X81" s="29">
        <v>5.6413573128331472E-4</v>
      </c>
      <c r="Y81" s="14">
        <v>35162</v>
      </c>
      <c r="Z81" s="29">
        <v>-0.16370000000000001</v>
      </c>
    </row>
    <row r="82" spans="1:26" ht="13.75" customHeight="1" x14ac:dyDescent="0.25">
      <c r="A82" s="35"/>
      <c r="B82" s="9" t="s">
        <v>100</v>
      </c>
      <c r="C82" s="14">
        <v>902521</v>
      </c>
      <c r="D82" s="14">
        <v>468616</v>
      </c>
      <c r="E82" s="29">
        <v>0.92592869214879558</v>
      </c>
      <c r="F82" s="14">
        <v>529732</v>
      </c>
      <c r="G82" s="29">
        <v>0.70373132074331923</v>
      </c>
      <c r="H82" s="29">
        <v>8.5246486899512796E-4</v>
      </c>
      <c r="I82" s="18">
        <v>3.7679279999999999</v>
      </c>
      <c r="J82" s="18">
        <v>2.4834809999999998</v>
      </c>
      <c r="K82" s="29">
        <v>0.51719622578147362</v>
      </c>
      <c r="L82" s="18">
        <v>2.9680900000000001</v>
      </c>
      <c r="M82" s="29">
        <v>0.26947902523171469</v>
      </c>
      <c r="N82" s="29">
        <v>5.2836914068164155E-6</v>
      </c>
      <c r="O82" s="14">
        <v>3812532</v>
      </c>
      <c r="P82" s="14">
        <v>2381998</v>
      </c>
      <c r="Q82" s="29">
        <v>0.60056053783420471</v>
      </c>
      <c r="R82" s="29">
        <v>7.4244074878018339E-4</v>
      </c>
      <c r="S82" s="18">
        <v>17.480070999999999</v>
      </c>
      <c r="T82" s="18">
        <v>13.995747</v>
      </c>
      <c r="U82" s="29">
        <v>0.24895591496473893</v>
      </c>
      <c r="V82" s="29">
        <v>4.2526421435960417E-6</v>
      </c>
      <c r="W82" s="14">
        <v>107517</v>
      </c>
      <c r="X82" s="29">
        <v>2.0625763056547129E-3</v>
      </c>
      <c r="Y82" s="14">
        <v>107666</v>
      </c>
      <c r="Z82" s="29">
        <v>-1.4E-3</v>
      </c>
    </row>
    <row r="83" spans="1:26" ht="13.75" customHeight="1" x14ac:dyDescent="0.25">
      <c r="A83" s="35"/>
      <c r="B83" s="9" t="s">
        <v>101</v>
      </c>
      <c r="C83" s="14">
        <v>24113405</v>
      </c>
      <c r="D83" s="14">
        <v>9477591</v>
      </c>
      <c r="E83" s="29">
        <v>1.5442546528965009</v>
      </c>
      <c r="F83" s="14">
        <v>7751423</v>
      </c>
      <c r="G83" s="29">
        <v>2.1108359071618206</v>
      </c>
      <c r="H83" s="29">
        <v>2.2776013670985456E-2</v>
      </c>
      <c r="I83" s="18">
        <v>113.401713</v>
      </c>
      <c r="J83" s="18">
        <v>53.412540999999997</v>
      </c>
      <c r="K83" s="29">
        <v>1.1231289670341653</v>
      </c>
      <c r="L83" s="18">
        <v>19.786082</v>
      </c>
      <c r="M83" s="29">
        <v>4.731388002940653</v>
      </c>
      <c r="N83" s="29">
        <v>1.5902099416346635E-4</v>
      </c>
      <c r="O83" s="14">
        <v>66659183</v>
      </c>
      <c r="P83" s="14">
        <v>40426998</v>
      </c>
      <c r="Q83" s="29">
        <v>0.64887788601072971</v>
      </c>
      <c r="R83" s="29">
        <v>1.2981004156711412E-2</v>
      </c>
      <c r="S83" s="18">
        <v>242.721991</v>
      </c>
      <c r="T83" s="18">
        <v>266.48767900000001</v>
      </c>
      <c r="U83" s="29">
        <v>-8.9181188748317333E-2</v>
      </c>
      <c r="V83" s="29">
        <v>5.9050662214366234E-5</v>
      </c>
      <c r="W83" s="14">
        <v>1251439</v>
      </c>
      <c r="X83" s="29">
        <v>2.4007258660232601E-2</v>
      </c>
      <c r="Y83" s="14">
        <v>1061431</v>
      </c>
      <c r="Z83" s="29">
        <v>0.17899999999999999</v>
      </c>
    </row>
    <row r="84" spans="1:26" ht="13.75" customHeight="1" x14ac:dyDescent="0.25">
      <c r="A84" s="35"/>
      <c r="B84" s="9" t="s">
        <v>102</v>
      </c>
      <c r="C84" s="14">
        <v>2395040</v>
      </c>
      <c r="D84" s="14">
        <v>755697</v>
      </c>
      <c r="E84" s="29">
        <v>2.1693125683971219</v>
      </c>
      <c r="F84" s="14">
        <v>1024915</v>
      </c>
      <c r="G84" s="29">
        <v>1.3368181751657455</v>
      </c>
      <c r="H84" s="29">
        <v>2.2622049346642252E-3</v>
      </c>
      <c r="I84" s="18">
        <v>11.015924</v>
      </c>
      <c r="J84" s="18">
        <v>2.1044269999999998</v>
      </c>
      <c r="K84" s="29">
        <v>4.2346429693213405</v>
      </c>
      <c r="L84" s="18">
        <v>2.0514640000000002</v>
      </c>
      <c r="M84" s="29">
        <v>4.3697866499241513</v>
      </c>
      <c r="N84" s="29">
        <v>1.5447413797966076E-5</v>
      </c>
      <c r="O84" s="14">
        <v>7472772</v>
      </c>
      <c r="P84" s="14">
        <v>4291374</v>
      </c>
      <c r="Q84" s="29">
        <v>0.74134717691816188</v>
      </c>
      <c r="R84" s="29">
        <v>1.4552246221523095E-3</v>
      </c>
      <c r="S84" s="18">
        <v>21.281110999999999</v>
      </c>
      <c r="T84" s="18">
        <v>16.708632000000001</v>
      </c>
      <c r="U84" s="29">
        <v>0.27365968680140901</v>
      </c>
      <c r="V84" s="29">
        <v>5.1773788276457967E-6</v>
      </c>
      <c r="W84" s="14">
        <v>128089</v>
      </c>
      <c r="X84" s="29">
        <v>2.4572238475311487E-3</v>
      </c>
      <c r="Y84" s="14">
        <v>60800</v>
      </c>
      <c r="Z84" s="29">
        <v>1.1067</v>
      </c>
    </row>
    <row r="85" spans="1:26" ht="13.75" customHeight="1" x14ac:dyDescent="0.25">
      <c r="A85" s="35"/>
      <c r="B85" s="9" t="s">
        <v>103</v>
      </c>
      <c r="C85" s="14">
        <v>4864843</v>
      </c>
      <c r="D85" s="14">
        <v>3909236</v>
      </c>
      <c r="E85" s="29">
        <v>0.24444853163124458</v>
      </c>
      <c r="F85" s="14">
        <v>2755081</v>
      </c>
      <c r="G85" s="29">
        <v>0.76577131489056038</v>
      </c>
      <c r="H85" s="29">
        <v>4.5950263214671631E-3</v>
      </c>
      <c r="I85" s="18">
        <v>21.210871000000001</v>
      </c>
      <c r="J85" s="18">
        <v>13.753325999999999</v>
      </c>
      <c r="K85" s="29">
        <v>0.54223574719307899</v>
      </c>
      <c r="L85" s="18">
        <v>5.8433700000000002</v>
      </c>
      <c r="M85" s="29">
        <v>2.6299038055094921</v>
      </c>
      <c r="N85" s="29">
        <v>2.9743587678371644E-5</v>
      </c>
      <c r="O85" s="14">
        <v>20625115</v>
      </c>
      <c r="P85" s="14">
        <v>17240805</v>
      </c>
      <c r="Q85" s="29">
        <v>0.19629651863703579</v>
      </c>
      <c r="R85" s="29">
        <v>4.0164714222142642E-3</v>
      </c>
      <c r="S85" s="18">
        <v>63.809686999999997</v>
      </c>
      <c r="T85" s="18">
        <v>103.698525</v>
      </c>
      <c r="U85" s="29">
        <v>-0.38466157546599627</v>
      </c>
      <c r="V85" s="29">
        <v>1.5523950909917496E-5</v>
      </c>
      <c r="W85" s="14">
        <v>285410</v>
      </c>
      <c r="X85" s="29">
        <v>5.4752262748859401E-3</v>
      </c>
      <c r="Y85" s="14">
        <v>183784</v>
      </c>
      <c r="Z85" s="29">
        <v>0.55300000000000005</v>
      </c>
    </row>
    <row r="86" spans="1:26" ht="13.75" customHeight="1" x14ac:dyDescent="0.25">
      <c r="A86" s="35"/>
      <c r="B86" s="9" t="s">
        <v>104</v>
      </c>
      <c r="C86" s="14">
        <v>24383498</v>
      </c>
      <c r="D86" s="14">
        <v>1968800</v>
      </c>
      <c r="E86" s="29">
        <v>11.384954286875255</v>
      </c>
      <c r="F86" s="14">
        <v>7095260</v>
      </c>
      <c r="G86" s="29">
        <v>2.4365897796557139</v>
      </c>
      <c r="H86" s="29">
        <v>2.303112662000437E-2</v>
      </c>
      <c r="I86" s="18">
        <v>102.676289</v>
      </c>
      <c r="J86" s="18">
        <v>7.7266789999999999</v>
      </c>
      <c r="K86" s="29">
        <v>12.288540781880547</v>
      </c>
      <c r="L86" s="18">
        <v>14.987462000000001</v>
      </c>
      <c r="M86" s="29">
        <v>5.8508122989736355</v>
      </c>
      <c r="N86" s="29">
        <v>1.4398094280811599E-4</v>
      </c>
      <c r="O86" s="14">
        <v>63822661</v>
      </c>
      <c r="P86" s="14">
        <v>2204348</v>
      </c>
      <c r="Q86" s="29">
        <v>27.953078642755138</v>
      </c>
      <c r="R86" s="29">
        <v>1.2428628591703312E-2</v>
      </c>
      <c r="S86" s="18">
        <v>209.660124</v>
      </c>
      <c r="T86" s="18">
        <v>9.1097099999999998</v>
      </c>
      <c r="U86" s="29">
        <v>22.01501628482136</v>
      </c>
      <c r="V86" s="29">
        <v>5.1007200093979696E-5</v>
      </c>
      <c r="W86" s="14">
        <v>1368998</v>
      </c>
      <c r="X86" s="29">
        <v>2.6262477908504615E-2</v>
      </c>
      <c r="Y86" s="14">
        <v>862395</v>
      </c>
      <c r="Z86" s="29">
        <v>0.58740000000000003</v>
      </c>
    </row>
    <row r="87" spans="1:26" ht="13.75" customHeight="1" x14ac:dyDescent="0.25">
      <c r="A87" s="35"/>
      <c r="B87" s="9" t="s">
        <v>105</v>
      </c>
      <c r="C87" s="14">
        <v>1092927</v>
      </c>
      <c r="D87" s="14">
        <v>544154</v>
      </c>
      <c r="E87" s="29">
        <v>1.0084884058556953</v>
      </c>
      <c r="F87" s="14">
        <v>420558</v>
      </c>
      <c r="G87" s="29">
        <v>1.5987545118628108</v>
      </c>
      <c r="H87" s="29">
        <v>1.0323104635529125E-3</v>
      </c>
      <c r="I87" s="18">
        <v>5.8081319999999996</v>
      </c>
      <c r="J87" s="18">
        <v>1.713716</v>
      </c>
      <c r="K87" s="29">
        <v>2.3892033452450696</v>
      </c>
      <c r="L87" s="18">
        <v>2.9568020000000002</v>
      </c>
      <c r="M87" s="29">
        <v>0.96432902845709656</v>
      </c>
      <c r="N87" s="29">
        <v>8.144629392614573E-6</v>
      </c>
      <c r="O87" s="14">
        <v>2225656</v>
      </c>
      <c r="P87" s="14">
        <v>634907</v>
      </c>
      <c r="Q87" s="29">
        <v>2.5054834802577384</v>
      </c>
      <c r="R87" s="29">
        <v>4.3341740008139153E-4</v>
      </c>
      <c r="S87" s="18">
        <v>11.903551</v>
      </c>
      <c r="T87" s="18">
        <v>2.2914479999999999</v>
      </c>
      <c r="U87" s="29">
        <v>4.1947724757445943</v>
      </c>
      <c r="V87" s="29">
        <v>2.8959574958845878E-6</v>
      </c>
      <c r="W87" s="14">
        <v>31204</v>
      </c>
      <c r="X87" s="29">
        <v>5.9860888084349139E-4</v>
      </c>
      <c r="Y87" s="14">
        <v>72367</v>
      </c>
      <c r="Z87" s="29">
        <v>-0.56879999999999997</v>
      </c>
    </row>
    <row r="88" spans="1:26" ht="13.75" customHeight="1" x14ac:dyDescent="0.25">
      <c r="A88" s="35"/>
      <c r="B88" s="9" t="s">
        <v>106</v>
      </c>
      <c r="C88" s="14">
        <v>111451</v>
      </c>
      <c r="D88" s="14"/>
      <c r="E88" s="29"/>
      <c r="F88" s="14">
        <v>110093</v>
      </c>
      <c r="G88" s="29">
        <v>1.2335025841788307E-2</v>
      </c>
      <c r="H88" s="29">
        <v>1.0526964149795518E-4</v>
      </c>
      <c r="I88" s="18">
        <v>0.51365000000000005</v>
      </c>
      <c r="J88" s="18"/>
      <c r="K88" s="29"/>
      <c r="L88" s="18">
        <v>0.60914199999999996</v>
      </c>
      <c r="M88" s="29">
        <v>-0.15676476092602382</v>
      </c>
      <c r="N88" s="29">
        <v>7.2028130344084386E-7</v>
      </c>
      <c r="O88" s="14">
        <v>562491</v>
      </c>
      <c r="P88" s="14"/>
      <c r="Q88" s="29"/>
      <c r="R88" s="29">
        <v>1.0953776629864724E-4</v>
      </c>
      <c r="S88" s="18">
        <v>2.8850210000000001</v>
      </c>
      <c r="T88" s="18"/>
      <c r="U88" s="29"/>
      <c r="V88" s="29">
        <v>7.0188284073672206E-7</v>
      </c>
      <c r="W88" s="14">
        <v>10043</v>
      </c>
      <c r="X88" s="29">
        <v>1.9266212633993026E-4</v>
      </c>
      <c r="Y88" s="14">
        <v>9568</v>
      </c>
      <c r="Z88" s="29">
        <v>4.9599999999999998E-2</v>
      </c>
    </row>
    <row r="89" spans="1:26" ht="13.75" customHeight="1" x14ac:dyDescent="0.25">
      <c r="A89" s="35"/>
      <c r="B89" s="9" t="s">
        <v>180</v>
      </c>
      <c r="C89" s="14">
        <v>11741</v>
      </c>
      <c r="D89" s="14"/>
      <c r="E89" s="29"/>
      <c r="F89" s="14"/>
      <c r="G89" s="29"/>
      <c r="H89" s="29">
        <v>1.1089814006401843E-5</v>
      </c>
      <c r="I89" s="18">
        <v>0.38250899999999999</v>
      </c>
      <c r="J89" s="18"/>
      <c r="K89" s="29"/>
      <c r="L89" s="18"/>
      <c r="M89" s="29"/>
      <c r="N89" s="29">
        <v>5.3638485563682221E-7</v>
      </c>
      <c r="O89" s="14">
        <v>11741</v>
      </c>
      <c r="P89" s="14"/>
      <c r="Q89" s="29"/>
      <c r="R89" s="29">
        <v>2.2864062075880632E-6</v>
      </c>
      <c r="S89" s="18">
        <v>0.38250899999999999</v>
      </c>
      <c r="T89" s="18"/>
      <c r="U89" s="29"/>
      <c r="V89" s="29">
        <v>9.3058769252411976E-8</v>
      </c>
      <c r="W89" s="14">
        <v>5310</v>
      </c>
      <c r="X89" s="29">
        <v>1.0186556714776757E-4</v>
      </c>
      <c r="Y89" s="14"/>
      <c r="Z89" s="29"/>
    </row>
    <row r="90" spans="1:26" ht="13.75" customHeight="1" x14ac:dyDescent="0.25">
      <c r="A90" s="35"/>
      <c r="B90" s="9" t="s">
        <v>107</v>
      </c>
      <c r="C90" s="14">
        <v>0</v>
      </c>
      <c r="D90" s="14">
        <v>0</v>
      </c>
      <c r="E90" s="29"/>
      <c r="F90" s="14">
        <v>0</v>
      </c>
      <c r="G90" s="29"/>
      <c r="H90" s="29">
        <v>0</v>
      </c>
      <c r="I90" s="18">
        <v>0</v>
      </c>
      <c r="J90" s="18">
        <v>0</v>
      </c>
      <c r="K90" s="29"/>
      <c r="L90" s="18">
        <v>0</v>
      </c>
      <c r="M90" s="29"/>
      <c r="N90" s="29">
        <v>0</v>
      </c>
      <c r="O90" s="14">
        <v>0</v>
      </c>
      <c r="P90" s="14">
        <v>0</v>
      </c>
      <c r="Q90" s="29"/>
      <c r="R90" s="29">
        <v>0</v>
      </c>
      <c r="S90" s="18">
        <v>0</v>
      </c>
      <c r="T90" s="18">
        <v>0</v>
      </c>
      <c r="U90" s="29"/>
      <c r="V90" s="29">
        <v>0</v>
      </c>
      <c r="W90" s="14">
        <v>0</v>
      </c>
      <c r="X90" s="29">
        <v>0</v>
      </c>
      <c r="Y90" s="14">
        <v>0</v>
      </c>
      <c r="Z90" s="29">
        <v>0</v>
      </c>
    </row>
    <row r="91" spans="1:26" ht="13.75" customHeight="1" x14ac:dyDescent="0.25">
      <c r="A91" s="11"/>
      <c r="B91" s="13" t="s">
        <v>169</v>
      </c>
      <c r="C91" s="15">
        <v>400981598</v>
      </c>
      <c r="D91" s="15">
        <v>253056165</v>
      </c>
      <c r="E91" s="30">
        <v>0.58455573686576656</v>
      </c>
      <c r="F91" s="15">
        <v>265975300</v>
      </c>
      <c r="G91" s="30">
        <v>0.507589607004861</v>
      </c>
      <c r="H91" s="30">
        <v>0.3787421294446634</v>
      </c>
      <c r="I91" s="19">
        <v>103250.50726</v>
      </c>
      <c r="J91" s="19">
        <v>83764.272301000005</v>
      </c>
      <c r="K91" s="30">
        <v>0.232631818121428</v>
      </c>
      <c r="L91" s="19">
        <v>71146.332164000007</v>
      </c>
      <c r="M91" s="30">
        <v>0.4512414641698802</v>
      </c>
      <c r="N91" s="30">
        <v>0.14478615779258466</v>
      </c>
      <c r="O91" s="15">
        <v>1785327890</v>
      </c>
      <c r="P91" s="15">
        <v>1416378571</v>
      </c>
      <c r="Q91" s="30">
        <v>0.26048778663709393</v>
      </c>
      <c r="R91" s="30">
        <v>0.34766925903041468</v>
      </c>
      <c r="S91" s="19">
        <v>522662.732127</v>
      </c>
      <c r="T91" s="19">
        <v>493973.966028</v>
      </c>
      <c r="U91" s="30">
        <v>5.8077486005353229E-2</v>
      </c>
      <c r="V91" s="30">
        <v>0.12715609459082453</v>
      </c>
      <c r="W91" s="15">
        <v>16756473</v>
      </c>
      <c r="X91" s="30">
        <v>0.32145153023375789</v>
      </c>
      <c r="Y91" s="15">
        <v>16439587</v>
      </c>
      <c r="Z91" s="30">
        <v>1.9300000000000001E-2</v>
      </c>
    </row>
    <row r="92" spans="1:26" ht="13.75" customHeight="1" x14ac:dyDescent="0.25">
      <c r="A92" s="35" t="s">
        <v>108</v>
      </c>
      <c r="B92" s="9" t="s">
        <v>109</v>
      </c>
      <c r="C92" s="14">
        <v>3835079</v>
      </c>
      <c r="D92" s="14">
        <v>2410005</v>
      </c>
      <c r="E92" s="29">
        <v>0.59131578565189702</v>
      </c>
      <c r="F92" s="14">
        <v>3664713</v>
      </c>
      <c r="G92" s="29">
        <v>4.6488224316610878E-2</v>
      </c>
      <c r="H92" s="29">
        <v>3.6223756758246802E-3</v>
      </c>
      <c r="I92" s="18">
        <v>1588.0301420000001</v>
      </c>
      <c r="J92" s="18">
        <v>1102.663061</v>
      </c>
      <c r="K92" s="29">
        <v>0.44017714764093291</v>
      </c>
      <c r="L92" s="18">
        <v>1529.2419179999999</v>
      </c>
      <c r="M92" s="29">
        <v>3.8442723357260206E-2</v>
      </c>
      <c r="N92" s="29">
        <v>2.2268634684768003E-3</v>
      </c>
      <c r="O92" s="14">
        <v>30313670</v>
      </c>
      <c r="P92" s="14">
        <v>15848581</v>
      </c>
      <c r="Q92" s="29">
        <v>0.91270562329838867</v>
      </c>
      <c r="R92" s="29">
        <v>5.9031908068116886E-3</v>
      </c>
      <c r="S92" s="18">
        <v>12466.890828</v>
      </c>
      <c r="T92" s="18">
        <v>7395.49143</v>
      </c>
      <c r="U92" s="29">
        <v>0.68574204243246617</v>
      </c>
      <c r="V92" s="29">
        <v>3.0330097248897755E-3</v>
      </c>
      <c r="W92" s="14">
        <v>305787</v>
      </c>
      <c r="X92" s="29">
        <v>5.8661329908501697E-3</v>
      </c>
      <c r="Y92" s="14">
        <v>301663</v>
      </c>
      <c r="Z92" s="29">
        <v>1.3671000000000001E-2</v>
      </c>
    </row>
    <row r="93" spans="1:26" ht="13.75" customHeight="1" x14ac:dyDescent="0.25">
      <c r="A93" s="35"/>
      <c r="B93" s="9" t="s">
        <v>110</v>
      </c>
      <c r="C93" s="14">
        <v>3346604</v>
      </c>
      <c r="D93" s="14">
        <v>3335912</v>
      </c>
      <c r="E93" s="29">
        <v>3.2051205187666821E-3</v>
      </c>
      <c r="F93" s="14">
        <v>3270407</v>
      </c>
      <c r="G93" s="29">
        <v>2.3298934964363763E-2</v>
      </c>
      <c r="H93" s="29">
        <v>3.1609927530091499E-3</v>
      </c>
      <c r="I93" s="18">
        <v>1221.1932280000001</v>
      </c>
      <c r="J93" s="18">
        <v>1254.218171</v>
      </c>
      <c r="K93" s="29">
        <v>-2.6331099136977822E-2</v>
      </c>
      <c r="L93" s="18">
        <v>1188.9107200000001</v>
      </c>
      <c r="M93" s="29">
        <v>2.715301280149951E-2</v>
      </c>
      <c r="N93" s="29">
        <v>1.7124552711320386E-3</v>
      </c>
      <c r="O93" s="14">
        <v>28685939</v>
      </c>
      <c r="P93" s="14">
        <v>20749450</v>
      </c>
      <c r="Q93" s="29">
        <v>0.38249153592022922</v>
      </c>
      <c r="R93" s="29">
        <v>5.5862114811423653E-3</v>
      </c>
      <c r="S93" s="18">
        <v>10203.059176999999</v>
      </c>
      <c r="T93" s="18">
        <v>8000.2477330000002</v>
      </c>
      <c r="U93" s="29">
        <v>0.27534290405954359</v>
      </c>
      <c r="V93" s="29">
        <v>2.4822530440359505E-3</v>
      </c>
      <c r="W93" s="14">
        <v>231000</v>
      </c>
      <c r="X93" s="29">
        <v>4.4314399267672902E-3</v>
      </c>
      <c r="Y93" s="14">
        <v>221162</v>
      </c>
      <c r="Z93" s="29">
        <v>4.4483000000000002E-2</v>
      </c>
    </row>
    <row r="94" spans="1:26" ht="13.75" customHeight="1" x14ac:dyDescent="0.25">
      <c r="A94" s="35"/>
      <c r="B94" s="9" t="s">
        <v>111</v>
      </c>
      <c r="C94" s="14">
        <v>40090135</v>
      </c>
      <c r="D94" s="14">
        <v>41789375</v>
      </c>
      <c r="E94" s="29">
        <v>-4.0662010379432574E-2</v>
      </c>
      <c r="F94" s="14">
        <v>33799876</v>
      </c>
      <c r="G94" s="29">
        <v>0.18610302002291371</v>
      </c>
      <c r="H94" s="29">
        <v>3.7866633220470208E-2</v>
      </c>
      <c r="I94" s="18">
        <v>11972.067687999999</v>
      </c>
      <c r="J94" s="18">
        <v>13388.597938999999</v>
      </c>
      <c r="K94" s="29">
        <v>-0.10580123904339167</v>
      </c>
      <c r="L94" s="18">
        <v>10132.076589</v>
      </c>
      <c r="M94" s="29">
        <v>0.18160059123493069</v>
      </c>
      <c r="N94" s="29">
        <v>1.6788195306521269E-2</v>
      </c>
      <c r="O94" s="14">
        <v>301530733</v>
      </c>
      <c r="P94" s="14">
        <v>232895520</v>
      </c>
      <c r="Q94" s="29">
        <v>0.29470387837430279</v>
      </c>
      <c r="R94" s="29">
        <v>5.8719166996829809E-2</v>
      </c>
      <c r="S94" s="18">
        <v>88735.014848000006</v>
      </c>
      <c r="T94" s="18">
        <v>76477.410281000004</v>
      </c>
      <c r="U94" s="29">
        <v>0.16027745345928995</v>
      </c>
      <c r="V94" s="29">
        <v>2.1587913673532862E-2</v>
      </c>
      <c r="W94" s="14">
        <v>4768666</v>
      </c>
      <c r="X94" s="29">
        <v>9.1480765843366521E-2</v>
      </c>
      <c r="Y94" s="14">
        <v>4786537</v>
      </c>
      <c r="Z94" s="29">
        <v>-3.7339999999999999E-3</v>
      </c>
    </row>
    <row r="95" spans="1:26" ht="13.75" customHeight="1" x14ac:dyDescent="0.25">
      <c r="A95" s="35"/>
      <c r="B95" s="9" t="s">
        <v>112</v>
      </c>
      <c r="C95" s="14">
        <v>15786248</v>
      </c>
      <c r="D95" s="14">
        <v>14004154</v>
      </c>
      <c r="E95" s="29">
        <v>0.12725467029282883</v>
      </c>
      <c r="F95" s="14">
        <v>14258470</v>
      </c>
      <c r="G95" s="29">
        <v>0.10714880348312267</v>
      </c>
      <c r="H95" s="29">
        <v>1.4910702170082026E-2</v>
      </c>
      <c r="I95" s="18">
        <v>3640.3300410000002</v>
      </c>
      <c r="J95" s="18">
        <v>3342.620234</v>
      </c>
      <c r="K95" s="29">
        <v>8.9064801311197955E-2</v>
      </c>
      <c r="L95" s="18">
        <v>3374.660343</v>
      </c>
      <c r="M95" s="29">
        <v>7.8724870356530571E-2</v>
      </c>
      <c r="N95" s="29">
        <v>5.1047632957974117E-3</v>
      </c>
      <c r="O95" s="14">
        <v>103003366</v>
      </c>
      <c r="P95" s="14">
        <v>82260106</v>
      </c>
      <c r="Q95" s="29">
        <v>0.25216670642267347</v>
      </c>
      <c r="R95" s="29">
        <v>2.0058558506504152E-2</v>
      </c>
      <c r="S95" s="18">
        <v>23785.179319999999</v>
      </c>
      <c r="T95" s="18">
        <v>19903.681972999999</v>
      </c>
      <c r="U95" s="29">
        <v>0.19501403570783432</v>
      </c>
      <c r="V95" s="29">
        <v>5.7865815287146734E-3</v>
      </c>
      <c r="W95" s="14">
        <v>1626762</v>
      </c>
      <c r="X95" s="29">
        <v>3.1207350987652857E-2</v>
      </c>
      <c r="Y95" s="14">
        <v>1601129</v>
      </c>
      <c r="Z95" s="29">
        <v>1.6008999999999999E-2</v>
      </c>
    </row>
    <row r="96" spans="1:26" ht="13.75" customHeight="1" x14ac:dyDescent="0.25">
      <c r="A96" s="35"/>
      <c r="B96" s="9" t="s">
        <v>113</v>
      </c>
      <c r="C96" s="14">
        <v>9892349</v>
      </c>
      <c r="D96" s="14">
        <v>13367508</v>
      </c>
      <c r="E96" s="29">
        <v>-0.25997059436957137</v>
      </c>
      <c r="F96" s="14">
        <v>8707981</v>
      </c>
      <c r="G96" s="29">
        <v>0.13600948371384824</v>
      </c>
      <c r="H96" s="29">
        <v>9.343693935475279E-3</v>
      </c>
      <c r="I96" s="18">
        <v>7954.7917379999999</v>
      </c>
      <c r="J96" s="18">
        <v>10377.987649999999</v>
      </c>
      <c r="K96" s="29">
        <v>-0.23349381341767159</v>
      </c>
      <c r="L96" s="18">
        <v>6878.7023429999999</v>
      </c>
      <c r="M96" s="29">
        <v>0.15643784849842571</v>
      </c>
      <c r="N96" s="29">
        <v>1.1154848168299612E-2</v>
      </c>
      <c r="O96" s="14">
        <v>67512688</v>
      </c>
      <c r="P96" s="14">
        <v>83016750</v>
      </c>
      <c r="Q96" s="29">
        <v>-0.18675823854824478</v>
      </c>
      <c r="R96" s="29">
        <v>1.3147213093787254E-2</v>
      </c>
      <c r="S96" s="18">
        <v>53116.346503000001</v>
      </c>
      <c r="T96" s="18">
        <v>63747.564570000002</v>
      </c>
      <c r="U96" s="29">
        <v>-0.16677057607943688</v>
      </c>
      <c r="V96" s="29">
        <v>1.292241968882781E-2</v>
      </c>
      <c r="W96" s="14">
        <v>990314</v>
      </c>
      <c r="X96" s="29">
        <v>1.8997909089336025E-2</v>
      </c>
      <c r="Y96" s="14">
        <v>812078</v>
      </c>
      <c r="Z96" s="29">
        <v>0.21948100000000001</v>
      </c>
    </row>
    <row r="97" spans="1:26" ht="13.75" customHeight="1" x14ac:dyDescent="0.25">
      <c r="A97" s="35"/>
      <c r="B97" s="9" t="s">
        <v>114</v>
      </c>
      <c r="C97" s="14">
        <v>8130436</v>
      </c>
      <c r="D97" s="14">
        <v>6371405</v>
      </c>
      <c r="E97" s="29">
        <v>0.27608212003474902</v>
      </c>
      <c r="F97" s="14">
        <v>8802546</v>
      </c>
      <c r="G97" s="29">
        <v>-7.6354045749945532E-2</v>
      </c>
      <c r="H97" s="29">
        <v>7.6795011524532636E-3</v>
      </c>
      <c r="I97" s="18">
        <v>2972.512667</v>
      </c>
      <c r="J97" s="18">
        <v>2678.8521019999998</v>
      </c>
      <c r="K97" s="29">
        <v>0.10962179090841051</v>
      </c>
      <c r="L97" s="18">
        <v>3185.399809</v>
      </c>
      <c r="M97" s="29">
        <v>-6.6832157583016916E-2</v>
      </c>
      <c r="N97" s="29">
        <v>4.1682961126860299E-3</v>
      </c>
      <c r="O97" s="14">
        <v>55360425</v>
      </c>
      <c r="P97" s="14">
        <v>44831345</v>
      </c>
      <c r="Q97" s="29">
        <v>0.23485978393019438</v>
      </c>
      <c r="R97" s="29">
        <v>1.0780718795223012E-2</v>
      </c>
      <c r="S97" s="18">
        <v>20649.154924999999</v>
      </c>
      <c r="T97" s="18">
        <v>18753.970694</v>
      </c>
      <c r="U97" s="29">
        <v>0.10105509184816688</v>
      </c>
      <c r="V97" s="29">
        <v>5.0236332829368228E-3</v>
      </c>
      <c r="W97" s="14">
        <v>531090</v>
      </c>
      <c r="X97" s="29">
        <v>1.0188283249813161E-2</v>
      </c>
      <c r="Y97" s="14">
        <v>599194</v>
      </c>
      <c r="Z97" s="29">
        <v>-0.113659</v>
      </c>
    </row>
    <row r="98" spans="1:26" ht="13.75" customHeight="1" x14ac:dyDescent="0.25">
      <c r="A98" s="35"/>
      <c r="B98" s="9" t="s">
        <v>115</v>
      </c>
      <c r="C98" s="14">
        <v>15998118</v>
      </c>
      <c r="D98" s="14">
        <v>21378909</v>
      </c>
      <c r="E98" s="29">
        <v>-0.25168688448975579</v>
      </c>
      <c r="F98" s="14">
        <v>14593573</v>
      </c>
      <c r="G98" s="29">
        <v>9.6244079499927804E-2</v>
      </c>
      <c r="H98" s="29">
        <v>1.5110821316111868E-2</v>
      </c>
      <c r="I98" s="18">
        <v>14021.226407</v>
      </c>
      <c r="J98" s="18">
        <v>16724.243589999998</v>
      </c>
      <c r="K98" s="29">
        <v>-0.16162268675733873</v>
      </c>
      <c r="L98" s="18">
        <v>12097.583322</v>
      </c>
      <c r="M98" s="29">
        <v>0.15901052580491579</v>
      </c>
      <c r="N98" s="29">
        <v>1.9661690318841896E-2</v>
      </c>
      <c r="O98" s="14">
        <v>122891422</v>
      </c>
      <c r="P98" s="14">
        <v>115442395</v>
      </c>
      <c r="Q98" s="29">
        <v>6.4525922214278386E-2</v>
      </c>
      <c r="R98" s="29">
        <v>2.3931497327325121E-2</v>
      </c>
      <c r="S98" s="18">
        <v>105991.35086200001</v>
      </c>
      <c r="T98" s="18">
        <v>88586.191248000003</v>
      </c>
      <c r="U98" s="29">
        <v>0.19647711871112819</v>
      </c>
      <c r="V98" s="29">
        <v>2.5786124411761015E-2</v>
      </c>
      <c r="W98" s="14">
        <v>618089</v>
      </c>
      <c r="X98" s="29">
        <v>1.1857247934613279E-2</v>
      </c>
      <c r="Y98" s="14">
        <v>579223</v>
      </c>
      <c r="Z98" s="29">
        <v>6.7100000000000007E-2</v>
      </c>
    </row>
    <row r="99" spans="1:26" ht="13.75" customHeight="1" x14ac:dyDescent="0.25">
      <c r="A99" s="35"/>
      <c r="B99" s="9" t="s">
        <v>116</v>
      </c>
      <c r="C99" s="14">
        <v>33362810</v>
      </c>
      <c r="D99" s="14">
        <v>17972051</v>
      </c>
      <c r="E99" s="29">
        <v>0.85637187430638828</v>
      </c>
      <c r="F99" s="14">
        <v>21604917</v>
      </c>
      <c r="G99" s="29">
        <v>0.54422301182642818</v>
      </c>
      <c r="H99" s="29">
        <v>3.1512422930834123E-2</v>
      </c>
      <c r="I99" s="18">
        <v>8498.8365849999991</v>
      </c>
      <c r="J99" s="18">
        <v>5305.1086340000002</v>
      </c>
      <c r="K99" s="29">
        <v>0.60200990617452455</v>
      </c>
      <c r="L99" s="18">
        <v>5233.0305879999996</v>
      </c>
      <c r="M99" s="29">
        <v>0.62407546489197019</v>
      </c>
      <c r="N99" s="29">
        <v>1.1917751568528239E-2</v>
      </c>
      <c r="O99" s="14">
        <v>147095190</v>
      </c>
      <c r="P99" s="14">
        <v>139706444</v>
      </c>
      <c r="Q99" s="29">
        <v>5.2887653485761903E-2</v>
      </c>
      <c r="R99" s="29">
        <v>2.8644864621611921E-2</v>
      </c>
      <c r="S99" s="18">
        <v>37110.107312</v>
      </c>
      <c r="T99" s="18">
        <v>42310.974972999997</v>
      </c>
      <c r="U99" s="29">
        <v>-0.12292006185910019</v>
      </c>
      <c r="V99" s="29">
        <v>9.0283389757617582E-3</v>
      </c>
      <c r="W99" s="14">
        <v>1193969</v>
      </c>
      <c r="X99" s="29">
        <v>2.2904770120876251E-2</v>
      </c>
      <c r="Y99" s="14">
        <v>1160621</v>
      </c>
      <c r="Z99" s="29">
        <v>2.8733000000000002E-2</v>
      </c>
    </row>
    <row r="100" spans="1:26" ht="13.75" customHeight="1" x14ac:dyDescent="0.25">
      <c r="A100" s="35"/>
      <c r="B100" s="9" t="s">
        <v>117</v>
      </c>
      <c r="C100" s="14">
        <v>1060802</v>
      </c>
      <c r="D100" s="14">
        <v>488340</v>
      </c>
      <c r="E100" s="29">
        <v>1.1722611295408936</v>
      </c>
      <c r="F100" s="14">
        <v>621901</v>
      </c>
      <c r="G100" s="29">
        <v>0.70574094590618119</v>
      </c>
      <c r="H100" s="29">
        <v>1.0019671985026051E-3</v>
      </c>
      <c r="I100" s="18">
        <v>1705.890316</v>
      </c>
      <c r="J100" s="18">
        <v>1080.5398259999999</v>
      </c>
      <c r="K100" s="29">
        <v>0.57873895524513508</v>
      </c>
      <c r="L100" s="18">
        <v>846.86454900000001</v>
      </c>
      <c r="M100" s="29">
        <v>1.0143602870309782</v>
      </c>
      <c r="N100" s="29">
        <v>2.3921364749062454E-3</v>
      </c>
      <c r="O100" s="14">
        <v>4029984</v>
      </c>
      <c r="P100" s="14">
        <v>3422138</v>
      </c>
      <c r="Q100" s="29">
        <v>0.17762170900179947</v>
      </c>
      <c r="R100" s="29">
        <v>7.84786682061202E-4</v>
      </c>
      <c r="S100" s="18">
        <v>6327.3886069999999</v>
      </c>
      <c r="T100" s="18">
        <v>7782.4980169999999</v>
      </c>
      <c r="U100" s="29">
        <v>-0.18697202451211367</v>
      </c>
      <c r="V100" s="29">
        <v>1.5393598486549425E-3</v>
      </c>
      <c r="W100" s="14">
        <v>50815</v>
      </c>
      <c r="X100" s="29">
        <v>9.7482086527567028E-4</v>
      </c>
      <c r="Y100" s="14">
        <v>57138</v>
      </c>
      <c r="Z100" s="29">
        <v>-0.110662</v>
      </c>
    </row>
    <row r="101" spans="1:26" ht="13.75" customHeight="1" x14ac:dyDescent="0.25">
      <c r="A101" s="35"/>
      <c r="B101" s="9" t="s">
        <v>118</v>
      </c>
      <c r="C101" s="14">
        <v>48452760</v>
      </c>
      <c r="D101" s="14">
        <v>2417353</v>
      </c>
      <c r="E101" s="29">
        <v>19.043725512988793</v>
      </c>
      <c r="F101" s="14">
        <v>22771561</v>
      </c>
      <c r="G101" s="29">
        <v>1.1277750787484442</v>
      </c>
      <c r="H101" s="29">
        <v>4.576544557506404E-2</v>
      </c>
      <c r="I101" s="18">
        <v>30545.438623999999</v>
      </c>
      <c r="J101" s="18">
        <v>2254.3685350000001</v>
      </c>
      <c r="K101" s="29">
        <v>12.549443291888387</v>
      </c>
      <c r="L101" s="18">
        <v>10767.028258</v>
      </c>
      <c r="M101" s="29">
        <v>1.8369423662749711</v>
      </c>
      <c r="N101" s="29">
        <v>4.2833268463481004E-2</v>
      </c>
      <c r="O101" s="14">
        <v>104638217</v>
      </c>
      <c r="P101" s="14">
        <v>18986186</v>
      </c>
      <c r="Q101" s="29">
        <v>4.5112815707167302</v>
      </c>
      <c r="R101" s="29">
        <v>2.0376924359061986E-2</v>
      </c>
      <c r="S101" s="18">
        <v>61044.455615999999</v>
      </c>
      <c r="T101" s="18">
        <v>19202.23387</v>
      </c>
      <c r="U101" s="29">
        <v>2.1790288582710611</v>
      </c>
      <c r="V101" s="29">
        <v>1.4851211106950288E-2</v>
      </c>
      <c r="W101" s="14">
        <v>783278</v>
      </c>
      <c r="X101" s="29">
        <v>1.5026187891594931E-2</v>
      </c>
      <c r="Y101" s="14">
        <v>742353</v>
      </c>
      <c r="Z101" s="29">
        <v>5.5128999999999997E-2</v>
      </c>
    </row>
    <row r="102" spans="1:26" ht="13.75" customHeight="1" x14ac:dyDescent="0.25">
      <c r="A102" s="35"/>
      <c r="B102" s="9" t="s">
        <v>119</v>
      </c>
      <c r="C102" s="14">
        <v>13237915</v>
      </c>
      <c r="D102" s="14">
        <v>10613480</v>
      </c>
      <c r="E102" s="29">
        <v>0.24727374998586704</v>
      </c>
      <c r="F102" s="14">
        <v>9302060</v>
      </c>
      <c r="G102" s="29">
        <v>0.4231164924758602</v>
      </c>
      <c r="H102" s="29">
        <v>1.2503706258628485E-2</v>
      </c>
      <c r="I102" s="18">
        <v>10177.574853</v>
      </c>
      <c r="J102" s="18">
        <v>8537.7246930000001</v>
      </c>
      <c r="K102" s="29">
        <v>0.19207109844435458</v>
      </c>
      <c r="L102" s="18">
        <v>6511.5548129999997</v>
      </c>
      <c r="M102" s="29">
        <v>0.56300225449703201</v>
      </c>
      <c r="N102" s="29">
        <v>1.4271813259973903E-2</v>
      </c>
      <c r="O102" s="14">
        <v>71568002</v>
      </c>
      <c r="P102" s="14">
        <v>72021777</v>
      </c>
      <c r="Q102" s="29">
        <v>-6.3005249092923654E-3</v>
      </c>
      <c r="R102" s="29">
        <v>1.3936932462096492E-2</v>
      </c>
      <c r="S102" s="18">
        <v>53570.399303999999</v>
      </c>
      <c r="T102" s="18">
        <v>61300.190025999997</v>
      </c>
      <c r="U102" s="29">
        <v>-0.12609733703470527</v>
      </c>
      <c r="V102" s="29">
        <v>1.303288400427312E-2</v>
      </c>
      <c r="W102" s="14">
        <v>942021</v>
      </c>
      <c r="X102" s="29">
        <v>1.8071469572524888E-2</v>
      </c>
      <c r="Y102" s="14">
        <v>1085793</v>
      </c>
      <c r="Z102" s="29">
        <v>-0.132412</v>
      </c>
    </row>
    <row r="103" spans="1:26" ht="13.75" customHeight="1" x14ac:dyDescent="0.25">
      <c r="A103" s="35"/>
      <c r="B103" s="9" t="s">
        <v>120</v>
      </c>
      <c r="C103" s="14">
        <v>7677479</v>
      </c>
      <c r="D103" s="14">
        <v>5571401</v>
      </c>
      <c r="E103" s="29">
        <v>0.37801587069392423</v>
      </c>
      <c r="F103" s="14">
        <v>6030723</v>
      </c>
      <c r="G103" s="29">
        <v>0.27306112384866627</v>
      </c>
      <c r="H103" s="29">
        <v>7.2516663101998132E-3</v>
      </c>
      <c r="I103" s="18">
        <v>2708.9005080000002</v>
      </c>
      <c r="J103" s="18">
        <v>2232.1359120000002</v>
      </c>
      <c r="K103" s="29">
        <v>0.213591203580797</v>
      </c>
      <c r="L103" s="18">
        <v>2051.1030919999998</v>
      </c>
      <c r="M103" s="29">
        <v>0.32070421938596544</v>
      </c>
      <c r="N103" s="29">
        <v>3.7986379612456032E-3</v>
      </c>
      <c r="O103" s="14">
        <v>34376547</v>
      </c>
      <c r="P103" s="14">
        <v>42425206</v>
      </c>
      <c r="Q103" s="29">
        <v>-0.1897140817654486</v>
      </c>
      <c r="R103" s="29">
        <v>6.6943829704661281E-3</v>
      </c>
      <c r="S103" s="18">
        <v>11377.507378</v>
      </c>
      <c r="T103" s="18">
        <v>15658.283234</v>
      </c>
      <c r="U103" s="29">
        <v>-0.2733873051104882</v>
      </c>
      <c r="V103" s="29">
        <v>2.7679788809071596E-3</v>
      </c>
      <c r="W103" s="14">
        <v>591844</v>
      </c>
      <c r="X103" s="29">
        <v>1.1353771134275584E-2</v>
      </c>
      <c r="Y103" s="14">
        <v>518613</v>
      </c>
      <c r="Z103" s="29">
        <v>0.141205</v>
      </c>
    </row>
    <row r="104" spans="1:26" ht="13.75" customHeight="1" x14ac:dyDescent="0.25">
      <c r="A104" s="35"/>
      <c r="B104" s="9" t="s">
        <v>130</v>
      </c>
      <c r="C104" s="14">
        <v>7841</v>
      </c>
      <c r="D104" s="14">
        <v>343</v>
      </c>
      <c r="E104" s="29">
        <v>21.8600583090379</v>
      </c>
      <c r="F104" s="14">
        <v>3915</v>
      </c>
      <c r="G104" s="29">
        <v>1.0028097062579822</v>
      </c>
      <c r="H104" s="29">
        <v>7.4061180158586872E-6</v>
      </c>
      <c r="I104" s="18">
        <v>5.8860729999999997</v>
      </c>
      <c r="J104" s="18">
        <v>0.33063700000000001</v>
      </c>
      <c r="K104" s="29">
        <v>16.802221167020026</v>
      </c>
      <c r="L104" s="18">
        <v>3.0806610000000001</v>
      </c>
      <c r="M104" s="29">
        <v>0.91065261643523909</v>
      </c>
      <c r="N104" s="29">
        <v>8.2539245256263188E-6</v>
      </c>
      <c r="O104" s="14">
        <v>12205</v>
      </c>
      <c r="P104" s="14">
        <v>2309</v>
      </c>
      <c r="Q104" s="29">
        <v>4.2858380251190988</v>
      </c>
      <c r="R104" s="29">
        <v>2.3767641396484379E-6</v>
      </c>
      <c r="S104" s="18">
        <v>9.3046740000000003</v>
      </c>
      <c r="T104" s="18">
        <v>2.5906370000000001</v>
      </c>
      <c r="U104" s="29">
        <v>2.5916548709834686</v>
      </c>
      <c r="V104" s="29">
        <v>2.2636892484488394E-6</v>
      </c>
      <c r="W104" s="14">
        <v>481</v>
      </c>
      <c r="X104" s="29">
        <v>9.2273705834418459E-6</v>
      </c>
      <c r="Y104" s="14">
        <v>490</v>
      </c>
      <c r="Z104" s="29">
        <v>-1.8367000000000001E-2</v>
      </c>
    </row>
    <row r="105" spans="1:26" ht="13.75" customHeight="1" x14ac:dyDescent="0.25">
      <c r="A105" s="35"/>
      <c r="B105" s="9" t="s">
        <v>121</v>
      </c>
      <c r="C105" s="14">
        <v>68028</v>
      </c>
      <c r="D105" s="14">
        <v>65494</v>
      </c>
      <c r="E105" s="29">
        <v>3.8690567074846548E-2</v>
      </c>
      <c r="F105" s="14">
        <v>41744</v>
      </c>
      <c r="G105" s="29">
        <v>0.62964737447297814</v>
      </c>
      <c r="H105" s="29">
        <v>6.4254992524274301E-5</v>
      </c>
      <c r="I105" s="18">
        <v>8.8829940000000001</v>
      </c>
      <c r="J105" s="18">
        <v>8.5447380000000006</v>
      </c>
      <c r="K105" s="29">
        <v>3.9586468303650736E-2</v>
      </c>
      <c r="L105" s="18">
        <v>5.4908320000000002</v>
      </c>
      <c r="M105" s="29">
        <v>0.61778652124122535</v>
      </c>
      <c r="N105" s="29">
        <v>1.2456447964133545E-5</v>
      </c>
      <c r="O105" s="14">
        <v>141190</v>
      </c>
      <c r="P105" s="14">
        <v>2331285</v>
      </c>
      <c r="Q105" s="29">
        <v>-0.93943683419230162</v>
      </c>
      <c r="R105" s="29">
        <v>2.7494906093974843E-5</v>
      </c>
      <c r="S105" s="18">
        <v>18.441355999999999</v>
      </c>
      <c r="T105" s="18">
        <v>310.43768</v>
      </c>
      <c r="U105" s="29">
        <v>-0.94059562614950609</v>
      </c>
      <c r="V105" s="29">
        <v>4.4865085336700129E-6</v>
      </c>
      <c r="W105" s="14">
        <v>5061</v>
      </c>
      <c r="X105" s="29">
        <v>9.7088820213719714E-5</v>
      </c>
      <c r="Y105" s="14">
        <v>4523</v>
      </c>
      <c r="Z105" s="29">
        <v>0.118948</v>
      </c>
    </row>
    <row r="106" spans="1:26" ht="13.75" customHeight="1" x14ac:dyDescent="0.25">
      <c r="A106" s="35"/>
      <c r="B106" s="9" t="s">
        <v>122</v>
      </c>
      <c r="C106" s="14">
        <v>7646621</v>
      </c>
      <c r="D106" s="14">
        <v>6687937</v>
      </c>
      <c r="E106" s="29">
        <v>0.14334524981320848</v>
      </c>
      <c r="F106" s="14">
        <v>7614145</v>
      </c>
      <c r="G106" s="29">
        <v>4.2652195354829728E-3</v>
      </c>
      <c r="H106" s="29">
        <v>7.2225197740777161E-3</v>
      </c>
      <c r="I106" s="18">
        <v>2713.7294539999998</v>
      </c>
      <c r="J106" s="18">
        <v>2569.0712370000001</v>
      </c>
      <c r="K106" s="29">
        <v>5.6307592766062328E-2</v>
      </c>
      <c r="L106" s="18">
        <v>2692.7418280000002</v>
      </c>
      <c r="M106" s="29">
        <v>7.7941471335142044E-3</v>
      </c>
      <c r="N106" s="29">
        <v>3.805409497348252E-3</v>
      </c>
      <c r="O106" s="14">
        <v>48095060</v>
      </c>
      <c r="P106" s="14">
        <v>49057002</v>
      </c>
      <c r="Q106" s="29">
        <v>-1.9608658515251298E-2</v>
      </c>
      <c r="R106" s="29">
        <v>9.3658839739647684E-3</v>
      </c>
      <c r="S106" s="18">
        <v>17280.514568999999</v>
      </c>
      <c r="T106" s="18">
        <v>18592.885455</v>
      </c>
      <c r="U106" s="29">
        <v>-7.0584573286180119E-2</v>
      </c>
      <c r="V106" s="29">
        <v>4.2040930222282729E-3</v>
      </c>
      <c r="W106" s="14">
        <v>547808</v>
      </c>
      <c r="X106" s="29">
        <v>1.0508996724686302E-2</v>
      </c>
      <c r="Y106" s="14">
        <v>597910</v>
      </c>
      <c r="Z106" s="29">
        <v>-8.3794999999999994E-2</v>
      </c>
    </row>
    <row r="107" spans="1:26" ht="13.75" customHeight="1" x14ac:dyDescent="0.25">
      <c r="A107" s="35"/>
      <c r="B107" s="9" t="s">
        <v>123</v>
      </c>
      <c r="C107" s="14">
        <v>3350281</v>
      </c>
      <c r="D107" s="14">
        <v>3214571</v>
      </c>
      <c r="E107" s="29">
        <v>4.2217141883007098E-2</v>
      </c>
      <c r="F107" s="14">
        <v>3147831</v>
      </c>
      <c r="G107" s="29">
        <v>6.4314126139554506E-2</v>
      </c>
      <c r="H107" s="29">
        <v>3.1644658171520288E-3</v>
      </c>
      <c r="I107" s="18">
        <v>892.64156000000003</v>
      </c>
      <c r="J107" s="18">
        <v>909.85184100000004</v>
      </c>
      <c r="K107" s="29">
        <v>-1.89154763714986E-2</v>
      </c>
      <c r="L107" s="18">
        <v>854.15624100000002</v>
      </c>
      <c r="M107" s="29">
        <v>4.5056533164170839E-2</v>
      </c>
      <c r="N107" s="29">
        <v>1.2517337220719718E-3</v>
      </c>
      <c r="O107" s="14">
        <v>20579419</v>
      </c>
      <c r="P107" s="14">
        <v>20661457</v>
      </c>
      <c r="Q107" s="29">
        <v>-3.9705815519205639E-3</v>
      </c>
      <c r="R107" s="29">
        <v>4.0075727238016974E-3</v>
      </c>
      <c r="S107" s="18">
        <v>5467.1062179999999</v>
      </c>
      <c r="T107" s="18">
        <v>5891.965835</v>
      </c>
      <c r="U107" s="29">
        <v>-7.2108296092996613E-2</v>
      </c>
      <c r="V107" s="29">
        <v>1.3300658965391368E-3</v>
      </c>
      <c r="W107" s="14">
        <v>279925</v>
      </c>
      <c r="X107" s="29">
        <v>5.3700035562785006E-3</v>
      </c>
      <c r="Y107" s="14">
        <v>237262</v>
      </c>
      <c r="Z107" s="29">
        <v>0.179814</v>
      </c>
    </row>
    <row r="108" spans="1:26" ht="13.75" customHeight="1" x14ac:dyDescent="0.25">
      <c r="A108" s="35"/>
      <c r="B108" s="9" t="s">
        <v>124</v>
      </c>
      <c r="C108" s="14">
        <v>4917468</v>
      </c>
      <c r="D108" s="14">
        <v>7020213</v>
      </c>
      <c r="E108" s="29">
        <v>-0.29952723656675373</v>
      </c>
      <c r="F108" s="14">
        <v>6075780</v>
      </c>
      <c r="G108" s="29">
        <v>-0.19064416420607724</v>
      </c>
      <c r="H108" s="29">
        <v>4.6447326039036584E-3</v>
      </c>
      <c r="I108" s="18">
        <v>2154.4354819999999</v>
      </c>
      <c r="J108" s="18">
        <v>3293.716723</v>
      </c>
      <c r="K108" s="29">
        <v>-0.34589533248090443</v>
      </c>
      <c r="L108" s="18">
        <v>2644.2236170000001</v>
      </c>
      <c r="M108" s="29">
        <v>-0.18522946843493079</v>
      </c>
      <c r="N108" s="29">
        <v>3.0211225487280498E-3</v>
      </c>
      <c r="O108" s="14">
        <v>32711955</v>
      </c>
      <c r="P108" s="14">
        <v>55579743</v>
      </c>
      <c r="Q108" s="29">
        <v>-0.41144105326287672</v>
      </c>
      <c r="R108" s="29">
        <v>6.3702254470949134E-3</v>
      </c>
      <c r="S108" s="18">
        <v>14444.854778999999</v>
      </c>
      <c r="T108" s="18">
        <v>25553.168678999999</v>
      </c>
      <c r="U108" s="29">
        <v>-0.43471375466358458</v>
      </c>
      <c r="V108" s="29">
        <v>3.5142190321366591E-3</v>
      </c>
      <c r="W108" s="14">
        <v>357146</v>
      </c>
      <c r="X108" s="29">
        <v>6.8513898012347646E-3</v>
      </c>
      <c r="Y108" s="14">
        <v>350617</v>
      </c>
      <c r="Z108" s="29">
        <v>1.8620999999999999E-2</v>
      </c>
    </row>
    <row r="109" spans="1:26" ht="13.75" customHeight="1" x14ac:dyDescent="0.25">
      <c r="A109" s="35"/>
      <c r="B109" s="9" t="s">
        <v>125</v>
      </c>
      <c r="C109" s="14">
        <v>86905</v>
      </c>
      <c r="D109" s="14">
        <v>131217</v>
      </c>
      <c r="E109" s="29">
        <v>-0.33770014556040756</v>
      </c>
      <c r="F109" s="14">
        <v>51827</v>
      </c>
      <c r="G109" s="29">
        <v>0.67682868003164376</v>
      </c>
      <c r="H109" s="29">
        <v>8.2085025655936642E-5</v>
      </c>
      <c r="I109" s="18">
        <v>31.314437999999999</v>
      </c>
      <c r="J109" s="18">
        <v>45.871116000000001</v>
      </c>
      <c r="K109" s="29">
        <v>-0.31733864944554652</v>
      </c>
      <c r="L109" s="18">
        <v>18.739241</v>
      </c>
      <c r="M109" s="29">
        <v>0.67106223779287544</v>
      </c>
      <c r="N109" s="29">
        <v>4.3911621180098299E-5</v>
      </c>
      <c r="O109" s="14">
        <v>474608</v>
      </c>
      <c r="P109" s="14">
        <v>547495</v>
      </c>
      <c r="Q109" s="29">
        <v>-0.13312815642151984</v>
      </c>
      <c r="R109" s="29">
        <v>9.2423701334720678E-5</v>
      </c>
      <c r="S109" s="18">
        <v>168.574061</v>
      </c>
      <c r="T109" s="18">
        <v>192.311229</v>
      </c>
      <c r="U109" s="29">
        <v>-0.1234310036050989</v>
      </c>
      <c r="V109" s="29">
        <v>4.1011570040289302E-5</v>
      </c>
      <c r="W109" s="14">
        <v>13789</v>
      </c>
      <c r="X109" s="29">
        <v>2.6452435129954184E-4</v>
      </c>
      <c r="Y109" s="14">
        <v>13056</v>
      </c>
      <c r="Z109" s="29">
        <v>5.6142999999999998E-2</v>
      </c>
    </row>
    <row r="110" spans="1:26" ht="13.75" customHeight="1" x14ac:dyDescent="0.25">
      <c r="A110" s="35"/>
      <c r="B110" s="9" t="s">
        <v>126</v>
      </c>
      <c r="C110" s="14">
        <v>11406391</v>
      </c>
      <c r="D110" s="14">
        <v>9699376</v>
      </c>
      <c r="E110" s="29">
        <v>0.17599224939831182</v>
      </c>
      <c r="F110" s="14">
        <v>14545507</v>
      </c>
      <c r="G110" s="29">
        <v>-0.21581344672275776</v>
      </c>
      <c r="H110" s="29">
        <v>1.0773763280325008E-2</v>
      </c>
      <c r="I110" s="18">
        <v>4196.1925929999998</v>
      </c>
      <c r="J110" s="18">
        <v>4449.7303979999997</v>
      </c>
      <c r="K110" s="29">
        <v>-5.6978239651093575E-2</v>
      </c>
      <c r="L110" s="18">
        <v>5366.2498180000002</v>
      </c>
      <c r="M110" s="29">
        <v>-0.21804002137121525</v>
      </c>
      <c r="N110" s="29">
        <v>5.8842384315679055E-3</v>
      </c>
      <c r="O110" s="14">
        <v>70440692</v>
      </c>
      <c r="P110" s="14">
        <v>67841367</v>
      </c>
      <c r="Q110" s="29">
        <v>3.8314749760275317E-2</v>
      </c>
      <c r="R110" s="29">
        <v>1.3717403581943515E-2</v>
      </c>
      <c r="S110" s="18">
        <v>26679.361829000001</v>
      </c>
      <c r="T110" s="18">
        <v>31073.472303999999</v>
      </c>
      <c r="U110" s="29">
        <v>-0.14141034616315984</v>
      </c>
      <c r="V110" s="29">
        <v>6.4906932287776727E-3</v>
      </c>
      <c r="W110" s="14">
        <v>474618</v>
      </c>
      <c r="X110" s="29">
        <v>9.1049400656382576E-3</v>
      </c>
      <c r="Y110" s="14">
        <v>512800</v>
      </c>
      <c r="Z110" s="29">
        <v>-7.4457999999999996E-2</v>
      </c>
    </row>
    <row r="111" spans="1:26" ht="13.75" customHeight="1" x14ac:dyDescent="0.25">
      <c r="A111" s="35"/>
      <c r="B111" s="9" t="s">
        <v>127</v>
      </c>
      <c r="C111" s="14">
        <v>2560979</v>
      </c>
      <c r="D111" s="14">
        <v>2447638</v>
      </c>
      <c r="E111" s="29">
        <v>4.6306275682923698E-2</v>
      </c>
      <c r="F111" s="14">
        <v>2946687</v>
      </c>
      <c r="G111" s="29">
        <v>-0.13089547685247874</v>
      </c>
      <c r="H111" s="29">
        <v>2.4189405318372358E-3</v>
      </c>
      <c r="I111" s="18">
        <v>2118.6216549999999</v>
      </c>
      <c r="J111" s="18">
        <v>2284.6172729999998</v>
      </c>
      <c r="K111" s="29">
        <v>-7.2657954556224702E-2</v>
      </c>
      <c r="L111" s="18">
        <v>2534.0883899999999</v>
      </c>
      <c r="M111" s="29">
        <v>-0.16395116154571071</v>
      </c>
      <c r="N111" s="29">
        <v>2.970901522751675E-3</v>
      </c>
      <c r="O111" s="14">
        <v>15589861</v>
      </c>
      <c r="P111" s="14">
        <v>23295926</v>
      </c>
      <c r="Q111" s="29">
        <v>-0.33079024203631141</v>
      </c>
      <c r="R111" s="29">
        <v>3.0359215540273444E-3</v>
      </c>
      <c r="S111" s="18">
        <v>13596.134834</v>
      </c>
      <c r="T111" s="18">
        <v>21246.743179000001</v>
      </c>
      <c r="U111" s="29">
        <v>-0.36008381522499694</v>
      </c>
      <c r="V111" s="29">
        <v>3.3077380512403277E-3</v>
      </c>
      <c r="W111" s="14">
        <v>185509</v>
      </c>
      <c r="X111" s="29">
        <v>3.5587532007561608E-3</v>
      </c>
      <c r="Y111" s="14">
        <v>135427</v>
      </c>
      <c r="Z111" s="29">
        <v>0.36980800000000003</v>
      </c>
    </row>
    <row r="112" spans="1:26" ht="13.75" customHeight="1" x14ac:dyDescent="0.25">
      <c r="A112" s="35"/>
      <c r="B112" s="9" t="s">
        <v>128</v>
      </c>
      <c r="C112" s="14">
        <v>1764710</v>
      </c>
      <c r="D112" s="14">
        <v>1419963</v>
      </c>
      <c r="E112" s="29">
        <v>0.24278590357636079</v>
      </c>
      <c r="F112" s="14">
        <v>762342</v>
      </c>
      <c r="G112" s="29">
        <v>1.3148534384829906</v>
      </c>
      <c r="H112" s="29">
        <v>1.6668346542234387E-3</v>
      </c>
      <c r="I112" s="18">
        <v>4002.535746</v>
      </c>
      <c r="J112" s="18">
        <v>4055.098962</v>
      </c>
      <c r="K112" s="29">
        <v>-1.2962252337751948E-2</v>
      </c>
      <c r="L112" s="18">
        <v>1662.3354890000001</v>
      </c>
      <c r="M112" s="29">
        <v>1.4077785576290491</v>
      </c>
      <c r="N112" s="29">
        <v>5.612677239749733E-3</v>
      </c>
      <c r="O112" s="14">
        <v>7738340</v>
      </c>
      <c r="P112" s="14">
        <v>10450077</v>
      </c>
      <c r="Q112" s="29">
        <v>-0.25949445157198364</v>
      </c>
      <c r="R112" s="29">
        <v>1.506940517198451E-3</v>
      </c>
      <c r="S112" s="18">
        <v>16906.039220999999</v>
      </c>
      <c r="T112" s="18">
        <v>27562.366428000001</v>
      </c>
      <c r="U112" s="29">
        <v>-0.38662599000115144</v>
      </c>
      <c r="V112" s="29">
        <v>4.1129887214137852E-3</v>
      </c>
      <c r="W112" s="14">
        <v>175934</v>
      </c>
      <c r="X112" s="29">
        <v>3.3750690566055255E-3</v>
      </c>
      <c r="Y112" s="14">
        <v>164082</v>
      </c>
      <c r="Z112" s="29">
        <v>7.2232000000000005E-2</v>
      </c>
    </row>
    <row r="113" spans="1:26" ht="13.75" customHeight="1" x14ac:dyDescent="0.25">
      <c r="A113" s="35"/>
      <c r="B113" s="9" t="s">
        <v>129</v>
      </c>
      <c r="C113" s="14">
        <v>610071</v>
      </c>
      <c r="D113" s="14"/>
      <c r="E113" s="29"/>
      <c r="F113" s="14">
        <v>648455</v>
      </c>
      <c r="G113" s="29">
        <v>-5.9193004911674674E-2</v>
      </c>
      <c r="H113" s="29">
        <v>5.7623489657606492E-4</v>
      </c>
      <c r="I113" s="18">
        <v>448.43470300000001</v>
      </c>
      <c r="J113" s="18"/>
      <c r="K113" s="29"/>
      <c r="L113" s="18">
        <v>459.93818700000003</v>
      </c>
      <c r="M113" s="29">
        <v>-2.5010934784590957E-2</v>
      </c>
      <c r="N113" s="29">
        <v>6.2883117372714438E-4</v>
      </c>
      <c r="O113" s="14">
        <v>3642252</v>
      </c>
      <c r="P113" s="14"/>
      <c r="Q113" s="29"/>
      <c r="R113" s="29">
        <v>7.0928094560940617E-4</v>
      </c>
      <c r="S113" s="18">
        <v>2716.8904090000001</v>
      </c>
      <c r="T113" s="18"/>
      <c r="U113" s="29"/>
      <c r="V113" s="29">
        <v>6.6097916037327793E-4</v>
      </c>
      <c r="W113" s="14">
        <v>29519</v>
      </c>
      <c r="X113" s="29">
        <v>5.6628430821750492E-4</v>
      </c>
      <c r="Y113" s="14">
        <v>27816</v>
      </c>
      <c r="Z113" s="29">
        <v>6.1224000000000001E-2</v>
      </c>
    </row>
    <row r="114" spans="1:26" ht="13.75" customHeight="1" x14ac:dyDescent="0.25">
      <c r="A114" s="35"/>
      <c r="B114" s="9" t="s">
        <v>181</v>
      </c>
      <c r="C114" s="14">
        <v>447043</v>
      </c>
      <c r="D114" s="14"/>
      <c r="E114" s="29"/>
      <c r="F114" s="14"/>
      <c r="G114" s="29"/>
      <c r="H114" s="29">
        <v>4.2224884787189326E-4</v>
      </c>
      <c r="I114" s="18">
        <v>830.78090299999997</v>
      </c>
      <c r="J114" s="18"/>
      <c r="K114" s="29"/>
      <c r="L114" s="18"/>
      <c r="M114" s="29"/>
      <c r="N114" s="29">
        <v>1.1649877381224593E-3</v>
      </c>
      <c r="O114" s="14">
        <v>447043</v>
      </c>
      <c r="P114" s="14"/>
      <c r="Q114" s="29"/>
      <c r="R114" s="29">
        <v>8.7055778064797757E-5</v>
      </c>
      <c r="S114" s="18">
        <v>830.78090299999997</v>
      </c>
      <c r="T114" s="18"/>
      <c r="U114" s="29"/>
      <c r="V114" s="29">
        <v>2.0211667791238233E-4</v>
      </c>
      <c r="W114" s="14">
        <v>14503</v>
      </c>
      <c r="X114" s="29">
        <v>2.7822152925500434E-4</v>
      </c>
      <c r="Y114" s="14"/>
      <c r="Z114" s="29"/>
    </row>
    <row r="115" spans="1:26" ht="13.75" customHeight="1" x14ac:dyDescent="0.25">
      <c r="A115" s="35"/>
      <c r="B115" s="9" t="s">
        <v>131</v>
      </c>
      <c r="C115" s="14">
        <v>7049941</v>
      </c>
      <c r="D115" s="14">
        <v>9009180</v>
      </c>
      <c r="E115" s="29">
        <v>-0.21747140139280158</v>
      </c>
      <c r="F115" s="14">
        <v>5090725</v>
      </c>
      <c r="G115" s="29">
        <v>0.38485991680949178</v>
      </c>
      <c r="H115" s="29">
        <v>6.658933178273283E-3</v>
      </c>
      <c r="I115" s="18">
        <v>20.224450000000001</v>
      </c>
      <c r="J115" s="18">
        <v>23.928023</v>
      </c>
      <c r="K115" s="29">
        <v>-0.15477973253369073</v>
      </c>
      <c r="L115" s="18">
        <v>14.681264000000001</v>
      </c>
      <c r="M115" s="29">
        <v>0.37756871615414039</v>
      </c>
      <c r="N115" s="29">
        <v>2.8360348890049985E-5</v>
      </c>
      <c r="O115" s="14">
        <v>50833503</v>
      </c>
      <c r="P115" s="14">
        <v>39588365</v>
      </c>
      <c r="Q115" s="29">
        <v>0.28405158940006742</v>
      </c>
      <c r="R115" s="29">
        <v>9.8991599363466853E-3</v>
      </c>
      <c r="S115" s="18">
        <v>163.738958</v>
      </c>
      <c r="T115" s="18">
        <v>149.309753</v>
      </c>
      <c r="U115" s="29">
        <v>9.663940037460246E-2</v>
      </c>
      <c r="V115" s="29">
        <v>3.9835261157652172E-5</v>
      </c>
      <c r="W115" s="14">
        <v>1077459</v>
      </c>
      <c r="X115" s="29">
        <v>2.0669674597639642E-2</v>
      </c>
      <c r="Y115" s="14">
        <v>880377</v>
      </c>
      <c r="Z115" s="29">
        <v>0.223861</v>
      </c>
    </row>
    <row r="116" spans="1:26" ht="13.75" customHeight="1" x14ac:dyDescent="0.25">
      <c r="A116" s="35"/>
      <c r="B116" s="9" t="s">
        <v>132</v>
      </c>
      <c r="C116" s="14">
        <v>2614269</v>
      </c>
      <c r="D116" s="14">
        <v>2679193</v>
      </c>
      <c r="E116" s="29">
        <v>-2.4232670061470004E-2</v>
      </c>
      <c r="F116" s="14">
        <v>1631870</v>
      </c>
      <c r="G116" s="29">
        <v>0.60200812564726358</v>
      </c>
      <c r="H116" s="29">
        <v>2.4692749316669906E-3</v>
      </c>
      <c r="I116" s="18">
        <v>5.0175689999999999</v>
      </c>
      <c r="J116" s="18">
        <v>3.8397250000000001</v>
      </c>
      <c r="K116" s="29">
        <v>0.30675217626262297</v>
      </c>
      <c r="L116" s="18">
        <v>3.2302279999999999</v>
      </c>
      <c r="M116" s="29">
        <v>0.55331728905823363</v>
      </c>
      <c r="N116" s="29">
        <v>7.0360384297174568E-6</v>
      </c>
      <c r="O116" s="14">
        <v>13011380</v>
      </c>
      <c r="P116" s="14">
        <v>11289146</v>
      </c>
      <c r="Q116" s="29">
        <v>0.15255662385799598</v>
      </c>
      <c r="R116" s="29">
        <v>2.5337960992493974E-3</v>
      </c>
      <c r="S116" s="18">
        <v>23.564789999999999</v>
      </c>
      <c r="T116" s="18">
        <v>17.263135999999999</v>
      </c>
      <c r="U116" s="29">
        <v>0.36503529833745157</v>
      </c>
      <c r="V116" s="29">
        <v>5.7329640742872584E-6</v>
      </c>
      <c r="W116" s="14">
        <v>496774</v>
      </c>
      <c r="X116" s="29">
        <v>9.5299746241553837E-3</v>
      </c>
      <c r="Y116" s="14">
        <v>342314</v>
      </c>
      <c r="Z116" s="29">
        <v>0.45122299999999999</v>
      </c>
    </row>
    <row r="117" spans="1:26" ht="13.75" customHeight="1" x14ac:dyDescent="0.25">
      <c r="A117" s="35"/>
      <c r="B117" s="9" t="s">
        <v>133</v>
      </c>
      <c r="C117" s="14">
        <v>6499637</v>
      </c>
      <c r="D117" s="14">
        <v>6285557</v>
      </c>
      <c r="E117" s="29">
        <v>3.4059034068102477E-2</v>
      </c>
      <c r="F117" s="14">
        <v>3815592</v>
      </c>
      <c r="G117" s="29">
        <v>0.70344130085187306</v>
      </c>
      <c r="H117" s="29">
        <v>6.1391504504835744E-3</v>
      </c>
      <c r="I117" s="18">
        <v>52.129632000000001</v>
      </c>
      <c r="J117" s="18">
        <v>56.366706999999998</v>
      </c>
      <c r="K117" s="29">
        <v>-7.5169816111485807E-2</v>
      </c>
      <c r="L117" s="18">
        <v>23.020848999999998</v>
      </c>
      <c r="M117" s="29">
        <v>1.2644530616572829</v>
      </c>
      <c r="N117" s="29">
        <v>7.3100358775141677E-5</v>
      </c>
      <c r="O117" s="14">
        <v>35604238</v>
      </c>
      <c r="P117" s="14">
        <v>43439174</v>
      </c>
      <c r="Q117" s="29">
        <v>-0.18036567638233636</v>
      </c>
      <c r="R117" s="29">
        <v>6.9334597376409851E-3</v>
      </c>
      <c r="S117" s="18">
        <v>263.70502499999998</v>
      </c>
      <c r="T117" s="18">
        <v>485.39836200000002</v>
      </c>
      <c r="U117" s="29">
        <v>-0.45672452640044137</v>
      </c>
      <c r="V117" s="29">
        <v>6.4155523326710036E-5</v>
      </c>
      <c r="W117" s="14">
        <v>549633</v>
      </c>
      <c r="X117" s="29">
        <v>1.0544007018480026E-2</v>
      </c>
      <c r="Y117" s="14">
        <v>469902</v>
      </c>
      <c r="Z117" s="29">
        <v>0.16967599999999999</v>
      </c>
    </row>
    <row r="118" spans="1:26" ht="13.75" customHeight="1" x14ac:dyDescent="0.25">
      <c r="A118" s="35"/>
      <c r="B118" s="9" t="s">
        <v>134</v>
      </c>
      <c r="C118" s="14">
        <v>1428175</v>
      </c>
      <c r="D118" s="14">
        <v>525397</v>
      </c>
      <c r="E118" s="29">
        <v>1.7182777975511851</v>
      </c>
      <c r="F118" s="14">
        <v>2019904</v>
      </c>
      <c r="G118" s="29">
        <v>-0.29294907084693134</v>
      </c>
      <c r="H118" s="29">
        <v>1.3489647490497361E-3</v>
      </c>
      <c r="I118" s="18">
        <v>7.8395400000000004</v>
      </c>
      <c r="J118" s="18">
        <v>2.3183189999999998</v>
      </c>
      <c r="K118" s="29">
        <v>2.3815622440225006</v>
      </c>
      <c r="L118" s="18">
        <v>8.0448219999999999</v>
      </c>
      <c r="M118" s="29">
        <v>-2.5517283042434002E-2</v>
      </c>
      <c r="N118" s="29">
        <v>1.0993232920425646E-5</v>
      </c>
      <c r="O118" s="14">
        <v>7993801</v>
      </c>
      <c r="P118" s="14">
        <v>5622088</v>
      </c>
      <c r="Q118" s="29">
        <v>0.42185625696360496</v>
      </c>
      <c r="R118" s="29">
        <v>1.5566882061684411E-3</v>
      </c>
      <c r="S118" s="18">
        <v>33.507452999999998</v>
      </c>
      <c r="T118" s="18">
        <v>25.826186</v>
      </c>
      <c r="U118" s="29">
        <v>0.29742165567923967</v>
      </c>
      <c r="V118" s="29">
        <v>8.151866588663376E-6</v>
      </c>
      <c r="W118" s="14">
        <v>71897</v>
      </c>
      <c r="X118" s="29">
        <v>1.3792521056917222E-3</v>
      </c>
      <c r="Y118" s="14">
        <v>55614</v>
      </c>
      <c r="Z118" s="29">
        <v>0.29278599999999999</v>
      </c>
    </row>
    <row r="119" spans="1:26" ht="13.75" customHeight="1" x14ac:dyDescent="0.25">
      <c r="A119" s="35"/>
      <c r="B119" s="9" t="s">
        <v>135</v>
      </c>
      <c r="C119" s="14">
        <v>675147</v>
      </c>
      <c r="D119" s="14">
        <v>401008</v>
      </c>
      <c r="E119" s="29">
        <v>0.68362476559071139</v>
      </c>
      <c r="F119" s="14">
        <v>388695</v>
      </c>
      <c r="G119" s="29">
        <v>0.73695828348705283</v>
      </c>
      <c r="H119" s="29">
        <v>6.3770161459672807E-4</v>
      </c>
      <c r="I119" s="18">
        <v>1.328686</v>
      </c>
      <c r="J119" s="18">
        <v>0.61505799999999999</v>
      </c>
      <c r="K119" s="29">
        <v>1.160261308689587</v>
      </c>
      <c r="L119" s="18">
        <v>0.76604499999999998</v>
      </c>
      <c r="M119" s="29">
        <v>0.73447512874570031</v>
      </c>
      <c r="N119" s="29">
        <v>1.8631902734227609E-6</v>
      </c>
      <c r="O119" s="14">
        <v>2877221</v>
      </c>
      <c r="P119" s="14">
        <v>1679204</v>
      </c>
      <c r="Q119" s="29">
        <v>0.7134433934173573</v>
      </c>
      <c r="R119" s="29">
        <v>5.6030116301871509E-4</v>
      </c>
      <c r="S119" s="18">
        <v>5.4171060000000004</v>
      </c>
      <c r="T119" s="18">
        <v>4.6978160000000004</v>
      </c>
      <c r="U119" s="29">
        <v>0.153111573548219</v>
      </c>
      <c r="V119" s="29">
        <v>1.3179015847205069E-6</v>
      </c>
      <c r="W119" s="14">
        <v>68316</v>
      </c>
      <c r="X119" s="29">
        <v>1.3105551949655159E-3</v>
      </c>
      <c r="Y119" s="14">
        <v>45840</v>
      </c>
      <c r="Z119" s="29">
        <v>0.49031400000000003</v>
      </c>
    </row>
    <row r="120" spans="1:26" ht="13.75" customHeight="1" x14ac:dyDescent="0.25">
      <c r="A120" s="35"/>
      <c r="B120" s="9" t="s">
        <v>136</v>
      </c>
      <c r="C120" s="14">
        <v>646250</v>
      </c>
      <c r="D120" s="14">
        <v>323295</v>
      </c>
      <c r="E120" s="29">
        <v>0.99894832892559426</v>
      </c>
      <c r="F120" s="14">
        <v>609127</v>
      </c>
      <c r="G120" s="29">
        <v>6.0944597760401363E-2</v>
      </c>
      <c r="H120" s="29">
        <v>6.104073163816703E-4</v>
      </c>
      <c r="I120" s="18">
        <v>0.94606699999999999</v>
      </c>
      <c r="J120" s="18">
        <v>0.416854</v>
      </c>
      <c r="K120" s="29">
        <v>1.2695404146295826</v>
      </c>
      <c r="L120" s="18">
        <v>0.81794500000000003</v>
      </c>
      <c r="M120" s="29">
        <v>0.15663889381315368</v>
      </c>
      <c r="N120" s="29">
        <v>1.3266511669470824E-6</v>
      </c>
      <c r="O120" s="14">
        <v>3690995</v>
      </c>
      <c r="P120" s="14">
        <v>1590644</v>
      </c>
      <c r="Q120" s="29">
        <v>1.3204406517108793</v>
      </c>
      <c r="R120" s="29">
        <v>7.187730074249641E-4</v>
      </c>
      <c r="S120" s="18">
        <v>4.7895849999999998</v>
      </c>
      <c r="T120" s="18">
        <v>3.810622</v>
      </c>
      <c r="U120" s="29">
        <v>0.25690372857764426</v>
      </c>
      <c r="V120" s="29">
        <v>1.1652350280119255E-6</v>
      </c>
      <c r="W120" s="14">
        <v>87259</v>
      </c>
      <c r="X120" s="29">
        <v>1.6739524526830603E-3</v>
      </c>
      <c r="Y120" s="14">
        <v>77839</v>
      </c>
      <c r="Z120" s="29">
        <v>0.121019</v>
      </c>
    </row>
    <row r="121" spans="1:26" ht="13.75" customHeight="1" x14ac:dyDescent="0.25">
      <c r="A121" s="35"/>
      <c r="B121" s="9" t="s">
        <v>137</v>
      </c>
      <c r="C121" s="14">
        <v>4645232</v>
      </c>
      <c r="D121" s="14">
        <v>2530865</v>
      </c>
      <c r="E121" s="29">
        <v>0.83543254974089887</v>
      </c>
      <c r="F121" s="14">
        <v>2281092</v>
      </c>
      <c r="G121" s="29">
        <v>1.03640712430713</v>
      </c>
      <c r="H121" s="29">
        <v>4.3875955111648103E-3</v>
      </c>
      <c r="I121" s="18">
        <v>10.524527000000001</v>
      </c>
      <c r="J121" s="18">
        <v>4.0233679999999996</v>
      </c>
      <c r="K121" s="29">
        <v>1.6158499545654288</v>
      </c>
      <c r="L121" s="18">
        <v>2.9249079999999998</v>
      </c>
      <c r="M121" s="29">
        <v>2.5982420643657851</v>
      </c>
      <c r="N121" s="29">
        <v>1.4758337439225843E-5</v>
      </c>
      <c r="O121" s="14">
        <v>18261412</v>
      </c>
      <c r="P121" s="14">
        <v>12842175</v>
      </c>
      <c r="Q121" s="29">
        <v>0.42198747486309757</v>
      </c>
      <c r="R121" s="29">
        <v>3.5561711741864529E-3</v>
      </c>
      <c r="S121" s="18">
        <v>29.859769</v>
      </c>
      <c r="T121" s="18">
        <v>34.463749</v>
      </c>
      <c r="U121" s="29">
        <v>-0.13358906484607927</v>
      </c>
      <c r="V121" s="29">
        <v>7.2644391460104835E-6</v>
      </c>
      <c r="W121" s="14">
        <v>304959</v>
      </c>
      <c r="X121" s="29">
        <v>5.8502488685152638E-3</v>
      </c>
      <c r="Y121" s="14">
        <v>162198</v>
      </c>
      <c r="Z121" s="29">
        <v>0.88016499999999998</v>
      </c>
    </row>
    <row r="122" spans="1:26" ht="13.75" customHeight="1" x14ac:dyDescent="0.25">
      <c r="A122" s="35"/>
      <c r="B122" s="9" t="s">
        <v>138</v>
      </c>
      <c r="C122" s="14">
        <v>4797916</v>
      </c>
      <c r="D122" s="14">
        <v>5044893</v>
      </c>
      <c r="E122" s="29">
        <v>-4.8955845049637327E-2</v>
      </c>
      <c r="F122" s="14">
        <v>3732600</v>
      </c>
      <c r="G122" s="29">
        <v>0.28540856239618495</v>
      </c>
      <c r="H122" s="29">
        <v>4.5318112646571419E-3</v>
      </c>
      <c r="I122" s="18">
        <v>30.012067999999999</v>
      </c>
      <c r="J122" s="18">
        <v>24.646920999999999</v>
      </c>
      <c r="K122" s="29">
        <v>0.21768021246954133</v>
      </c>
      <c r="L122" s="18">
        <v>19.434560000000001</v>
      </c>
      <c r="M122" s="29">
        <v>0.54426279781996612</v>
      </c>
      <c r="N122" s="29">
        <v>4.2085333316451359E-5</v>
      </c>
      <c r="O122" s="14">
        <v>34411397</v>
      </c>
      <c r="P122" s="14">
        <v>20453667</v>
      </c>
      <c r="Q122" s="29">
        <v>0.68240721822644324</v>
      </c>
      <c r="R122" s="29">
        <v>6.7011695522167835E-3</v>
      </c>
      <c r="S122" s="18">
        <v>197.04560000000001</v>
      </c>
      <c r="T122" s="18">
        <v>115.44768000000001</v>
      </c>
      <c r="U122" s="29">
        <v>0.7067956670935267</v>
      </c>
      <c r="V122" s="29">
        <v>4.7938273406908252E-5</v>
      </c>
      <c r="W122" s="14">
        <v>303555</v>
      </c>
      <c r="X122" s="29">
        <v>5.82331492194738E-3</v>
      </c>
      <c r="Y122" s="14">
        <v>235271</v>
      </c>
      <c r="Z122" s="29">
        <v>0.29023599999999999</v>
      </c>
    </row>
    <row r="123" spans="1:26" ht="13.75" customHeight="1" x14ac:dyDescent="0.25">
      <c r="A123" s="35"/>
      <c r="B123" s="9" t="s">
        <v>139</v>
      </c>
      <c r="C123" s="14">
        <v>678229</v>
      </c>
      <c r="D123" s="14">
        <v>451762</v>
      </c>
      <c r="E123" s="29">
        <v>0.50129714318601393</v>
      </c>
      <c r="F123" s="14">
        <v>883969</v>
      </c>
      <c r="G123" s="29">
        <v>-0.23274571845845274</v>
      </c>
      <c r="H123" s="29">
        <v>6.4061267896669064E-4</v>
      </c>
      <c r="I123" s="18">
        <v>1.6258999999999999</v>
      </c>
      <c r="J123" s="18">
        <v>1.0568820000000001</v>
      </c>
      <c r="K123" s="29">
        <v>0.53839312241101656</v>
      </c>
      <c r="L123" s="18">
        <v>1.3784050000000001</v>
      </c>
      <c r="M123" s="29">
        <v>0.17955172826564036</v>
      </c>
      <c r="N123" s="29">
        <v>2.2799676263301238E-6</v>
      </c>
      <c r="O123" s="14">
        <v>6419502</v>
      </c>
      <c r="P123" s="14">
        <v>2930592</v>
      </c>
      <c r="Q123" s="29">
        <v>1.1905137255544271</v>
      </c>
      <c r="R123" s="29">
        <v>1.250114063744484E-3</v>
      </c>
      <c r="S123" s="18">
        <v>17.833096000000001</v>
      </c>
      <c r="T123" s="18">
        <v>6.3381879999999997</v>
      </c>
      <c r="U123" s="29">
        <v>1.8135953051566158</v>
      </c>
      <c r="V123" s="29">
        <v>4.3385278927296113E-6</v>
      </c>
      <c r="W123" s="14">
        <v>79054</v>
      </c>
      <c r="X123" s="29">
        <v>1.5165500085310014E-3</v>
      </c>
      <c r="Y123" s="14">
        <v>37464</v>
      </c>
      <c r="Z123" s="29">
        <v>1.1101319999999999</v>
      </c>
    </row>
    <row r="124" spans="1:26" ht="13.75" customHeight="1" x14ac:dyDescent="0.25">
      <c r="A124" s="35"/>
      <c r="B124" s="9" t="s">
        <v>140</v>
      </c>
      <c r="C124" s="14">
        <v>584441</v>
      </c>
      <c r="D124" s="14">
        <v>556858</v>
      </c>
      <c r="E124" s="29">
        <v>4.9533274191984313E-2</v>
      </c>
      <c r="F124" s="14">
        <v>438241</v>
      </c>
      <c r="G124" s="29">
        <v>0.33360639465499575</v>
      </c>
      <c r="H124" s="29">
        <v>5.5202640215616205E-4</v>
      </c>
      <c r="I124" s="18">
        <v>1.2050209999999999</v>
      </c>
      <c r="J124" s="18">
        <v>1.725698</v>
      </c>
      <c r="K124" s="29">
        <v>-0.30171965199009326</v>
      </c>
      <c r="L124" s="18">
        <v>0.82044600000000001</v>
      </c>
      <c r="M124" s="29">
        <v>0.46873895417858091</v>
      </c>
      <c r="N124" s="29">
        <v>1.6897772735395485E-6</v>
      </c>
      <c r="O124" s="14">
        <v>5941204</v>
      </c>
      <c r="P124" s="14">
        <v>3385092</v>
      </c>
      <c r="Q124" s="29">
        <v>0.75510857607415105</v>
      </c>
      <c r="R124" s="29">
        <v>1.1569717831655761E-3</v>
      </c>
      <c r="S124" s="18">
        <v>14.181659</v>
      </c>
      <c r="T124" s="18">
        <v>10.447132999999999</v>
      </c>
      <c r="U124" s="29">
        <v>0.3574689821599859</v>
      </c>
      <c r="V124" s="29">
        <v>3.4501874008125075E-6</v>
      </c>
      <c r="W124" s="14">
        <v>39178</v>
      </c>
      <c r="X124" s="29">
        <v>7.5157988506878307E-4</v>
      </c>
      <c r="Y124" s="14">
        <v>26880</v>
      </c>
      <c r="Z124" s="29">
        <v>0.45751500000000001</v>
      </c>
    </row>
    <row r="125" spans="1:26" ht="13.75" customHeight="1" x14ac:dyDescent="0.25">
      <c r="A125" s="35"/>
      <c r="B125" s="9" t="s">
        <v>141</v>
      </c>
      <c r="C125" s="14">
        <v>1551454</v>
      </c>
      <c r="D125" s="14">
        <v>1586723</v>
      </c>
      <c r="E125" s="29">
        <v>-2.2227572172332538E-2</v>
      </c>
      <c r="F125" s="14">
        <v>1164685</v>
      </c>
      <c r="G125" s="29">
        <v>0.33208034790522761</v>
      </c>
      <c r="H125" s="29">
        <v>1.4654063793108052E-3</v>
      </c>
      <c r="I125" s="18">
        <v>7.8836430000000002</v>
      </c>
      <c r="J125" s="18">
        <v>7.0067380000000004</v>
      </c>
      <c r="K125" s="29">
        <v>0.12515167543013597</v>
      </c>
      <c r="L125" s="18">
        <v>6.200888</v>
      </c>
      <c r="M125" s="29">
        <v>0.27137322912460282</v>
      </c>
      <c r="N125" s="29">
        <v>1.1055077690844514E-5</v>
      </c>
      <c r="O125" s="14">
        <v>7812345</v>
      </c>
      <c r="P125" s="14">
        <v>7028458</v>
      </c>
      <c r="Q125" s="29">
        <v>0.11153043811316793</v>
      </c>
      <c r="R125" s="29">
        <v>1.521352023151313E-3</v>
      </c>
      <c r="S125" s="18">
        <v>48.870508999999998</v>
      </c>
      <c r="T125" s="18">
        <v>43.881006999999997</v>
      </c>
      <c r="U125" s="29">
        <v>0.11370527572441536</v>
      </c>
      <c r="V125" s="29">
        <v>1.188947036613236E-5</v>
      </c>
      <c r="W125" s="14">
        <v>177495</v>
      </c>
      <c r="X125" s="29">
        <v>3.4050148476258012E-3</v>
      </c>
      <c r="Y125" s="14">
        <v>162787</v>
      </c>
      <c r="Z125" s="29">
        <v>9.0351000000000001E-2</v>
      </c>
    </row>
    <row r="126" spans="1:26" ht="13.75" customHeight="1" x14ac:dyDescent="0.25">
      <c r="A126" s="35"/>
      <c r="B126" s="9" t="s">
        <v>142</v>
      </c>
      <c r="C126" s="14">
        <v>4996143</v>
      </c>
      <c r="D126" s="14">
        <v>3415034</v>
      </c>
      <c r="E126" s="29">
        <v>0.46298484875992452</v>
      </c>
      <c r="F126" s="14">
        <v>7611202</v>
      </c>
      <c r="G126" s="29">
        <v>-0.34358029126017153</v>
      </c>
      <c r="H126" s="29">
        <v>4.7190440864821152E-3</v>
      </c>
      <c r="I126" s="18">
        <v>10.356716</v>
      </c>
      <c r="J126" s="18">
        <v>7.306292</v>
      </c>
      <c r="K126" s="29">
        <v>0.41750644512975937</v>
      </c>
      <c r="L126" s="18">
        <v>15.182582</v>
      </c>
      <c r="M126" s="29">
        <v>-0.31785542142963563</v>
      </c>
      <c r="N126" s="29">
        <v>1.4523019370868573E-5</v>
      </c>
      <c r="O126" s="14">
        <v>31734324</v>
      </c>
      <c r="P126" s="14">
        <v>16425186</v>
      </c>
      <c r="Q126" s="29">
        <v>0.93205264159565682</v>
      </c>
      <c r="R126" s="29">
        <v>6.179844594771387E-3</v>
      </c>
      <c r="S126" s="18">
        <v>64.748327000000003</v>
      </c>
      <c r="T126" s="18">
        <v>35.023544000000001</v>
      </c>
      <c r="U126" s="29">
        <v>0.8487086001348122</v>
      </c>
      <c r="V126" s="29">
        <v>1.5752308107188892E-5</v>
      </c>
      <c r="W126" s="14">
        <v>119314</v>
      </c>
      <c r="X126" s="29">
        <v>2.2888866814818718E-3</v>
      </c>
      <c r="Y126" s="14">
        <v>129787</v>
      </c>
      <c r="Z126" s="29">
        <v>-8.0694000000000002E-2</v>
      </c>
    </row>
    <row r="127" spans="1:26" ht="13.75" customHeight="1" x14ac:dyDescent="0.25">
      <c r="A127" s="35"/>
      <c r="B127" s="9" t="s">
        <v>143</v>
      </c>
      <c r="C127" s="14">
        <v>948988</v>
      </c>
      <c r="D127" s="14">
        <v>2188267</v>
      </c>
      <c r="E127" s="29">
        <v>-0.56632897173882346</v>
      </c>
      <c r="F127" s="14">
        <v>971293</v>
      </c>
      <c r="G127" s="29">
        <v>-2.2964234273283139E-2</v>
      </c>
      <c r="H127" s="29">
        <v>8.9635468991629947E-4</v>
      </c>
      <c r="I127" s="18">
        <v>3.3063669999999998</v>
      </c>
      <c r="J127" s="18">
        <v>6.3644990000000004</v>
      </c>
      <c r="K127" s="29">
        <v>-0.48049846500093724</v>
      </c>
      <c r="L127" s="18">
        <v>3.0386890000000002</v>
      </c>
      <c r="M127" s="29">
        <v>8.8089962480530248E-2</v>
      </c>
      <c r="N127" s="29">
        <v>4.6364534846954012E-6</v>
      </c>
      <c r="O127" s="14">
        <v>6332200</v>
      </c>
      <c r="P127" s="14">
        <v>5987497</v>
      </c>
      <c r="Q127" s="29">
        <v>5.757046725868923E-2</v>
      </c>
      <c r="R127" s="29">
        <v>1.2331131409325554E-3</v>
      </c>
      <c r="S127" s="18">
        <v>20.449504000000001</v>
      </c>
      <c r="T127" s="18">
        <v>24.183343000000001</v>
      </c>
      <c r="U127" s="29">
        <v>-0.15439714021341053</v>
      </c>
      <c r="V127" s="29">
        <v>4.9750611725796664E-6</v>
      </c>
      <c r="W127" s="14">
        <v>105132</v>
      </c>
      <c r="X127" s="29">
        <v>2.0168231271900376E-3</v>
      </c>
      <c r="Y127" s="14">
        <v>80392</v>
      </c>
      <c r="Z127" s="29">
        <v>0.30774200000000002</v>
      </c>
    </row>
    <row r="128" spans="1:26" ht="13.75" customHeight="1" x14ac:dyDescent="0.25">
      <c r="A128" s="35"/>
      <c r="B128" s="9" t="s">
        <v>144</v>
      </c>
      <c r="C128" s="14">
        <v>1760445</v>
      </c>
      <c r="D128" s="14"/>
      <c r="E128" s="29"/>
      <c r="F128" s="14">
        <v>1009067</v>
      </c>
      <c r="G128" s="29">
        <v>0.74462647178036745</v>
      </c>
      <c r="H128" s="29">
        <v>1.6628062020696782E-3</v>
      </c>
      <c r="I128" s="18">
        <v>5.063364</v>
      </c>
      <c r="J128" s="18"/>
      <c r="K128" s="29"/>
      <c r="L128" s="18">
        <v>2.331</v>
      </c>
      <c r="M128" s="29">
        <v>1.1721853281853283</v>
      </c>
      <c r="N128" s="29">
        <v>7.1002558584940034E-6</v>
      </c>
      <c r="O128" s="14">
        <v>6716929</v>
      </c>
      <c r="P128" s="14"/>
      <c r="Q128" s="29"/>
      <c r="R128" s="29">
        <v>1.3080340824059519E-3</v>
      </c>
      <c r="S128" s="18">
        <v>16.542338999999998</v>
      </c>
      <c r="T128" s="18"/>
      <c r="U128" s="29"/>
      <c r="V128" s="29">
        <v>4.0245058492641359E-6</v>
      </c>
      <c r="W128" s="14">
        <v>159782</v>
      </c>
      <c r="X128" s="29">
        <v>3.0652135687390955E-3</v>
      </c>
      <c r="Y128" s="14">
        <v>113867</v>
      </c>
      <c r="Z128" s="29">
        <v>0.40323399999999998</v>
      </c>
    </row>
    <row r="129" spans="1:26" ht="13.75" customHeight="1" x14ac:dyDescent="0.25">
      <c r="A129" s="35"/>
      <c r="B129" s="9" t="s">
        <v>145</v>
      </c>
      <c r="C129" s="14">
        <v>483190</v>
      </c>
      <c r="D129" s="14"/>
      <c r="E129" s="29"/>
      <c r="F129" s="14">
        <v>288518</v>
      </c>
      <c r="G129" s="29">
        <v>0.67473086601182597</v>
      </c>
      <c r="H129" s="29">
        <v>4.5639104247962746E-4</v>
      </c>
      <c r="I129" s="18">
        <v>0.96415499999999998</v>
      </c>
      <c r="J129" s="18"/>
      <c r="K129" s="29"/>
      <c r="L129" s="18">
        <v>0.45435399999999998</v>
      </c>
      <c r="M129" s="29">
        <v>1.1220348010582057</v>
      </c>
      <c r="N129" s="29">
        <v>1.3520156139764563E-6</v>
      </c>
      <c r="O129" s="14">
        <v>2485358</v>
      </c>
      <c r="P129" s="14"/>
      <c r="Q129" s="29"/>
      <c r="R129" s="29">
        <v>4.8399096833989043E-4</v>
      </c>
      <c r="S129" s="18">
        <v>5.3910229999999997</v>
      </c>
      <c r="T129" s="18"/>
      <c r="U129" s="29"/>
      <c r="V129" s="29">
        <v>1.3115559774840481E-6</v>
      </c>
      <c r="W129" s="14">
        <v>60391</v>
      </c>
      <c r="X129" s="29">
        <v>1.1585241931489326E-3</v>
      </c>
      <c r="Y129" s="14">
        <v>23910</v>
      </c>
      <c r="Z129" s="29">
        <v>1.525763</v>
      </c>
    </row>
    <row r="130" spans="1:26" ht="13.75" customHeight="1" x14ac:dyDescent="0.25">
      <c r="A130" s="35"/>
      <c r="B130" s="9" t="s">
        <v>146</v>
      </c>
      <c r="C130" s="14">
        <v>321332</v>
      </c>
      <c r="D130" s="14"/>
      <c r="E130" s="29"/>
      <c r="F130" s="14">
        <v>97325</v>
      </c>
      <c r="G130" s="29">
        <v>2.3016388389416904</v>
      </c>
      <c r="H130" s="29">
        <v>3.0351010257261875E-4</v>
      </c>
      <c r="I130" s="18">
        <v>8.3638630000000003</v>
      </c>
      <c r="J130" s="18"/>
      <c r="K130" s="29"/>
      <c r="L130" s="18">
        <v>1.722842</v>
      </c>
      <c r="M130" s="29">
        <v>3.8546895188299333</v>
      </c>
      <c r="N130" s="29">
        <v>1.1728480762076603E-5</v>
      </c>
      <c r="O130" s="14">
        <v>1288967</v>
      </c>
      <c r="P130" s="14"/>
      <c r="Q130" s="29"/>
      <c r="R130" s="29">
        <v>2.5100946684065777E-4</v>
      </c>
      <c r="S130" s="18">
        <v>24.071653999999999</v>
      </c>
      <c r="T130" s="18"/>
      <c r="U130" s="29"/>
      <c r="V130" s="29">
        <v>5.8562765715575306E-6</v>
      </c>
      <c r="W130" s="14">
        <v>45386</v>
      </c>
      <c r="X130" s="29">
        <v>8.7067243513532563E-4</v>
      </c>
      <c r="Y130" s="14">
        <v>24379</v>
      </c>
      <c r="Z130" s="29">
        <v>0.86168400000000001</v>
      </c>
    </row>
    <row r="131" spans="1:26" ht="13.75" customHeight="1" x14ac:dyDescent="0.25">
      <c r="A131" s="35"/>
      <c r="B131" s="9" t="s">
        <v>147</v>
      </c>
      <c r="C131" s="14">
        <v>234512</v>
      </c>
      <c r="D131" s="14"/>
      <c r="E131" s="29"/>
      <c r="F131" s="14">
        <v>207071</v>
      </c>
      <c r="G131" s="29">
        <v>0.13251976375252933</v>
      </c>
      <c r="H131" s="29">
        <v>2.2150536259852728E-4</v>
      </c>
      <c r="I131" s="18">
        <v>2.16011</v>
      </c>
      <c r="J131" s="18"/>
      <c r="K131" s="29"/>
      <c r="L131" s="18">
        <v>1.2714049999999999</v>
      </c>
      <c r="M131" s="29">
        <v>0.69899441955946373</v>
      </c>
      <c r="N131" s="29">
        <v>3.0290798138335468E-6</v>
      </c>
      <c r="O131" s="14">
        <v>1033923</v>
      </c>
      <c r="P131" s="14"/>
      <c r="Q131" s="29"/>
      <c r="R131" s="29">
        <v>2.0134298316736845E-4</v>
      </c>
      <c r="S131" s="18">
        <v>12.392173</v>
      </c>
      <c r="T131" s="18"/>
      <c r="U131" s="29"/>
      <c r="V131" s="29">
        <v>3.0148319849806667E-6</v>
      </c>
      <c r="W131" s="14">
        <v>29778</v>
      </c>
      <c r="X131" s="29">
        <v>5.7125289237781971E-4</v>
      </c>
      <c r="Y131" s="14">
        <v>15458</v>
      </c>
      <c r="Z131" s="29">
        <v>0.92638100000000001</v>
      </c>
    </row>
    <row r="132" spans="1:26" ht="13.75" customHeight="1" x14ac:dyDescent="0.25">
      <c r="A132" s="35"/>
      <c r="B132" s="9" t="s">
        <v>182</v>
      </c>
      <c r="C132" s="14">
        <v>31256</v>
      </c>
      <c r="D132" s="14"/>
      <c r="E132" s="29"/>
      <c r="F132" s="14"/>
      <c r="G132" s="29"/>
      <c r="H132" s="29">
        <v>2.9522462020619706E-5</v>
      </c>
      <c r="I132" s="18">
        <v>2.7271049999999999</v>
      </c>
      <c r="J132" s="18"/>
      <c r="K132" s="29"/>
      <c r="L132" s="18"/>
      <c r="M132" s="29"/>
      <c r="N132" s="29">
        <v>3.8241657627178865E-6</v>
      </c>
      <c r="O132" s="14">
        <v>31256</v>
      </c>
      <c r="P132" s="14"/>
      <c r="Q132" s="29"/>
      <c r="R132" s="29">
        <v>6.086697251032493E-6</v>
      </c>
      <c r="S132" s="18">
        <v>2.7271049999999999</v>
      </c>
      <c r="T132" s="18"/>
      <c r="U132" s="29"/>
      <c r="V132" s="29">
        <v>6.63464218938898E-7</v>
      </c>
      <c r="W132" s="14">
        <v>4290</v>
      </c>
      <c r="X132" s="29">
        <v>8.229817006853539E-5</v>
      </c>
      <c r="Y132" s="14"/>
      <c r="Z132" s="29"/>
    </row>
    <row r="133" spans="1:26" ht="13.75" customHeight="1" x14ac:dyDescent="0.25">
      <c r="A133" s="11"/>
      <c r="B133" s="13" t="s">
        <v>169</v>
      </c>
      <c r="C133" s="15">
        <v>273683630</v>
      </c>
      <c r="D133" s="15">
        <v>205404677</v>
      </c>
      <c r="E133" s="30">
        <v>0.33241187103057057</v>
      </c>
      <c r="F133" s="15">
        <v>215507937</v>
      </c>
      <c r="G133" s="30">
        <v>0.26994686975264398</v>
      </c>
      <c r="H133" s="30">
        <v>0.25850443346366575</v>
      </c>
      <c r="I133" s="19">
        <v>114581.92717900001</v>
      </c>
      <c r="J133" s="19">
        <v>86035.508356000006</v>
      </c>
      <c r="K133" s="30">
        <v>0.33179810718244235</v>
      </c>
      <c r="L133" s="19">
        <v>80142.521880999993</v>
      </c>
      <c r="M133" s="30">
        <v>0.42972699747504217</v>
      </c>
      <c r="N133" s="30">
        <v>0.16067598531929131</v>
      </c>
      <c r="O133" s="15">
        <v>1507358763</v>
      </c>
      <c r="P133" s="15">
        <v>1273633847</v>
      </c>
      <c r="Q133" s="30">
        <v>0.18351028951572768</v>
      </c>
      <c r="R133" s="30">
        <v>0.293538406676217</v>
      </c>
      <c r="S133" s="19">
        <v>583443.69320600003</v>
      </c>
      <c r="T133" s="19">
        <v>560500.76999199996</v>
      </c>
      <c r="U133" s="30">
        <v>4.0932902223002235E-2</v>
      </c>
      <c r="V133" s="30">
        <v>0.14194320138305816</v>
      </c>
      <c r="W133" s="15">
        <v>18497580</v>
      </c>
      <c r="X133" s="30">
        <v>0.35485244398516053</v>
      </c>
      <c r="Y133" s="15">
        <v>17393766</v>
      </c>
      <c r="Z133" s="30">
        <v>6.3460000000000003E-2</v>
      </c>
    </row>
    <row r="134" spans="1:26" ht="13.75" customHeight="1" x14ac:dyDescent="0.25">
      <c r="A134" s="35" t="s">
        <v>148</v>
      </c>
      <c r="B134" s="9" t="s">
        <v>149</v>
      </c>
      <c r="C134" s="14">
        <v>2399221</v>
      </c>
      <c r="D134" s="14">
        <v>1963325</v>
      </c>
      <c r="E134" s="29">
        <v>0.22201927851985789</v>
      </c>
      <c r="F134" s="14">
        <v>1878432</v>
      </c>
      <c r="G134" s="29">
        <v>0.27724666104495665</v>
      </c>
      <c r="H134" s="29">
        <v>2.2661540456735741E-3</v>
      </c>
      <c r="I134" s="18">
        <v>28992.335856999998</v>
      </c>
      <c r="J134" s="18">
        <v>20205.219944</v>
      </c>
      <c r="K134" s="29">
        <v>0.4348933561403453</v>
      </c>
      <c r="L134" s="18">
        <v>21661.217971999999</v>
      </c>
      <c r="M134" s="29">
        <v>0.33844439839331486</v>
      </c>
      <c r="N134" s="29">
        <v>4.0655382966756887E-2</v>
      </c>
      <c r="O134" s="14">
        <v>15794648</v>
      </c>
      <c r="P134" s="14">
        <v>14325173</v>
      </c>
      <c r="Q134" s="29">
        <v>0.1025799129965132</v>
      </c>
      <c r="R134" s="29">
        <v>3.0758011441843441E-3</v>
      </c>
      <c r="S134" s="18">
        <v>182994.93472600001</v>
      </c>
      <c r="T134" s="18">
        <v>148160.37333999999</v>
      </c>
      <c r="U134" s="29">
        <v>0.23511388774690301</v>
      </c>
      <c r="V134" s="29">
        <v>4.4519954837734597E-2</v>
      </c>
      <c r="W134" s="14">
        <v>270987</v>
      </c>
      <c r="X134" s="29">
        <v>5.1985394434410715E-3</v>
      </c>
      <c r="Y134" s="14">
        <v>244607</v>
      </c>
      <c r="Z134" s="29">
        <v>0.10780000000000001</v>
      </c>
    </row>
    <row r="135" spans="1:26" ht="13.75" customHeight="1" x14ac:dyDescent="0.25">
      <c r="A135" s="35"/>
      <c r="B135" s="9" t="s">
        <v>150</v>
      </c>
      <c r="C135" s="14">
        <v>1534807</v>
      </c>
      <c r="D135" s="14">
        <v>999376</v>
      </c>
      <c r="E135" s="29">
        <v>0.53576531755815626</v>
      </c>
      <c r="F135" s="14">
        <v>1108120</v>
      </c>
      <c r="G135" s="29">
        <v>0.38505486770385877</v>
      </c>
      <c r="H135" s="29">
        <v>1.4496826646557867E-3</v>
      </c>
      <c r="I135" s="18">
        <v>16257.382094000001</v>
      </c>
      <c r="J135" s="18">
        <v>10403.175322999999</v>
      </c>
      <c r="K135" s="29">
        <v>0.56273268393902276</v>
      </c>
      <c r="L135" s="18">
        <v>11765.773609</v>
      </c>
      <c r="M135" s="29">
        <v>0.38175207464167349</v>
      </c>
      <c r="N135" s="29">
        <v>2.2797407505504051E-2</v>
      </c>
      <c r="O135" s="14">
        <v>9388267</v>
      </c>
      <c r="P135" s="14">
        <v>7928640</v>
      </c>
      <c r="Q135" s="29">
        <v>0.18409550692174192</v>
      </c>
      <c r="R135" s="29">
        <v>1.828242223600559E-3</v>
      </c>
      <c r="S135" s="18">
        <v>99578.780652000001</v>
      </c>
      <c r="T135" s="18">
        <v>81848.815772999995</v>
      </c>
      <c r="U135" s="29">
        <v>0.21661846553983619</v>
      </c>
      <c r="V135" s="29">
        <v>2.4226041141858137E-2</v>
      </c>
      <c r="W135" s="14">
        <v>191993</v>
      </c>
      <c r="X135" s="29">
        <v>3.6831404582676722E-3</v>
      </c>
      <c r="Y135" s="14">
        <v>189761</v>
      </c>
      <c r="Z135" s="29">
        <v>1.18E-2</v>
      </c>
    </row>
    <row r="136" spans="1:26" ht="13.75" customHeight="1" x14ac:dyDescent="0.25">
      <c r="A136" s="35"/>
      <c r="B136" s="9" t="s">
        <v>151</v>
      </c>
      <c r="C136" s="14">
        <v>1821309</v>
      </c>
      <c r="D136" s="14">
        <v>1156609</v>
      </c>
      <c r="E136" s="29">
        <v>0.57469723994885047</v>
      </c>
      <c r="F136" s="14">
        <v>1214290</v>
      </c>
      <c r="G136" s="29">
        <v>0.49989623566034475</v>
      </c>
      <c r="H136" s="29">
        <v>1.7202945284205547E-3</v>
      </c>
      <c r="I136" s="18">
        <v>19793.897508999999</v>
      </c>
      <c r="J136" s="18">
        <v>12194.937076</v>
      </c>
      <c r="K136" s="29">
        <v>0.62312420192433637</v>
      </c>
      <c r="L136" s="18">
        <v>13234.622518</v>
      </c>
      <c r="M136" s="29">
        <v>0.49561481501107668</v>
      </c>
      <c r="N136" s="29">
        <v>2.7756593590882884E-2</v>
      </c>
      <c r="O136" s="14">
        <v>11623529</v>
      </c>
      <c r="P136" s="14">
        <v>9953399</v>
      </c>
      <c r="Q136" s="29">
        <v>0.16779494120551181</v>
      </c>
      <c r="R136" s="29">
        <v>2.2635302665599071E-3</v>
      </c>
      <c r="S136" s="18">
        <v>126290.41651700001</v>
      </c>
      <c r="T136" s="18">
        <v>103633.869924</v>
      </c>
      <c r="U136" s="29">
        <v>0.21862106094865705</v>
      </c>
      <c r="V136" s="29">
        <v>3.0724586165152976E-2</v>
      </c>
      <c r="W136" s="14">
        <v>231301</v>
      </c>
      <c r="X136" s="29">
        <v>4.4372142272779257E-3</v>
      </c>
      <c r="Y136" s="14">
        <v>229942</v>
      </c>
      <c r="Z136" s="29">
        <v>5.8999999999999999E-3</v>
      </c>
    </row>
    <row r="137" spans="1:26" ht="13.75" customHeight="1" x14ac:dyDescent="0.25">
      <c r="A137" s="35"/>
      <c r="B137" s="9" t="s">
        <v>152</v>
      </c>
      <c r="C137" s="14">
        <v>1220828</v>
      </c>
      <c r="D137" s="14">
        <v>1108200</v>
      </c>
      <c r="E137" s="29">
        <v>0.1016314744630933</v>
      </c>
      <c r="F137" s="14">
        <v>975677</v>
      </c>
      <c r="G137" s="29">
        <v>0.2512624567351695</v>
      </c>
      <c r="H137" s="29">
        <v>1.153117745831492E-3</v>
      </c>
      <c r="I137" s="18">
        <v>10114.230544</v>
      </c>
      <c r="J137" s="18">
        <v>7915.8884609999996</v>
      </c>
      <c r="K137" s="29">
        <v>0.27771261480385834</v>
      </c>
      <c r="L137" s="18">
        <v>7806.079307</v>
      </c>
      <c r="M137" s="29">
        <v>0.29568636779416207</v>
      </c>
      <c r="N137" s="29">
        <v>1.4182986779973747E-2</v>
      </c>
      <c r="O137" s="14">
        <v>7968136</v>
      </c>
      <c r="P137" s="14">
        <v>8366874</v>
      </c>
      <c r="Q137" s="29">
        <v>-4.7656747310883374E-2</v>
      </c>
      <c r="R137" s="29">
        <v>1.5516902830513516E-3</v>
      </c>
      <c r="S137" s="18">
        <v>63531.949351000003</v>
      </c>
      <c r="T137" s="18">
        <v>59530.382233999997</v>
      </c>
      <c r="U137" s="29">
        <v>6.7218905151167616E-2</v>
      </c>
      <c r="V137" s="29">
        <v>1.5456381457196126E-2</v>
      </c>
      <c r="W137" s="14">
        <v>99966</v>
      </c>
      <c r="X137" s="29">
        <v>1.9177200161005147E-3</v>
      </c>
      <c r="Y137" s="14">
        <v>85841</v>
      </c>
      <c r="Z137" s="29">
        <v>0.16450000000000001</v>
      </c>
    </row>
    <row r="138" spans="1:26" ht="13.75" customHeight="1" x14ac:dyDescent="0.25">
      <c r="A138" s="35"/>
      <c r="B138" s="9" t="s">
        <v>153</v>
      </c>
      <c r="C138" s="14">
        <v>2031680</v>
      </c>
      <c r="D138" s="14">
        <v>1887626</v>
      </c>
      <c r="E138" s="29">
        <v>7.6314905601003583E-2</v>
      </c>
      <c r="F138" s="14">
        <v>1619836</v>
      </c>
      <c r="G138" s="29">
        <v>0.25425043029047384</v>
      </c>
      <c r="H138" s="29">
        <v>1.9189978128376199E-3</v>
      </c>
      <c r="I138" s="18">
        <v>24375.963376</v>
      </c>
      <c r="J138" s="18">
        <v>18069.082192999998</v>
      </c>
      <c r="K138" s="29">
        <v>0.34904269711293356</v>
      </c>
      <c r="L138" s="18">
        <v>18359.286488999998</v>
      </c>
      <c r="M138" s="29">
        <v>0.32771844867745287</v>
      </c>
      <c r="N138" s="29">
        <v>3.4181934533420721E-2</v>
      </c>
      <c r="O138" s="14">
        <v>13745242</v>
      </c>
      <c r="P138" s="14">
        <v>14090449</v>
      </c>
      <c r="Q138" s="29">
        <v>-2.449936123398197E-2</v>
      </c>
      <c r="R138" s="29">
        <v>2.676706126701317E-3</v>
      </c>
      <c r="S138" s="18">
        <v>157101.423737</v>
      </c>
      <c r="T138" s="18">
        <v>143597.79876599999</v>
      </c>
      <c r="U138" s="29">
        <v>9.403782709096295E-2</v>
      </c>
      <c r="V138" s="29">
        <v>3.8220447468600427E-2</v>
      </c>
      <c r="W138" s="14">
        <v>227163</v>
      </c>
      <c r="X138" s="29">
        <v>4.3578319830486489E-3</v>
      </c>
      <c r="Y138" s="14">
        <v>221361</v>
      </c>
      <c r="Z138" s="29">
        <v>2.6200000000000001E-2</v>
      </c>
    </row>
    <row r="139" spans="1:26" ht="13.75" customHeight="1" x14ac:dyDescent="0.25">
      <c r="A139" s="35"/>
      <c r="B139" s="9" t="s">
        <v>154</v>
      </c>
      <c r="C139" s="14">
        <v>859430</v>
      </c>
      <c r="D139" s="14">
        <v>552359</v>
      </c>
      <c r="E139" s="29">
        <v>0.55592648983722548</v>
      </c>
      <c r="F139" s="14">
        <v>671065</v>
      </c>
      <c r="G139" s="29">
        <v>0.28069561070835164</v>
      </c>
      <c r="H139" s="29">
        <v>8.1176380644935994E-4</v>
      </c>
      <c r="I139" s="18">
        <v>17603.094384</v>
      </c>
      <c r="J139" s="18">
        <v>11271.003323999999</v>
      </c>
      <c r="K139" s="29">
        <v>0.56180367248377183</v>
      </c>
      <c r="L139" s="18">
        <v>13754.7569</v>
      </c>
      <c r="M139" s="29">
        <v>0.279782297279278</v>
      </c>
      <c r="N139" s="29">
        <v>2.4684473410882351E-2</v>
      </c>
      <c r="O139" s="14">
        <v>5841608</v>
      </c>
      <c r="P139" s="14">
        <v>4556729</v>
      </c>
      <c r="Q139" s="29">
        <v>0.28197397738597141</v>
      </c>
      <c r="R139" s="29">
        <v>1.1375767646278929E-3</v>
      </c>
      <c r="S139" s="18">
        <v>119775.542376</v>
      </c>
      <c r="T139" s="18">
        <v>92600.195145999998</v>
      </c>
      <c r="U139" s="29">
        <v>0.29346965400184555</v>
      </c>
      <c r="V139" s="29">
        <v>2.9139613865427155E-2</v>
      </c>
      <c r="W139" s="14">
        <v>110284</v>
      </c>
      <c r="X139" s="29">
        <v>2.1156576661627872E-3</v>
      </c>
      <c r="Y139" s="14">
        <v>126235</v>
      </c>
      <c r="Z139" s="29">
        <v>-0.12640000000000001</v>
      </c>
    </row>
    <row r="140" spans="1:26" ht="13.75" customHeight="1" x14ac:dyDescent="0.25">
      <c r="A140" s="35"/>
      <c r="B140" s="9" t="s">
        <v>155</v>
      </c>
      <c r="C140" s="14">
        <v>4461854</v>
      </c>
      <c r="D140" s="14">
        <v>3600673</v>
      </c>
      <c r="E140" s="29">
        <v>0.23917223252430864</v>
      </c>
      <c r="F140" s="14">
        <v>3741202</v>
      </c>
      <c r="G140" s="29">
        <v>0.19262579245921499</v>
      </c>
      <c r="H140" s="29">
        <v>4.2143881256894713E-3</v>
      </c>
      <c r="I140" s="18">
        <v>56812.482857000003</v>
      </c>
      <c r="J140" s="18">
        <v>33901.514841999997</v>
      </c>
      <c r="K140" s="29">
        <v>0.67580956549516769</v>
      </c>
      <c r="L140" s="18">
        <v>44973.336993999998</v>
      </c>
      <c r="M140" s="29">
        <v>0.26324810775281116</v>
      </c>
      <c r="N140" s="29">
        <v>7.966702852905784E-2</v>
      </c>
      <c r="O140" s="14">
        <v>33024721</v>
      </c>
      <c r="P140" s="14">
        <v>22918639</v>
      </c>
      <c r="Q140" s="29">
        <v>0.44095471812265991</v>
      </c>
      <c r="R140" s="29">
        <v>6.4311325354112821E-3</v>
      </c>
      <c r="S140" s="18">
        <v>397426.39652499999</v>
      </c>
      <c r="T140" s="18">
        <v>233662.526362</v>
      </c>
      <c r="U140" s="29">
        <v>0.70085637056448669</v>
      </c>
      <c r="V140" s="29">
        <v>9.6687950686225835E-2</v>
      </c>
      <c r="W140" s="14">
        <v>348264</v>
      </c>
      <c r="X140" s="29">
        <v>6.6809999768644305E-3</v>
      </c>
      <c r="Y140" s="14">
        <v>317645</v>
      </c>
      <c r="Z140" s="29">
        <v>9.64E-2</v>
      </c>
    </row>
    <row r="141" spans="1:26" ht="13.75" customHeight="1" x14ac:dyDescent="0.25">
      <c r="A141" s="35"/>
      <c r="B141" s="9" t="s">
        <v>156</v>
      </c>
      <c r="C141" s="14">
        <v>2664399</v>
      </c>
      <c r="D141" s="14">
        <v>1002101</v>
      </c>
      <c r="E141" s="29">
        <v>1.6588128342352717</v>
      </c>
      <c r="F141" s="14">
        <v>1448226</v>
      </c>
      <c r="G141" s="29">
        <v>0.83976741199232718</v>
      </c>
      <c r="H141" s="29">
        <v>2.5166245932069726E-3</v>
      </c>
      <c r="I141" s="18">
        <v>31890.680845999999</v>
      </c>
      <c r="J141" s="18">
        <v>10949.931225</v>
      </c>
      <c r="K141" s="29">
        <v>1.9124092371639529</v>
      </c>
      <c r="L141" s="18">
        <v>17445.147781</v>
      </c>
      <c r="M141" s="29">
        <v>0.82805449666256403</v>
      </c>
      <c r="N141" s="29">
        <v>4.4719675201738217E-2</v>
      </c>
      <c r="O141" s="14">
        <v>15271027</v>
      </c>
      <c r="P141" s="14">
        <v>5915559</v>
      </c>
      <c r="Q141" s="29">
        <v>1.58150193413674</v>
      </c>
      <c r="R141" s="29">
        <v>2.9738328020649787E-3</v>
      </c>
      <c r="S141" s="18">
        <v>181831.33927600001</v>
      </c>
      <c r="T141" s="18">
        <v>63058.231937999997</v>
      </c>
      <c r="U141" s="29">
        <v>1.8835464250691309</v>
      </c>
      <c r="V141" s="29">
        <v>4.4236869314296705E-2</v>
      </c>
      <c r="W141" s="14">
        <v>157816</v>
      </c>
      <c r="X141" s="29">
        <v>3.027498370055007E-3</v>
      </c>
      <c r="Y141" s="14">
        <v>136192</v>
      </c>
      <c r="Z141" s="29">
        <v>0.1588</v>
      </c>
    </row>
    <row r="142" spans="1:26" ht="13.75" customHeight="1" x14ac:dyDescent="0.25">
      <c r="A142" s="35"/>
      <c r="B142" s="9" t="s">
        <v>157</v>
      </c>
      <c r="C142" s="14">
        <v>2286540</v>
      </c>
      <c r="D142" s="14">
        <v>1802517</v>
      </c>
      <c r="E142" s="29">
        <v>0.26852617756170954</v>
      </c>
      <c r="F142" s="14">
        <v>1433698</v>
      </c>
      <c r="G142" s="29">
        <v>0.59485470440776234</v>
      </c>
      <c r="H142" s="29">
        <v>2.1597226231324478E-3</v>
      </c>
      <c r="I142" s="18">
        <v>119.83139</v>
      </c>
      <c r="J142" s="18">
        <v>73.303892000000005</v>
      </c>
      <c r="K142" s="29">
        <v>0.63472070487062271</v>
      </c>
      <c r="L142" s="18">
        <v>59.711686</v>
      </c>
      <c r="M142" s="29">
        <v>1.0068331348071464</v>
      </c>
      <c r="N142" s="29">
        <v>1.680372038982344E-4</v>
      </c>
      <c r="O142" s="14">
        <v>12755565</v>
      </c>
      <c r="P142" s="14">
        <v>13265166</v>
      </c>
      <c r="Q142" s="29">
        <v>-3.841648118086121E-2</v>
      </c>
      <c r="R142" s="29">
        <v>2.4839794734088263E-3</v>
      </c>
      <c r="S142" s="18">
        <v>624.32227799999998</v>
      </c>
      <c r="T142" s="18">
        <v>598.28130599999997</v>
      </c>
      <c r="U142" s="29">
        <v>4.3526300652957386E-2</v>
      </c>
      <c r="V142" s="29">
        <v>1.5188835506495848E-4</v>
      </c>
      <c r="W142" s="14">
        <v>199608</v>
      </c>
      <c r="X142" s="29">
        <v>3.8292245060699793E-3</v>
      </c>
      <c r="Y142" s="14">
        <v>174738</v>
      </c>
      <c r="Z142" s="29">
        <v>0.14230000000000001</v>
      </c>
    </row>
    <row r="143" spans="1:26" ht="13.75" customHeight="1" x14ac:dyDescent="0.25">
      <c r="A143" s="35"/>
      <c r="B143" s="9" t="s">
        <v>158</v>
      </c>
      <c r="C143" s="14">
        <v>4932370</v>
      </c>
      <c r="D143" s="14">
        <v>3936838</v>
      </c>
      <c r="E143" s="29">
        <v>0.2528760390953349</v>
      </c>
      <c r="F143" s="14">
        <v>3718398</v>
      </c>
      <c r="G143" s="29">
        <v>0.32647715494683466</v>
      </c>
      <c r="H143" s="29">
        <v>4.658808100737267E-3</v>
      </c>
      <c r="I143" s="18">
        <v>430.12867899999998</v>
      </c>
      <c r="J143" s="18">
        <v>268.49207899999999</v>
      </c>
      <c r="K143" s="29">
        <v>0.60201627028259552</v>
      </c>
      <c r="L143" s="18">
        <v>275.26906200000002</v>
      </c>
      <c r="M143" s="29">
        <v>0.56257545208622106</v>
      </c>
      <c r="N143" s="29">
        <v>6.0316099592603591E-4</v>
      </c>
      <c r="O143" s="14">
        <v>30769918</v>
      </c>
      <c r="P143" s="14">
        <v>23307573</v>
      </c>
      <c r="Q143" s="29">
        <v>0.3201682560427892</v>
      </c>
      <c r="R143" s="29">
        <v>5.9920391382485031E-3</v>
      </c>
      <c r="S143" s="18">
        <v>2651.3280479999999</v>
      </c>
      <c r="T143" s="18">
        <v>1978.4703159999999</v>
      </c>
      <c r="U143" s="29">
        <v>0.34008987982208372</v>
      </c>
      <c r="V143" s="29">
        <v>6.4502880986141466E-4</v>
      </c>
      <c r="W143" s="14">
        <v>268076</v>
      </c>
      <c r="X143" s="29">
        <v>5.1426956268747536E-3</v>
      </c>
      <c r="Y143" s="14">
        <v>240230</v>
      </c>
      <c r="Z143" s="29">
        <v>0.1159</v>
      </c>
    </row>
    <row r="144" spans="1:26" ht="13.75" customHeight="1" x14ac:dyDescent="0.25">
      <c r="A144" s="35"/>
      <c r="B144" s="9" t="s">
        <v>159</v>
      </c>
      <c r="C144" s="14">
        <v>947442</v>
      </c>
      <c r="D144" s="14">
        <v>612558</v>
      </c>
      <c r="E144" s="29">
        <v>0.54669761883772638</v>
      </c>
      <c r="F144" s="14">
        <v>570039</v>
      </c>
      <c r="G144" s="29">
        <v>0.66206522711603943</v>
      </c>
      <c r="H144" s="29">
        <v>8.948944350441508E-4</v>
      </c>
      <c r="I144" s="18">
        <v>35.172421</v>
      </c>
      <c r="J144" s="18">
        <v>13.952788999999999</v>
      </c>
      <c r="K144" s="29">
        <v>1.5208165191919694</v>
      </c>
      <c r="L144" s="18">
        <v>16.825581</v>
      </c>
      <c r="M144" s="29">
        <v>1.0904134603137925</v>
      </c>
      <c r="N144" s="29">
        <v>4.9321594944125592E-5</v>
      </c>
      <c r="O144" s="14">
        <v>4838755</v>
      </c>
      <c r="P144" s="14">
        <v>5373279</v>
      </c>
      <c r="Q144" s="29">
        <v>-9.9478177105636986E-2</v>
      </c>
      <c r="R144" s="29">
        <v>9.4228425764396372E-4</v>
      </c>
      <c r="S144" s="18">
        <v>157.24111600000001</v>
      </c>
      <c r="T144" s="18">
        <v>153.26743400000001</v>
      </c>
      <c r="U144" s="29">
        <v>2.5926460020202335E-2</v>
      </c>
      <c r="V144" s="29">
        <v>3.8254432525341216E-5</v>
      </c>
      <c r="W144" s="14">
        <v>71346</v>
      </c>
      <c r="X144" s="29">
        <v>1.3686818745244115E-3</v>
      </c>
      <c r="Y144" s="14">
        <v>61162</v>
      </c>
      <c r="Z144" s="29">
        <v>0.16650000000000001</v>
      </c>
    </row>
    <row r="145" spans="1:26" ht="13.75" customHeight="1" x14ac:dyDescent="0.25">
      <c r="A145" s="11"/>
      <c r="B145" s="13" t="s">
        <v>169</v>
      </c>
      <c r="C145" s="15">
        <v>25159880</v>
      </c>
      <c r="D145" s="15">
        <v>18622182</v>
      </c>
      <c r="E145" s="30">
        <v>0.35107045994932279</v>
      </c>
      <c r="F145" s="15">
        <v>18378983</v>
      </c>
      <c r="G145" s="30">
        <v>0.36894843419790962</v>
      </c>
      <c r="H145" s="30">
        <v>2.3764448481678697E-2</v>
      </c>
      <c r="I145" s="19">
        <v>206425.199957</v>
      </c>
      <c r="J145" s="19">
        <v>125266.501148</v>
      </c>
      <c r="K145" s="30">
        <v>0.64788828669456122</v>
      </c>
      <c r="L145" s="19">
        <v>149352.027898</v>
      </c>
      <c r="M145" s="30">
        <v>0.38213858132531109</v>
      </c>
      <c r="N145" s="30">
        <v>0.28946600231298508</v>
      </c>
      <c r="O145" s="15">
        <v>161021416</v>
      </c>
      <c r="P145" s="15">
        <v>130001480</v>
      </c>
      <c r="Q145" s="30">
        <v>0.23861217579984473</v>
      </c>
      <c r="R145" s="30">
        <v>3.1356815015502928E-2</v>
      </c>
      <c r="S145" s="19">
        <v>1331963.674602</v>
      </c>
      <c r="T145" s="19">
        <v>928822.21253699996</v>
      </c>
      <c r="U145" s="30">
        <v>0.43403512170951736</v>
      </c>
      <c r="V145" s="30">
        <v>0.32404701653394369</v>
      </c>
      <c r="W145" s="15">
        <v>2176804</v>
      </c>
      <c r="X145" s="30">
        <v>4.1759204148687203E-2</v>
      </c>
      <c r="Y145" s="15">
        <v>2027714</v>
      </c>
      <c r="Z145" s="30">
        <v>7.3499999999999996E-2</v>
      </c>
    </row>
    <row r="146" spans="1:26" ht="13.75" customHeight="1" x14ac:dyDescent="0.25">
      <c r="A146" s="35" t="s">
        <v>160</v>
      </c>
      <c r="B146" s="9" t="s">
        <v>161</v>
      </c>
      <c r="C146" s="14">
        <v>31943003</v>
      </c>
      <c r="D146" s="14">
        <v>10572286</v>
      </c>
      <c r="E146" s="29">
        <v>2.0213903596629907</v>
      </c>
      <c r="F146" s="14">
        <v>18358249</v>
      </c>
      <c r="G146" s="29">
        <v>0.73998092083836531</v>
      </c>
      <c r="H146" s="29">
        <v>3.0171362071027687E-2</v>
      </c>
      <c r="I146" s="18">
        <v>13935.129915</v>
      </c>
      <c r="J146" s="18">
        <v>5781.5058989999998</v>
      </c>
      <c r="K146" s="29">
        <v>1.4102941618394429</v>
      </c>
      <c r="L146" s="18">
        <v>6873.8027169999996</v>
      </c>
      <c r="M146" s="29">
        <v>1.0272810391453659</v>
      </c>
      <c r="N146" s="29">
        <v>1.9540958899627561E-2</v>
      </c>
      <c r="O146" s="14">
        <v>86906969</v>
      </c>
      <c r="P146" s="14">
        <v>48104460</v>
      </c>
      <c r="Q146" s="29">
        <v>0.80663017524778369</v>
      </c>
      <c r="R146" s="29">
        <v>1.6923995690679105E-2</v>
      </c>
      <c r="S146" s="18">
        <v>37941.868047000004</v>
      </c>
      <c r="T146" s="18">
        <v>29119.408370000001</v>
      </c>
      <c r="U146" s="29">
        <v>0.30297523785164732</v>
      </c>
      <c r="V146" s="29">
        <v>9.2306940322743666E-3</v>
      </c>
      <c r="W146" s="14">
        <v>493765</v>
      </c>
      <c r="X146" s="29">
        <v>9.4722508027716493E-3</v>
      </c>
      <c r="Y146" s="14">
        <v>584716</v>
      </c>
      <c r="Z146" s="29">
        <v>-0.1555</v>
      </c>
    </row>
    <row r="147" spans="1:26" ht="13.75" customHeight="1" x14ac:dyDescent="0.25">
      <c r="A147" s="35"/>
      <c r="B147" s="9" t="s">
        <v>162</v>
      </c>
      <c r="C147" s="14">
        <v>23651204</v>
      </c>
      <c r="D147" s="14">
        <v>3969434</v>
      </c>
      <c r="E147" s="29">
        <v>4.9583315908514916</v>
      </c>
      <c r="F147" s="14">
        <v>8739246</v>
      </c>
      <c r="G147" s="29">
        <v>1.706320888552628</v>
      </c>
      <c r="H147" s="29">
        <v>2.2339447524696982E-2</v>
      </c>
      <c r="I147" s="18">
        <v>16537.533671000001</v>
      </c>
      <c r="J147" s="18">
        <v>3559.5128140000002</v>
      </c>
      <c r="K147" s="29">
        <v>3.6460104332131786</v>
      </c>
      <c r="L147" s="18">
        <v>5308.0562099999997</v>
      </c>
      <c r="M147" s="29">
        <v>2.1155536069577532</v>
      </c>
      <c r="N147" s="29">
        <v>2.3190258557859875E-2</v>
      </c>
      <c r="O147" s="14">
        <v>53243128</v>
      </c>
      <c r="P147" s="14">
        <v>28194551</v>
      </c>
      <c r="Q147" s="29">
        <v>0.88841907785656882</v>
      </c>
      <c r="R147" s="29">
        <v>1.0368402893331557E-2</v>
      </c>
      <c r="S147" s="18">
        <v>36583.170206000003</v>
      </c>
      <c r="T147" s="18">
        <v>29687.799051000002</v>
      </c>
      <c r="U147" s="29">
        <v>0.23226279399003602</v>
      </c>
      <c r="V147" s="29">
        <v>8.9001429893724501E-3</v>
      </c>
      <c r="W147" s="14">
        <v>699164</v>
      </c>
      <c r="X147" s="29">
        <v>1.3412568246572838E-2</v>
      </c>
      <c r="Y147" s="14">
        <v>596987</v>
      </c>
      <c r="Z147" s="29">
        <v>0.17119999999999999</v>
      </c>
    </row>
    <row r="148" spans="1:26" ht="13.75" customHeight="1" x14ac:dyDescent="0.25">
      <c r="A148" s="35"/>
      <c r="B148" s="9" t="s">
        <v>163</v>
      </c>
      <c r="C148" s="14">
        <v>25470494</v>
      </c>
      <c r="D148" s="14"/>
      <c r="E148" s="29"/>
      <c r="F148" s="14">
        <v>4356203</v>
      </c>
      <c r="G148" s="29">
        <v>4.8469483630583792</v>
      </c>
      <c r="H148" s="29">
        <v>2.4057835032039357E-2</v>
      </c>
      <c r="I148" s="18">
        <v>34372.274127999997</v>
      </c>
      <c r="J148" s="18"/>
      <c r="K148" s="29"/>
      <c r="L148" s="18">
        <v>4289.2135239999998</v>
      </c>
      <c r="M148" s="29">
        <v>7.0136542365336441</v>
      </c>
      <c r="N148" s="29">
        <v>4.8199564705814921E-2</v>
      </c>
      <c r="O148" s="14">
        <v>38324153</v>
      </c>
      <c r="P148" s="14"/>
      <c r="Q148" s="29"/>
      <c r="R148" s="29">
        <v>7.4631276143220073E-3</v>
      </c>
      <c r="S148" s="18">
        <v>48331.929717999999</v>
      </c>
      <c r="T148" s="18"/>
      <c r="U148" s="29"/>
      <c r="V148" s="29">
        <v>1.1758442010909953E-2</v>
      </c>
      <c r="W148" s="14">
        <v>372889</v>
      </c>
      <c r="X148" s="29">
        <v>7.153399146546874E-3</v>
      </c>
      <c r="Y148" s="14">
        <v>167681</v>
      </c>
      <c r="Z148" s="29">
        <v>1.2238</v>
      </c>
    </row>
    <row r="149" spans="1:26" ht="13.75" customHeight="1" x14ac:dyDescent="0.25">
      <c r="A149" s="35"/>
      <c r="B149" s="9" t="s">
        <v>164</v>
      </c>
      <c r="C149" s="14">
        <v>11587261</v>
      </c>
      <c r="D149" s="14">
        <v>2369561</v>
      </c>
      <c r="E149" s="29">
        <v>3.890045455677233</v>
      </c>
      <c r="F149" s="14">
        <v>6296403</v>
      </c>
      <c r="G149" s="29">
        <v>0.84029850058835176</v>
      </c>
      <c r="H149" s="29">
        <v>1.0944601765917198E-2</v>
      </c>
      <c r="I149" s="18">
        <v>76.654414000000003</v>
      </c>
      <c r="J149" s="18">
        <v>11.044705</v>
      </c>
      <c r="K149" s="29">
        <v>5.9403767687774369</v>
      </c>
      <c r="L149" s="18">
        <v>20.925135999999998</v>
      </c>
      <c r="M149" s="29">
        <v>2.663269572059173</v>
      </c>
      <c r="N149" s="29">
        <v>1.0749097874119356E-4</v>
      </c>
      <c r="O149" s="14">
        <v>29811557</v>
      </c>
      <c r="P149" s="14">
        <v>10823567</v>
      </c>
      <c r="Q149" s="29">
        <v>1.7543190705984451</v>
      </c>
      <c r="R149" s="29">
        <v>5.8054108664223978E-3</v>
      </c>
      <c r="S149" s="18">
        <v>142.57380599999999</v>
      </c>
      <c r="T149" s="18">
        <v>52.290978000000003</v>
      </c>
      <c r="U149" s="29">
        <v>1.7265469389384915</v>
      </c>
      <c r="V149" s="29">
        <v>3.4686093435689483E-5</v>
      </c>
      <c r="W149" s="14">
        <v>340738</v>
      </c>
      <c r="X149" s="29">
        <v>6.5366232803758997E-3</v>
      </c>
      <c r="Y149" s="14">
        <v>321719</v>
      </c>
      <c r="Z149" s="29">
        <v>5.91E-2</v>
      </c>
    </row>
    <row r="150" spans="1:26" ht="13.75" customHeight="1" x14ac:dyDescent="0.25">
      <c r="A150" s="35"/>
      <c r="B150" s="9" t="s">
        <v>165</v>
      </c>
      <c r="C150" s="14">
        <v>8587238</v>
      </c>
      <c r="D150" s="14">
        <v>1865378</v>
      </c>
      <c r="E150" s="29">
        <v>3.6034841195725478</v>
      </c>
      <c r="F150" s="14">
        <v>2869542</v>
      </c>
      <c r="G150" s="29">
        <v>1.9925465457553853</v>
      </c>
      <c r="H150" s="29">
        <v>8.1109677411384164E-3</v>
      </c>
      <c r="I150" s="18">
        <v>116.173259</v>
      </c>
      <c r="J150" s="18">
        <v>14.661671</v>
      </c>
      <c r="K150" s="29">
        <v>6.9236029099275243</v>
      </c>
      <c r="L150" s="18">
        <v>14.491588999999999</v>
      </c>
      <c r="M150" s="29">
        <v>7.0165990768852193</v>
      </c>
      <c r="N150" s="29">
        <v>1.6290747866736251E-4</v>
      </c>
      <c r="O150" s="14">
        <v>19846090</v>
      </c>
      <c r="P150" s="14">
        <v>9721624</v>
      </c>
      <c r="Q150" s="29">
        <v>1.0414377268653878</v>
      </c>
      <c r="R150" s="29">
        <v>3.8647664911294934E-3</v>
      </c>
      <c r="S150" s="18">
        <v>179.00307799999999</v>
      </c>
      <c r="T150" s="18">
        <v>107.82155299999999</v>
      </c>
      <c r="U150" s="29">
        <v>0.66017899964768645</v>
      </c>
      <c r="V150" s="29">
        <v>4.3548795272983125E-5</v>
      </c>
      <c r="W150" s="14">
        <v>438374</v>
      </c>
      <c r="X150" s="29">
        <v>8.4096452227562079E-3</v>
      </c>
      <c r="Y150" s="14">
        <v>253898</v>
      </c>
      <c r="Z150" s="29">
        <v>0.72660000000000002</v>
      </c>
    </row>
    <row r="151" spans="1:26" ht="13.75" customHeight="1" x14ac:dyDescent="0.25">
      <c r="A151" s="35"/>
      <c r="B151" s="9" t="s">
        <v>166</v>
      </c>
      <c r="C151" s="14">
        <v>13909723</v>
      </c>
      <c r="D151" s="14"/>
      <c r="E151" s="29"/>
      <c r="F151" s="14">
        <v>2439398</v>
      </c>
      <c r="G151" s="29">
        <v>4.7021129803336725</v>
      </c>
      <c r="H151" s="29">
        <v>1.3138254062734849E-2</v>
      </c>
      <c r="I151" s="18">
        <v>316.45913000000002</v>
      </c>
      <c r="J151" s="18"/>
      <c r="K151" s="29"/>
      <c r="L151" s="18">
        <v>16.847856</v>
      </c>
      <c r="M151" s="29">
        <v>17.78334726982472</v>
      </c>
      <c r="N151" s="29">
        <v>4.4376442060187958E-4</v>
      </c>
      <c r="O151" s="14">
        <v>20541348</v>
      </c>
      <c r="P151" s="14"/>
      <c r="Q151" s="29"/>
      <c r="R151" s="29">
        <v>4.0001588944235285E-3</v>
      </c>
      <c r="S151" s="18">
        <v>377.25945000000002</v>
      </c>
      <c r="T151" s="18"/>
      <c r="U151" s="29"/>
      <c r="V151" s="29">
        <v>9.1781631558582552E-5</v>
      </c>
      <c r="W151" s="14">
        <v>487499</v>
      </c>
      <c r="X151" s="29">
        <v>9.3520455967927574E-3</v>
      </c>
      <c r="Y151" s="14">
        <v>127730</v>
      </c>
      <c r="Z151" s="29">
        <v>2.8166000000000002</v>
      </c>
    </row>
    <row r="152" spans="1:26" ht="13.75" customHeight="1" x14ac:dyDescent="0.25">
      <c r="A152" s="11"/>
      <c r="B152" s="13" t="s">
        <v>169</v>
      </c>
      <c r="C152" s="15">
        <v>115148923</v>
      </c>
      <c r="D152" s="15">
        <v>18776659</v>
      </c>
      <c r="E152" s="30">
        <v>5.1325565426735391</v>
      </c>
      <c r="F152" s="15">
        <v>43059041</v>
      </c>
      <c r="G152" s="30">
        <v>1.6742101153622999</v>
      </c>
      <c r="H152" s="30">
        <v>0.10876246819755449</v>
      </c>
      <c r="I152" s="19">
        <v>65354.224517000002</v>
      </c>
      <c r="J152" s="19">
        <v>9366.7250889999996</v>
      </c>
      <c r="K152" s="30">
        <v>5.9772758243700386</v>
      </c>
      <c r="L152" s="19">
        <v>16523.337030999999</v>
      </c>
      <c r="M152" s="30">
        <v>2.9552678974220945</v>
      </c>
      <c r="N152" s="30">
        <v>9.1644945041312792E-2</v>
      </c>
      <c r="O152" s="15">
        <v>248673245</v>
      </c>
      <c r="P152" s="15">
        <v>96844202</v>
      </c>
      <c r="Q152" s="30">
        <v>1.5677659567064222</v>
      </c>
      <c r="R152" s="30">
        <v>4.842586245030809E-2</v>
      </c>
      <c r="S152" s="19">
        <v>123555.804305</v>
      </c>
      <c r="T152" s="19">
        <v>58967.319950999998</v>
      </c>
      <c r="U152" s="30">
        <v>1.0953267743501147</v>
      </c>
      <c r="V152" s="30">
        <v>3.0059295552824022E-2</v>
      </c>
      <c r="W152" s="15">
        <v>2832429</v>
      </c>
      <c r="X152" s="30">
        <v>5.4336532295816226E-2</v>
      </c>
      <c r="Y152" s="15">
        <v>2052731</v>
      </c>
      <c r="Z152" s="30">
        <v>0.37980000000000003</v>
      </c>
    </row>
    <row r="153" spans="1:26" ht="14.95" customHeight="1" x14ac:dyDescent="0.25">
      <c r="A153" s="36" t="s">
        <v>167</v>
      </c>
      <c r="B153" s="37"/>
      <c r="C153" s="16">
        <f>SUM(C36,C43,C91,C133,C145,C152)</f>
        <v>1058719289</v>
      </c>
      <c r="D153" s="16">
        <f>SUM(D36,D43,D91,D133,D145,D152)</f>
        <v>711066194</v>
      </c>
      <c r="E153" s="30">
        <f>IFERROR((C153-D153)/ABS(D153),"-")</f>
        <v>0.48891804719941445</v>
      </c>
      <c r="F153" s="17">
        <f>SUM(F36,F43,F91,F133,F145,F152)</f>
        <v>739579418</v>
      </c>
      <c r="G153" s="30">
        <f>IFERROR((C153-F153)/ABS(F153),"-")</f>
        <v>0.43151534944418912</v>
      </c>
      <c r="H153" s="31">
        <f>IFERROR(C153/C153,"-")</f>
        <v>1</v>
      </c>
      <c r="I153" s="20">
        <f>SUM(I36,I43,I91,I133,I145,I152)</f>
        <v>713124.16072300007</v>
      </c>
      <c r="J153" s="20">
        <f>SUM(J36,J43,J91,J133,J145,J152)</f>
        <v>524233.24452600005</v>
      </c>
      <c r="K153" s="32">
        <f>IFERROR((I153-J153)/ABS(J153),"-")</f>
        <v>0.36031846161872266</v>
      </c>
      <c r="L153" s="20">
        <f>SUM(L36,L43,L91,L133,L145,L152)</f>
        <v>527934.14472899993</v>
      </c>
      <c r="M153" s="32">
        <f>IFERROR((I153-L153)/ABS(L153),"-")</f>
        <v>0.35078241830534029</v>
      </c>
      <c r="N153" s="33">
        <f>IFERROR(I153/I153,"-")</f>
        <v>1</v>
      </c>
      <c r="O153" s="16">
        <f>SUM(O36,O43,O91,O133,O145,O152)</f>
        <v>5135133014</v>
      </c>
      <c r="P153" s="16">
        <f>SUM(P36,P43,P91,P133,P145,P152)</f>
        <v>4171041662</v>
      </c>
      <c r="Q153" s="30">
        <f>IFERROR((O153-P153)/ABS(P153),"-")</f>
        <v>0.23113922854889959</v>
      </c>
      <c r="R153" s="33">
        <f>IFERROR(O153/O153,"-")</f>
        <v>1</v>
      </c>
      <c r="S153" s="20">
        <f>SUM(S36,S43,S91,S133,S145,S152)</f>
        <v>4110402.5238330001</v>
      </c>
      <c r="T153" s="20">
        <f>SUM(T36,T43,T91,T133,T145,T152)</f>
        <v>3339367.9576100004</v>
      </c>
      <c r="U153" s="32">
        <f>IFERROR((S153-T153)/ABS(T153),"-")</f>
        <v>0.23089236526508219</v>
      </c>
      <c r="V153" s="33">
        <f>IFERROR(S153/S153,"-")</f>
        <v>1</v>
      </c>
      <c r="W153" s="16">
        <f>SUM(W36,W43,W91,W133,W145,W152)</f>
        <v>52127526</v>
      </c>
      <c r="X153" s="33">
        <f>IFERROR(W153/W153,"-")</f>
        <v>1</v>
      </c>
      <c r="Y153" s="16">
        <f>SUM(Y36,Y43,Y91,Y133,Y145,Y152)</f>
        <v>50132354</v>
      </c>
      <c r="Z153" s="34">
        <f>IFERROR((W153-Y153)/ABS(Y153),"-")</f>
        <v>3.979809126856481E-2</v>
      </c>
    </row>
    <row r="154" spans="1:26" ht="13.75" customHeight="1" x14ac:dyDescent="0.25">
      <c r="A154" s="38" t="s">
        <v>172</v>
      </c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</row>
  </sheetData>
  <mergeCells count="8">
    <mergeCell ref="A146:A151"/>
    <mergeCell ref="A153:B153"/>
    <mergeCell ref="A154:Z154"/>
    <mergeCell ref="A4:A35"/>
    <mergeCell ref="A37:A42"/>
    <mergeCell ref="A44:A90"/>
    <mergeCell ref="A92:A132"/>
    <mergeCell ref="A134:A144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E0C07-50D5-445A-B335-A542013AC6FD}">
  <dimension ref="A1:Z154"/>
  <sheetViews>
    <sheetView workbookViewId="0">
      <selection activeCell="A18" sqref="A18"/>
    </sheetView>
  </sheetViews>
  <sheetFormatPr defaultColWidth="8.875" defaultRowHeight="14.3" x14ac:dyDescent="0.25"/>
  <cols>
    <col min="1" max="1" width="20.75" style="1" customWidth="1"/>
    <col min="2" max="2" width="15.75" style="1" customWidth="1"/>
    <col min="3" max="3" width="13.875" style="1" bestFit="1" customWidth="1"/>
    <col min="4" max="4" width="13.875" style="1" bestFit="1" customWidth="1" collapsed="1"/>
    <col min="5" max="5" width="11.25" style="1" bestFit="1" customWidth="1"/>
    <col min="6" max="6" width="13.875" style="1" bestFit="1" customWidth="1"/>
    <col min="7" max="7" width="11.25" style="1" bestFit="1" customWidth="1"/>
    <col min="8" max="8" width="12.75" style="1" bestFit="1" customWidth="1"/>
    <col min="9" max="9" width="16.75" style="1" customWidth="1"/>
    <col min="10" max="10" width="15.75" style="1" customWidth="1"/>
    <col min="11" max="11" width="11.25" style="1" bestFit="1" customWidth="1"/>
    <col min="12" max="12" width="12.75" style="1" bestFit="1" customWidth="1"/>
    <col min="13" max="13" width="12.25" style="1" bestFit="1" customWidth="1"/>
    <col min="14" max="14" width="12.25" style="1" bestFit="1" customWidth="1" collapsed="1"/>
    <col min="15" max="15" width="16.125" style="1" bestFit="1" customWidth="1"/>
    <col min="16" max="16" width="16.125" style="1" bestFit="1" customWidth="1" collapsed="1"/>
    <col min="17" max="17" width="12.25" style="1" bestFit="1" customWidth="1"/>
    <col min="18" max="18" width="13.75" style="1" customWidth="1"/>
    <col min="19" max="19" width="15.875" style="1" customWidth="1"/>
    <col min="20" max="20" width="15.875" style="1" customWidth="1" collapsed="1"/>
    <col min="21" max="21" width="12.25" style="1" bestFit="1" customWidth="1"/>
    <col min="22" max="22" width="14.125" style="1" customWidth="1"/>
    <col min="23" max="23" width="13.75" style="1" customWidth="1"/>
    <col min="24" max="24" width="12.25" style="1" bestFit="1" customWidth="1"/>
    <col min="25" max="25" width="12.75" style="1" bestFit="1" customWidth="1"/>
    <col min="26" max="26" width="12.25" style="1" bestFit="1" customWidth="1"/>
    <col min="27" max="16384" width="8.875" style="1"/>
  </cols>
  <sheetData>
    <row r="1" spans="1:26" ht="13.75" customHeight="1" x14ac:dyDescent="0.25">
      <c r="A1"/>
    </row>
    <row r="2" spans="1:26" ht="14.95" customHeight="1" thickBot="1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2" t="s">
        <v>11</v>
      </c>
      <c r="N2" s="12" t="s">
        <v>183</v>
      </c>
      <c r="O2" s="3" t="s">
        <v>14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2.950000000000003" customHeight="1" x14ac:dyDescent="0.25">
      <c r="A3" s="4" t="s">
        <v>0</v>
      </c>
      <c r="B3" s="5" t="s">
        <v>1</v>
      </c>
      <c r="C3" s="6" t="s">
        <v>2</v>
      </c>
      <c r="D3" s="6" t="s">
        <v>3</v>
      </c>
      <c r="E3" s="7" t="s">
        <v>4</v>
      </c>
      <c r="F3" s="6" t="s">
        <v>5</v>
      </c>
      <c r="G3" s="7" t="s">
        <v>6</v>
      </c>
      <c r="H3" s="7" t="s">
        <v>7</v>
      </c>
      <c r="I3" s="5" t="s">
        <v>8</v>
      </c>
      <c r="J3" s="5" t="s">
        <v>9</v>
      </c>
      <c r="K3" s="7" t="s">
        <v>4</v>
      </c>
      <c r="L3" s="5" t="s">
        <v>10</v>
      </c>
      <c r="M3" s="7" t="s">
        <v>6</v>
      </c>
      <c r="N3" s="7" t="s">
        <v>13</v>
      </c>
      <c r="O3" s="6" t="s">
        <v>15</v>
      </c>
      <c r="P3" s="6" t="s">
        <v>16</v>
      </c>
      <c r="Q3" s="7" t="s">
        <v>4</v>
      </c>
      <c r="R3" s="7" t="s">
        <v>17</v>
      </c>
      <c r="S3" s="5" t="s">
        <v>18</v>
      </c>
      <c r="T3" s="5" t="s">
        <v>19</v>
      </c>
      <c r="U3" s="7" t="s">
        <v>4</v>
      </c>
      <c r="V3" s="7" t="s">
        <v>20</v>
      </c>
      <c r="W3" s="6" t="s">
        <v>21</v>
      </c>
      <c r="X3" s="7" t="s">
        <v>22</v>
      </c>
      <c r="Y3" s="6" t="s">
        <v>23</v>
      </c>
      <c r="Z3" s="8" t="s">
        <v>6</v>
      </c>
    </row>
    <row r="4" spans="1:26" ht="13.75" customHeight="1" x14ac:dyDescent="0.25">
      <c r="A4" s="35" t="s">
        <v>24</v>
      </c>
      <c r="B4" s="9" t="s">
        <v>25</v>
      </c>
      <c r="C4" s="14">
        <v>2505934</v>
      </c>
      <c r="D4" s="14">
        <v>5355707</v>
      </c>
      <c r="E4" s="29">
        <v>-0.53210024372132381</v>
      </c>
      <c r="F4" s="14">
        <v>3995014</v>
      </c>
      <c r="G4" s="29">
        <v>-0.37273461369597205</v>
      </c>
      <c r="H4" s="29">
        <v>2.9874763896866646E-3</v>
      </c>
      <c r="I4" s="18">
        <v>9879.1429769999995</v>
      </c>
      <c r="J4" s="18">
        <v>19581.712340999999</v>
      </c>
      <c r="K4" s="29">
        <v>-0.49549136434227226</v>
      </c>
      <c r="L4" s="18">
        <v>15801.259731</v>
      </c>
      <c r="M4" s="29">
        <v>-0.37478763432902651</v>
      </c>
      <c r="N4" s="29">
        <v>1.5180151832456391E-2</v>
      </c>
      <c r="O4" s="14">
        <v>29202926</v>
      </c>
      <c r="P4" s="14">
        <v>37073670</v>
      </c>
      <c r="Q4" s="29">
        <v>-0.21230010409004557</v>
      </c>
      <c r="R4" s="29">
        <v>4.8883813120063112E-3</v>
      </c>
      <c r="S4" s="18">
        <v>113614.52718799999</v>
      </c>
      <c r="T4" s="18">
        <v>142024.47681600001</v>
      </c>
      <c r="U4" s="29">
        <v>-0.20003558727983592</v>
      </c>
      <c r="V4" s="29">
        <v>2.386260268426298E-2</v>
      </c>
      <c r="W4" s="14">
        <v>486235</v>
      </c>
      <c r="X4" s="29">
        <v>9.9046530857750271E-3</v>
      </c>
      <c r="Y4" s="14">
        <v>493795</v>
      </c>
      <c r="Z4" s="29">
        <v>-1.5310000000000001E-2</v>
      </c>
    </row>
    <row r="5" spans="1:26" ht="13.75" customHeight="1" x14ac:dyDescent="0.25">
      <c r="A5" s="35"/>
      <c r="B5" s="9" t="s">
        <v>26</v>
      </c>
      <c r="C5" s="14">
        <v>4676811</v>
      </c>
      <c r="D5" s="14">
        <v>5947507</v>
      </c>
      <c r="E5" s="29">
        <v>-0.21365187127984886</v>
      </c>
      <c r="F5" s="14">
        <v>5894477</v>
      </c>
      <c r="G5" s="29">
        <v>-0.20657744529328048</v>
      </c>
      <c r="H5" s="29">
        <v>5.5755109438344668E-3</v>
      </c>
      <c r="I5" s="18">
        <v>4829.2686670000003</v>
      </c>
      <c r="J5" s="18">
        <v>5768.3981460000005</v>
      </c>
      <c r="K5" s="29">
        <v>-0.16280593940125712</v>
      </c>
      <c r="L5" s="18">
        <v>6069.5497070000001</v>
      </c>
      <c r="M5" s="29">
        <v>-0.20434481961150863</v>
      </c>
      <c r="N5" s="29">
        <v>7.4205861556470801E-3</v>
      </c>
      <c r="O5" s="14">
        <v>43982684</v>
      </c>
      <c r="P5" s="14">
        <v>50430299</v>
      </c>
      <c r="Q5" s="29">
        <v>-0.12785200817468878</v>
      </c>
      <c r="R5" s="29">
        <v>7.3624174001426772E-3</v>
      </c>
      <c r="S5" s="18">
        <v>44694.478152000003</v>
      </c>
      <c r="T5" s="18">
        <v>50410.714060999999</v>
      </c>
      <c r="U5" s="29">
        <v>-0.11339327393940522</v>
      </c>
      <c r="V5" s="29">
        <v>9.3872377126284871E-3</v>
      </c>
      <c r="W5" s="14">
        <v>576966</v>
      </c>
      <c r="X5" s="29">
        <v>1.1752852164667855E-2</v>
      </c>
      <c r="Y5" s="14">
        <v>591031</v>
      </c>
      <c r="Z5" s="29">
        <v>-2.3796999999999999E-2</v>
      </c>
    </row>
    <row r="6" spans="1:26" ht="13.75" customHeight="1" x14ac:dyDescent="0.25">
      <c r="A6" s="35"/>
      <c r="B6" s="9" t="s">
        <v>27</v>
      </c>
      <c r="C6" s="14">
        <v>3604892</v>
      </c>
      <c r="D6" s="14">
        <v>6559271</v>
      </c>
      <c r="E6" s="29">
        <v>-0.4504127059241797</v>
      </c>
      <c r="F6" s="14">
        <v>5577979</v>
      </c>
      <c r="G6" s="29">
        <v>-0.35372793622923282</v>
      </c>
      <c r="H6" s="29">
        <v>4.2976110852761245E-3</v>
      </c>
      <c r="I6" s="18">
        <v>4030.088522</v>
      </c>
      <c r="J6" s="18">
        <v>7571.7891090000003</v>
      </c>
      <c r="K6" s="29">
        <v>-0.46774950226628137</v>
      </c>
      <c r="L6" s="18">
        <v>6256.2218419999999</v>
      </c>
      <c r="M6" s="29">
        <v>-0.35582710719355592</v>
      </c>
      <c r="N6" s="29">
        <v>6.1925772108601977E-3</v>
      </c>
      <c r="O6" s="14">
        <v>41202626</v>
      </c>
      <c r="P6" s="14">
        <v>41908827</v>
      </c>
      <c r="Q6" s="29">
        <v>-1.6850889193343446E-2</v>
      </c>
      <c r="R6" s="29">
        <v>6.8970536357892825E-3</v>
      </c>
      <c r="S6" s="18">
        <v>47152.714629000002</v>
      </c>
      <c r="T6" s="18">
        <v>48009.732560999997</v>
      </c>
      <c r="U6" s="29">
        <v>-1.7850920767181817E-2</v>
      </c>
      <c r="V6" s="29">
        <v>9.9035442255935753E-3</v>
      </c>
      <c r="W6" s="14">
        <v>223691</v>
      </c>
      <c r="X6" s="29">
        <v>4.5566068946293493E-3</v>
      </c>
      <c r="Y6" s="14">
        <v>214027</v>
      </c>
      <c r="Z6" s="29">
        <v>4.5152999999999999E-2</v>
      </c>
    </row>
    <row r="7" spans="1:26" ht="13.75" customHeight="1" x14ac:dyDescent="0.25">
      <c r="A7" s="35"/>
      <c r="B7" s="9" t="s">
        <v>28</v>
      </c>
      <c r="C7" s="14">
        <v>1209901</v>
      </c>
      <c r="D7" s="14">
        <v>4829361</v>
      </c>
      <c r="E7" s="29">
        <v>-0.74946975386598769</v>
      </c>
      <c r="F7" s="14">
        <v>1413095</v>
      </c>
      <c r="G7" s="29">
        <v>-0.14379358783379745</v>
      </c>
      <c r="H7" s="29">
        <v>1.4423965959830887E-3</v>
      </c>
      <c r="I7" s="18">
        <v>1018.069645</v>
      </c>
      <c r="J7" s="18">
        <v>4250.6411829999997</v>
      </c>
      <c r="K7" s="29">
        <v>-0.76049033518245102</v>
      </c>
      <c r="L7" s="18">
        <v>1200.891633</v>
      </c>
      <c r="M7" s="29">
        <v>-0.15223853924544747</v>
      </c>
      <c r="N7" s="29">
        <v>1.564351464807733E-3</v>
      </c>
      <c r="O7" s="14">
        <v>9733970</v>
      </c>
      <c r="P7" s="14">
        <v>22939314</v>
      </c>
      <c r="Q7" s="29">
        <v>-0.57566429405866282</v>
      </c>
      <c r="R7" s="29">
        <v>1.6294037467214785E-3</v>
      </c>
      <c r="S7" s="18">
        <v>8266.6844629999996</v>
      </c>
      <c r="T7" s="18">
        <v>20701.839854000002</v>
      </c>
      <c r="U7" s="29">
        <v>-0.60067875506230839</v>
      </c>
      <c r="V7" s="29">
        <v>1.7362621817747089E-3</v>
      </c>
      <c r="W7" s="14">
        <v>81914</v>
      </c>
      <c r="X7" s="29">
        <v>1.6685959523032598E-3</v>
      </c>
      <c r="Y7" s="14">
        <v>105944</v>
      </c>
      <c r="Z7" s="29">
        <v>-0.22681799999999999</v>
      </c>
    </row>
    <row r="8" spans="1:26" ht="13.75" customHeight="1" x14ac:dyDescent="0.25">
      <c r="A8" s="35"/>
      <c r="B8" s="9" t="s">
        <v>29</v>
      </c>
      <c r="C8" s="14">
        <v>4850628</v>
      </c>
      <c r="D8" s="14">
        <v>7027072</v>
      </c>
      <c r="E8" s="29">
        <v>-0.30972274085138163</v>
      </c>
      <c r="F8" s="14">
        <v>7178554</v>
      </c>
      <c r="G8" s="29">
        <v>-0.32428898633345937</v>
      </c>
      <c r="H8" s="29">
        <v>5.7827287650644614E-3</v>
      </c>
      <c r="I8" s="18">
        <v>37855.943441000003</v>
      </c>
      <c r="J8" s="18">
        <v>39926.452557999997</v>
      </c>
      <c r="K8" s="29">
        <v>-5.1858078650795017E-2</v>
      </c>
      <c r="L8" s="18">
        <v>55756.737106</v>
      </c>
      <c r="M8" s="29">
        <v>-0.32105167185390571</v>
      </c>
      <c r="N8" s="29">
        <v>5.8168909037266348E-2</v>
      </c>
      <c r="O8" s="14">
        <v>72185487</v>
      </c>
      <c r="P8" s="14">
        <v>47116590</v>
      </c>
      <c r="Q8" s="29">
        <v>0.53206093649816344</v>
      </c>
      <c r="R8" s="29">
        <v>1.2083384577589059E-2</v>
      </c>
      <c r="S8" s="18">
        <v>537024.18482700002</v>
      </c>
      <c r="T8" s="18">
        <v>256098.71593999999</v>
      </c>
      <c r="U8" s="29">
        <v>1.0969421219308906</v>
      </c>
      <c r="V8" s="29">
        <v>0.1127918680078828</v>
      </c>
      <c r="W8" s="14">
        <v>389963</v>
      </c>
      <c r="X8" s="29">
        <v>7.943583311131628E-3</v>
      </c>
      <c r="Y8" s="14">
        <v>429762</v>
      </c>
      <c r="Z8" s="29">
        <v>-9.2606999999999995E-2</v>
      </c>
    </row>
    <row r="9" spans="1:26" ht="13.75" customHeight="1" x14ac:dyDescent="0.25">
      <c r="A9" s="35"/>
      <c r="B9" s="9" t="s">
        <v>30</v>
      </c>
      <c r="C9" s="14">
        <v>7290858</v>
      </c>
      <c r="D9" s="14">
        <v>7710687</v>
      </c>
      <c r="E9" s="29">
        <v>-5.4447677619387222E-2</v>
      </c>
      <c r="F9" s="14">
        <v>9019996</v>
      </c>
      <c r="G9" s="29">
        <v>-0.19170052847030086</v>
      </c>
      <c r="H9" s="29">
        <v>8.6918754187293584E-3</v>
      </c>
      <c r="I9" s="18">
        <v>11352.570303</v>
      </c>
      <c r="J9" s="18">
        <v>12284.066572</v>
      </c>
      <c r="K9" s="29">
        <v>-7.5829633740607513E-2</v>
      </c>
      <c r="L9" s="18">
        <v>13347.384459999999</v>
      </c>
      <c r="M9" s="29">
        <v>-0.14945356245473729</v>
      </c>
      <c r="N9" s="29">
        <v>1.744419949072425E-2</v>
      </c>
      <c r="O9" s="14">
        <v>71309302</v>
      </c>
      <c r="P9" s="14">
        <v>64644434</v>
      </c>
      <c r="Q9" s="29">
        <v>0.10310041542014274</v>
      </c>
      <c r="R9" s="29">
        <v>1.1936716864228409E-2</v>
      </c>
      <c r="S9" s="18">
        <v>112033.458424</v>
      </c>
      <c r="T9" s="18">
        <v>96206.610665999993</v>
      </c>
      <c r="U9" s="29">
        <v>0.16450894224873991</v>
      </c>
      <c r="V9" s="29">
        <v>2.3530528814260415E-2</v>
      </c>
      <c r="W9" s="14">
        <v>170064</v>
      </c>
      <c r="X9" s="29">
        <v>3.464219816301262E-3</v>
      </c>
      <c r="Y9" s="14">
        <v>186596</v>
      </c>
      <c r="Z9" s="29">
        <v>-8.8597999999999996E-2</v>
      </c>
    </row>
    <row r="10" spans="1:26" ht="13.75" customHeight="1" x14ac:dyDescent="0.25">
      <c r="A10" s="35"/>
      <c r="B10" s="9" t="s">
        <v>31</v>
      </c>
      <c r="C10" s="14">
        <v>15335070</v>
      </c>
      <c r="D10" s="14">
        <v>16630914</v>
      </c>
      <c r="E10" s="29">
        <v>-7.7917786118069043E-2</v>
      </c>
      <c r="F10" s="14">
        <v>16929703</v>
      </c>
      <c r="G10" s="29">
        <v>-9.419143383673062E-2</v>
      </c>
      <c r="H10" s="29">
        <v>1.8281869977099269E-2</v>
      </c>
      <c r="I10" s="18">
        <v>4288.7084070000001</v>
      </c>
      <c r="J10" s="18">
        <v>5158.0523169999997</v>
      </c>
      <c r="K10" s="29">
        <v>-0.16854111912258063</v>
      </c>
      <c r="L10" s="18">
        <v>4930.100015</v>
      </c>
      <c r="M10" s="29">
        <v>-0.13009707836525503</v>
      </c>
      <c r="N10" s="29">
        <v>6.5899688803939234E-3</v>
      </c>
      <c r="O10" s="14">
        <v>133810118</v>
      </c>
      <c r="P10" s="14">
        <v>115875830</v>
      </c>
      <c r="Q10" s="29">
        <v>0.15477160336197807</v>
      </c>
      <c r="R10" s="29">
        <v>2.2398950029478532E-2</v>
      </c>
      <c r="S10" s="18">
        <v>41276.075927999998</v>
      </c>
      <c r="T10" s="18">
        <v>37819.301263000001</v>
      </c>
      <c r="U10" s="29">
        <v>9.1402393739671989E-2</v>
      </c>
      <c r="V10" s="29">
        <v>8.6692663747613297E-3</v>
      </c>
      <c r="W10" s="14">
        <v>404576</v>
      </c>
      <c r="X10" s="29">
        <v>8.2412515076671095E-3</v>
      </c>
      <c r="Y10" s="14">
        <v>484198</v>
      </c>
      <c r="Z10" s="29">
        <v>-0.164441</v>
      </c>
    </row>
    <row r="11" spans="1:26" ht="13.75" customHeight="1" x14ac:dyDescent="0.25">
      <c r="A11" s="35"/>
      <c r="B11" s="9" t="s">
        <v>32</v>
      </c>
      <c r="C11" s="14">
        <v>37296409</v>
      </c>
      <c r="D11" s="14">
        <v>49287677</v>
      </c>
      <c r="E11" s="29">
        <v>-0.24329140121576434</v>
      </c>
      <c r="F11" s="14">
        <v>55252032</v>
      </c>
      <c r="G11" s="29">
        <v>-0.32497669949948627</v>
      </c>
      <c r="H11" s="29">
        <v>4.4463318390507184E-2</v>
      </c>
      <c r="I11" s="18">
        <v>11926.388874</v>
      </c>
      <c r="J11" s="18">
        <v>15955.252452999999</v>
      </c>
      <c r="K11" s="29">
        <v>-0.25251017436847073</v>
      </c>
      <c r="L11" s="18">
        <v>17701.927930999998</v>
      </c>
      <c r="M11" s="29">
        <v>-0.32626610386802846</v>
      </c>
      <c r="N11" s="29">
        <v>1.832592101781853E-2</v>
      </c>
      <c r="O11" s="14">
        <v>302316633</v>
      </c>
      <c r="P11" s="14">
        <v>284815408</v>
      </c>
      <c r="Q11" s="29">
        <v>6.1447606092996203E-2</v>
      </c>
      <c r="R11" s="29">
        <v>5.0605852956853381E-2</v>
      </c>
      <c r="S11" s="18">
        <v>95927.798823000005</v>
      </c>
      <c r="T11" s="18">
        <v>101898.141854</v>
      </c>
      <c r="U11" s="29">
        <v>-5.8591284613946422E-2</v>
      </c>
      <c r="V11" s="29">
        <v>2.0147836780602585E-2</v>
      </c>
      <c r="W11" s="14">
        <v>3165793</v>
      </c>
      <c r="X11" s="29">
        <v>6.4487503792147793E-2</v>
      </c>
      <c r="Y11" s="14">
        <v>2942954</v>
      </c>
      <c r="Z11" s="29">
        <v>7.5718999999999995E-2</v>
      </c>
    </row>
    <row r="12" spans="1:26" ht="13.75" customHeight="1" x14ac:dyDescent="0.25">
      <c r="A12" s="35"/>
      <c r="B12" s="9" t="s">
        <v>33</v>
      </c>
      <c r="C12" s="14">
        <v>2020</v>
      </c>
      <c r="D12" s="14">
        <v>6737</v>
      </c>
      <c r="E12" s="29">
        <v>-0.7001632774231854</v>
      </c>
      <c r="F12" s="14">
        <v>5282</v>
      </c>
      <c r="G12" s="29">
        <v>-0.61756910261264675</v>
      </c>
      <c r="H12" s="29">
        <v>2.4081649026538858E-6</v>
      </c>
      <c r="I12" s="18">
        <v>0.68699900000000003</v>
      </c>
      <c r="J12" s="18">
        <v>2.2027709999999998</v>
      </c>
      <c r="K12" s="29">
        <v>-0.6881205536117917</v>
      </c>
      <c r="L12" s="18">
        <v>1.8612340000000001</v>
      </c>
      <c r="M12" s="29">
        <v>-0.63089058119505659</v>
      </c>
      <c r="N12" s="29">
        <v>1.0556329787943414E-6</v>
      </c>
      <c r="O12" s="14">
        <v>14054</v>
      </c>
      <c r="P12" s="14">
        <v>49484</v>
      </c>
      <c r="Q12" s="29">
        <v>-0.71598900654757092</v>
      </c>
      <c r="R12" s="29">
        <v>2.3525488835925791E-6</v>
      </c>
      <c r="S12" s="18">
        <v>4.8470750000000002</v>
      </c>
      <c r="T12" s="18">
        <v>19.048741</v>
      </c>
      <c r="U12" s="29">
        <v>-0.74554355062100952</v>
      </c>
      <c r="V12" s="29">
        <v>1.0180372859751726E-6</v>
      </c>
      <c r="W12" s="14">
        <v>361</v>
      </c>
      <c r="X12" s="29">
        <v>7.3536042530150749E-6</v>
      </c>
      <c r="Y12" s="14">
        <v>438</v>
      </c>
      <c r="Z12" s="29">
        <v>-0.17579900000000001</v>
      </c>
    </row>
    <row r="13" spans="1:26" ht="13.75" customHeight="1" x14ac:dyDescent="0.25">
      <c r="A13" s="35"/>
      <c r="B13" s="9" t="s">
        <v>34</v>
      </c>
      <c r="C13" s="14">
        <v>12192620</v>
      </c>
      <c r="D13" s="14">
        <v>39435308</v>
      </c>
      <c r="E13" s="29">
        <v>-0.69081970907898071</v>
      </c>
      <c r="F13" s="14">
        <v>24124653</v>
      </c>
      <c r="G13" s="29">
        <v>-0.49459915547800831</v>
      </c>
      <c r="H13" s="29">
        <v>1.4535564136334564E-2</v>
      </c>
      <c r="I13" s="18">
        <v>16858.080142999999</v>
      </c>
      <c r="J13" s="18">
        <v>43250.226949999997</v>
      </c>
      <c r="K13" s="29">
        <v>-0.61021984549378183</v>
      </c>
      <c r="L13" s="18">
        <v>33082.060868</v>
      </c>
      <c r="M13" s="29">
        <v>-0.49041626486738377</v>
      </c>
      <c r="N13" s="29">
        <v>2.5903888299850259E-2</v>
      </c>
      <c r="O13" s="14">
        <v>161398913</v>
      </c>
      <c r="P13" s="14">
        <v>244408127</v>
      </c>
      <c r="Q13" s="29">
        <v>-0.33963360801009695</v>
      </c>
      <c r="R13" s="29">
        <v>2.701713623105207E-2</v>
      </c>
      <c r="S13" s="18">
        <v>203640.02157499999</v>
      </c>
      <c r="T13" s="18">
        <v>270981.95020600001</v>
      </c>
      <c r="U13" s="29">
        <v>-0.24851075350150365</v>
      </c>
      <c r="V13" s="29">
        <v>4.2770771007285546E-2</v>
      </c>
      <c r="W13" s="14">
        <v>773333</v>
      </c>
      <c r="X13" s="29">
        <v>1.5752866586695034E-2</v>
      </c>
      <c r="Y13" s="14">
        <v>797409</v>
      </c>
      <c r="Z13" s="29">
        <v>-3.0193000000000001E-2</v>
      </c>
    </row>
    <row r="14" spans="1:26" ht="13.75" customHeight="1" x14ac:dyDescent="0.25">
      <c r="A14" s="35"/>
      <c r="B14" s="9" t="s">
        <v>35</v>
      </c>
      <c r="C14" s="14">
        <v>5132570</v>
      </c>
      <c r="D14" s="14">
        <v>5868413</v>
      </c>
      <c r="E14" s="29">
        <v>-0.12539045905596624</v>
      </c>
      <c r="F14" s="14">
        <v>5608415</v>
      </c>
      <c r="G14" s="29">
        <v>-8.4844826925254288E-2</v>
      </c>
      <c r="H14" s="29">
        <v>6.1188489774327993E-3</v>
      </c>
      <c r="I14" s="18">
        <v>1792.5370969999999</v>
      </c>
      <c r="J14" s="18">
        <v>2029.5073620000001</v>
      </c>
      <c r="K14" s="29">
        <v>-0.11676245646454571</v>
      </c>
      <c r="L14" s="18">
        <v>2013.7499760000001</v>
      </c>
      <c r="M14" s="29">
        <v>-0.109851213723863</v>
      </c>
      <c r="N14" s="29">
        <v>2.7543872339049567E-3</v>
      </c>
      <c r="O14" s="14">
        <v>57070671</v>
      </c>
      <c r="P14" s="14">
        <v>31387572</v>
      </c>
      <c r="Q14" s="29">
        <v>0.81825695214653749</v>
      </c>
      <c r="R14" s="29">
        <v>9.5532619430005253E-3</v>
      </c>
      <c r="S14" s="18">
        <v>20407.073167999999</v>
      </c>
      <c r="T14" s="18">
        <v>11392.188662</v>
      </c>
      <c r="U14" s="29">
        <v>0.79132156019064359</v>
      </c>
      <c r="V14" s="29">
        <v>4.286123359479168E-3</v>
      </c>
      <c r="W14" s="14">
        <v>428349</v>
      </c>
      <c r="X14" s="29">
        <v>8.7255097733372686E-3</v>
      </c>
      <c r="Y14" s="14">
        <v>499556</v>
      </c>
      <c r="Z14" s="29">
        <v>-0.142541</v>
      </c>
    </row>
    <row r="15" spans="1:26" ht="13.75" customHeight="1" x14ac:dyDescent="0.25">
      <c r="A15" s="35"/>
      <c r="B15" s="9" t="s">
        <v>36</v>
      </c>
      <c r="C15" s="14">
        <v>17944606</v>
      </c>
      <c r="D15" s="14">
        <v>24578359</v>
      </c>
      <c r="E15" s="29">
        <v>-0.26990219322616288</v>
      </c>
      <c r="F15" s="14">
        <v>22734029</v>
      </c>
      <c r="G15" s="29">
        <v>-0.21067198427520262</v>
      </c>
      <c r="H15" s="29">
        <v>2.1392856614431851E-2</v>
      </c>
      <c r="I15" s="18">
        <v>6116.3656590000001</v>
      </c>
      <c r="J15" s="18">
        <v>8181.2798229999999</v>
      </c>
      <c r="K15" s="29">
        <v>-0.25239500526493602</v>
      </c>
      <c r="L15" s="18">
        <v>7624.1477340000001</v>
      </c>
      <c r="M15" s="29">
        <v>-0.19776401607172739</v>
      </c>
      <c r="N15" s="29">
        <v>9.3983212493840389E-3</v>
      </c>
      <c r="O15" s="14">
        <v>119198005</v>
      </c>
      <c r="P15" s="14">
        <v>93243296</v>
      </c>
      <c r="Q15" s="29">
        <v>0.27835469265264928</v>
      </c>
      <c r="R15" s="29">
        <v>1.9952976632219486E-2</v>
      </c>
      <c r="S15" s="18">
        <v>39480.520320000003</v>
      </c>
      <c r="T15" s="18">
        <v>34343.628255000003</v>
      </c>
      <c r="U15" s="29">
        <v>0.14957336559954562</v>
      </c>
      <c r="V15" s="29">
        <v>8.2921435619338364E-3</v>
      </c>
      <c r="W15" s="14">
        <v>2276281</v>
      </c>
      <c r="X15" s="29">
        <v>4.6368059951959577E-2</v>
      </c>
      <c r="Y15" s="14">
        <v>2262552</v>
      </c>
      <c r="Z15" s="29">
        <v>6.0679999999999996E-3</v>
      </c>
    </row>
    <row r="16" spans="1:26" ht="13.75" customHeight="1" thickBot="1" x14ac:dyDescent="0.3">
      <c r="A16" s="35"/>
      <c r="B16" s="9" t="s">
        <v>37</v>
      </c>
      <c r="C16" s="14">
        <v>3438796</v>
      </c>
      <c r="D16" s="14">
        <v>4555558</v>
      </c>
      <c r="E16" s="29">
        <v>-0.24514274650877016</v>
      </c>
      <c r="F16" s="14">
        <v>4260757</v>
      </c>
      <c r="G16" s="29">
        <v>-0.19291431076684259</v>
      </c>
      <c r="H16" s="29">
        <v>4.0995979379141448E-3</v>
      </c>
      <c r="I16" s="18">
        <v>4162.0809680000002</v>
      </c>
      <c r="J16" s="18">
        <v>5927.912096</v>
      </c>
      <c r="K16" s="29">
        <v>-0.29788416214733288</v>
      </c>
      <c r="L16" s="18">
        <v>5186.2969320000002</v>
      </c>
      <c r="M16" s="29">
        <v>-0.19748502205503879</v>
      </c>
      <c r="N16" s="29">
        <v>6.3953949426899838E-3</v>
      </c>
      <c r="O16" s="14">
        <v>33366340</v>
      </c>
      <c r="P16" s="14">
        <v>47489453</v>
      </c>
      <c r="Q16" s="29">
        <v>-0.29739472888853868</v>
      </c>
      <c r="R16" s="29">
        <v>5.5853099414095927E-3</v>
      </c>
      <c r="S16" s="18">
        <v>41561.240897000003</v>
      </c>
      <c r="T16" s="18">
        <v>65025.481359999998</v>
      </c>
      <c r="U16" s="29">
        <v>-0.36084685529808125</v>
      </c>
      <c r="V16" s="29">
        <v>8.7291599334737395E-3</v>
      </c>
      <c r="W16" s="14">
        <v>205494</v>
      </c>
      <c r="X16" s="29">
        <v>4.1859322780306921E-3</v>
      </c>
      <c r="Y16" s="14">
        <v>190329</v>
      </c>
      <c r="Z16" s="29">
        <v>7.9677999999999999E-2</v>
      </c>
    </row>
    <row r="17" spans="1:26" ht="13.75" customHeight="1" x14ac:dyDescent="0.25">
      <c r="A17" s="35"/>
      <c r="B17" s="9" t="s">
        <v>38</v>
      </c>
      <c r="C17" s="14">
        <v>1702493</v>
      </c>
      <c r="D17" s="14">
        <v>3588386</v>
      </c>
      <c r="E17" s="29">
        <v>-0.52555466440901288</v>
      </c>
      <c r="F17" s="14">
        <v>2488400</v>
      </c>
      <c r="G17" s="29">
        <v>-0.31582824304774154</v>
      </c>
      <c r="H17" s="29">
        <v>2.0296454899078821E-3</v>
      </c>
      <c r="I17" s="18">
        <v>4585.0201520000001</v>
      </c>
      <c r="J17" s="18">
        <v>9219.9665359999999</v>
      </c>
      <c r="K17" s="29">
        <v>-0.50270750613926085</v>
      </c>
      <c r="L17" s="18">
        <v>6646.9221379999999</v>
      </c>
      <c r="M17" s="29">
        <v>-0.31020402273290476</v>
      </c>
      <c r="N17" s="29">
        <v>7.0452773306625546E-3</v>
      </c>
      <c r="O17" s="14">
        <v>20991250</v>
      </c>
      <c r="P17" s="14">
        <v>24190794</v>
      </c>
      <c r="Q17" s="29">
        <v>-0.13226287653063393</v>
      </c>
      <c r="R17" s="29">
        <v>3.5137997547113084E-3</v>
      </c>
      <c r="S17" s="18">
        <v>55831.109230000002</v>
      </c>
      <c r="T17" s="18">
        <v>61544.039290000001</v>
      </c>
      <c r="U17" s="29">
        <v>-9.282669980565067E-2</v>
      </c>
      <c r="V17" s="29">
        <v>1.1726278407801119E-2</v>
      </c>
      <c r="W17" s="14">
        <v>74529</v>
      </c>
      <c r="X17" s="29">
        <v>1.5181628015871482E-3</v>
      </c>
      <c r="Y17" s="14">
        <v>49644</v>
      </c>
      <c r="Z17" s="29">
        <v>0.50126899999999996</v>
      </c>
    </row>
    <row r="18" spans="1:26" ht="13.75" customHeight="1" x14ac:dyDescent="0.25">
      <c r="A18" s="35"/>
      <c r="B18" s="9" t="s">
        <v>39</v>
      </c>
      <c r="C18" s="14">
        <v>5779237</v>
      </c>
      <c r="D18" s="14">
        <v>7428502</v>
      </c>
      <c r="E18" s="29">
        <v>-0.22201851732691194</v>
      </c>
      <c r="F18" s="14">
        <v>7254873</v>
      </c>
      <c r="G18" s="29">
        <v>-0.20339928762364276</v>
      </c>
      <c r="H18" s="29">
        <v>6.8897800532270962E-3</v>
      </c>
      <c r="I18" s="18">
        <v>3008.4341850000001</v>
      </c>
      <c r="J18" s="18">
        <v>4293.0846549999997</v>
      </c>
      <c r="K18" s="29">
        <v>-0.29923716237549947</v>
      </c>
      <c r="L18" s="18">
        <v>3823.2820219999999</v>
      </c>
      <c r="M18" s="29">
        <v>-0.21312783946127634</v>
      </c>
      <c r="N18" s="29">
        <v>4.6227175588585672E-3</v>
      </c>
      <c r="O18" s="14">
        <v>43657540</v>
      </c>
      <c r="P18" s="14">
        <v>59622692</v>
      </c>
      <c r="Q18" s="29">
        <v>-0.26776972767348378</v>
      </c>
      <c r="R18" s="29">
        <v>7.3079903932971651E-3</v>
      </c>
      <c r="S18" s="18">
        <v>23929.061929</v>
      </c>
      <c r="T18" s="18">
        <v>35549.672644999999</v>
      </c>
      <c r="U18" s="29">
        <v>-0.32688376154806642</v>
      </c>
      <c r="V18" s="29">
        <v>5.0258511085821836E-3</v>
      </c>
      <c r="W18" s="14">
        <v>360884</v>
      </c>
      <c r="X18" s="29">
        <v>7.3512413220085653E-3</v>
      </c>
      <c r="Y18" s="14">
        <v>286725</v>
      </c>
      <c r="Z18" s="29">
        <v>0.25864199999999998</v>
      </c>
    </row>
    <row r="19" spans="1:26" ht="13.75" customHeight="1" x14ac:dyDescent="0.25">
      <c r="A19" s="35"/>
      <c r="B19" s="9" t="s">
        <v>40</v>
      </c>
      <c r="C19" s="14">
        <v>3852185</v>
      </c>
      <c r="D19" s="14">
        <v>4347991</v>
      </c>
      <c r="E19" s="29">
        <v>-0.11403105480209136</v>
      </c>
      <c r="F19" s="14">
        <v>5421322</v>
      </c>
      <c r="G19" s="29">
        <v>-0.28943807432947166</v>
      </c>
      <c r="H19" s="29">
        <v>4.5924241165988906E-3</v>
      </c>
      <c r="I19" s="18">
        <v>2497.6405260000001</v>
      </c>
      <c r="J19" s="18">
        <v>3008.609915</v>
      </c>
      <c r="K19" s="29">
        <v>-0.16983570600245129</v>
      </c>
      <c r="L19" s="18">
        <v>3472.2276900000002</v>
      </c>
      <c r="M19" s="29">
        <v>-0.28068066123854912</v>
      </c>
      <c r="N19" s="29">
        <v>3.8378392230830698E-3</v>
      </c>
      <c r="O19" s="14">
        <v>36207422</v>
      </c>
      <c r="P19" s="14">
        <v>40296969</v>
      </c>
      <c r="Q19" s="29">
        <v>-0.10148522584912031</v>
      </c>
      <c r="R19" s="29">
        <v>6.0608887294624578E-3</v>
      </c>
      <c r="S19" s="18">
        <v>23523.080849000002</v>
      </c>
      <c r="T19" s="18">
        <v>28187.876233999999</v>
      </c>
      <c r="U19" s="29">
        <v>-0.16548942340584566</v>
      </c>
      <c r="V19" s="29">
        <v>4.9405823894390988E-3</v>
      </c>
      <c r="W19" s="14">
        <v>271831</v>
      </c>
      <c r="X19" s="29">
        <v>5.5372232623305834E-3</v>
      </c>
      <c r="Y19" s="14">
        <v>211086</v>
      </c>
      <c r="Z19" s="29">
        <v>0.28777399999999997</v>
      </c>
    </row>
    <row r="20" spans="1:26" ht="13.75" customHeight="1" x14ac:dyDescent="0.25">
      <c r="A20" s="35"/>
      <c r="B20" s="9" t="s">
        <v>41</v>
      </c>
      <c r="C20" s="14">
        <v>9158319</v>
      </c>
      <c r="D20" s="14">
        <v>9242512</v>
      </c>
      <c r="E20" s="29">
        <v>-9.1093200636363798E-3</v>
      </c>
      <c r="F20" s="14">
        <v>15665495</v>
      </c>
      <c r="G20" s="29">
        <v>-0.41538272489953237</v>
      </c>
      <c r="H20" s="29">
        <v>1.0918189298568432E-2</v>
      </c>
      <c r="I20" s="18">
        <v>5830.412233</v>
      </c>
      <c r="J20" s="18">
        <v>7164.1547419999997</v>
      </c>
      <c r="K20" s="29">
        <v>-0.18616885829962718</v>
      </c>
      <c r="L20" s="18">
        <v>10171.691220999999</v>
      </c>
      <c r="M20" s="29">
        <v>-0.42680011550460728</v>
      </c>
      <c r="N20" s="29">
        <v>8.9589292460698754E-3</v>
      </c>
      <c r="O20" s="14">
        <v>83984284</v>
      </c>
      <c r="P20" s="14">
        <v>40617612</v>
      </c>
      <c r="Q20" s="29">
        <v>1.0676814776801749</v>
      </c>
      <c r="R20" s="29">
        <v>1.4058427035969981E-2</v>
      </c>
      <c r="S20" s="18">
        <v>52634.492413</v>
      </c>
      <c r="T20" s="18">
        <v>30267.218753000001</v>
      </c>
      <c r="U20" s="29">
        <v>0.73899335920261988</v>
      </c>
      <c r="V20" s="29">
        <v>1.1054888939166679E-2</v>
      </c>
      <c r="W20" s="14">
        <v>340679</v>
      </c>
      <c r="X20" s="29">
        <v>6.9396635548834417E-3</v>
      </c>
      <c r="Y20" s="14">
        <v>340483</v>
      </c>
      <c r="Z20" s="29">
        <v>5.7600000000000001E-4</v>
      </c>
    </row>
    <row r="21" spans="1:26" ht="13.75" customHeight="1" x14ac:dyDescent="0.25">
      <c r="A21" s="35"/>
      <c r="B21" s="9" t="s">
        <v>42</v>
      </c>
      <c r="C21" s="14">
        <v>2832974</v>
      </c>
      <c r="D21" s="14">
        <v>1826310</v>
      </c>
      <c r="E21" s="29">
        <v>0.55120105568057998</v>
      </c>
      <c r="F21" s="14">
        <v>3638176</v>
      </c>
      <c r="G21" s="29">
        <v>-0.22132024399039518</v>
      </c>
      <c r="H21" s="29">
        <v>3.3773606717480147E-3</v>
      </c>
      <c r="I21" s="18">
        <v>1663.7702429999999</v>
      </c>
      <c r="J21" s="18">
        <v>1324.054142</v>
      </c>
      <c r="K21" s="29">
        <v>0.25657266589329547</v>
      </c>
      <c r="L21" s="18">
        <v>2116.399504</v>
      </c>
      <c r="M21" s="29">
        <v>-0.21386758981209816</v>
      </c>
      <c r="N21" s="29">
        <v>2.5565259012712903E-3</v>
      </c>
      <c r="O21" s="14">
        <v>27656299</v>
      </c>
      <c r="P21" s="14">
        <v>15152475</v>
      </c>
      <c r="Q21" s="29">
        <v>0.82520010757318529</v>
      </c>
      <c r="R21" s="29">
        <v>4.6294859354456073E-3</v>
      </c>
      <c r="S21" s="18">
        <v>17176.092962999999</v>
      </c>
      <c r="T21" s="18">
        <v>11127.724355</v>
      </c>
      <c r="U21" s="29">
        <v>0.54354047737373168</v>
      </c>
      <c r="V21" s="29">
        <v>3.6075165050488758E-3</v>
      </c>
      <c r="W21" s="14">
        <v>91351</v>
      </c>
      <c r="X21" s="29">
        <v>1.8608285377207205E-3</v>
      </c>
      <c r="Y21" s="14">
        <v>57565</v>
      </c>
      <c r="Z21" s="29">
        <v>0.58691899999999997</v>
      </c>
    </row>
    <row r="22" spans="1:26" ht="13.75" customHeight="1" x14ac:dyDescent="0.25">
      <c r="A22" s="35"/>
      <c r="B22" s="9" t="s">
        <v>176</v>
      </c>
      <c r="C22" s="14">
        <v>41656</v>
      </c>
      <c r="D22" s="14"/>
      <c r="E22" s="29"/>
      <c r="F22" s="14">
        <v>80067</v>
      </c>
      <c r="G22" s="29">
        <v>-0.47973572133338327</v>
      </c>
      <c r="H22" s="29">
        <v>4.9660652071757561E-5</v>
      </c>
      <c r="I22" s="18">
        <v>84.006528000000003</v>
      </c>
      <c r="J22" s="18"/>
      <c r="K22" s="29"/>
      <c r="L22" s="18">
        <v>159.78007299999999</v>
      </c>
      <c r="M22" s="29">
        <v>-0.47423651508783576</v>
      </c>
      <c r="N22" s="29">
        <v>1.29083246687128E-4</v>
      </c>
      <c r="O22" s="14">
        <v>300225</v>
      </c>
      <c r="P22" s="14"/>
      <c r="Q22" s="29"/>
      <c r="R22" s="29">
        <v>5.0255727093822547E-5</v>
      </c>
      <c r="S22" s="18">
        <v>590.64878999999996</v>
      </c>
      <c r="T22" s="18"/>
      <c r="U22" s="29"/>
      <c r="V22" s="29">
        <v>1.2405471158092658E-4</v>
      </c>
      <c r="W22" s="14">
        <v>10039</v>
      </c>
      <c r="X22" s="29">
        <v>2.0449538253744691E-4</v>
      </c>
      <c r="Y22" s="14">
        <v>10043</v>
      </c>
      <c r="Z22" s="29">
        <v>-3.9800000000000002E-4</v>
      </c>
    </row>
    <row r="23" spans="1:26" ht="13.75" customHeight="1" x14ac:dyDescent="0.25">
      <c r="A23" s="35"/>
      <c r="B23" s="9" t="s">
        <v>43</v>
      </c>
      <c r="C23" s="14">
        <v>1443970</v>
      </c>
      <c r="D23" s="14">
        <v>2801491</v>
      </c>
      <c r="E23" s="29">
        <v>-0.48457089457007002</v>
      </c>
      <c r="F23" s="14">
        <v>2203006</v>
      </c>
      <c r="G23" s="29">
        <v>-0.34454558907238564</v>
      </c>
      <c r="H23" s="29">
        <v>1.721444492319372E-3</v>
      </c>
      <c r="I23" s="18">
        <v>23.241816</v>
      </c>
      <c r="J23" s="18">
        <v>70.543373000000003</v>
      </c>
      <c r="K23" s="29">
        <v>-0.67053154659899805</v>
      </c>
      <c r="L23" s="18">
        <v>46.769168999999998</v>
      </c>
      <c r="M23" s="29">
        <v>-0.5030526199856149</v>
      </c>
      <c r="N23" s="29">
        <v>3.5713046826370908E-5</v>
      </c>
      <c r="O23" s="14">
        <v>14359249</v>
      </c>
      <c r="P23" s="14">
        <v>16353776</v>
      </c>
      <c r="Q23" s="29">
        <v>-0.1219612522514678</v>
      </c>
      <c r="R23" s="29">
        <v>2.4036455958572549E-3</v>
      </c>
      <c r="S23" s="18">
        <v>310.29112800000001</v>
      </c>
      <c r="T23" s="18">
        <v>424.47514100000001</v>
      </c>
      <c r="U23" s="29">
        <v>-0.26900047133737803</v>
      </c>
      <c r="V23" s="29">
        <v>6.5170837631209512E-5</v>
      </c>
      <c r="W23" s="14">
        <v>83753</v>
      </c>
      <c r="X23" s="29">
        <v>1.7060565567943811E-3</v>
      </c>
      <c r="Y23" s="14">
        <v>89100</v>
      </c>
      <c r="Z23" s="29">
        <v>-6.0011000000000002E-2</v>
      </c>
    </row>
    <row r="24" spans="1:26" ht="13.75" customHeight="1" x14ac:dyDescent="0.25">
      <c r="A24" s="35"/>
      <c r="B24" s="9" t="s">
        <v>44</v>
      </c>
      <c r="C24" s="14">
        <v>976180</v>
      </c>
      <c r="D24" s="14">
        <v>1349257</v>
      </c>
      <c r="E24" s="29">
        <v>-0.27650551377535931</v>
      </c>
      <c r="F24" s="14">
        <v>1062252</v>
      </c>
      <c r="G24" s="29">
        <v>-8.1027854030870261E-2</v>
      </c>
      <c r="H24" s="29">
        <v>1.1637635716201338E-3</v>
      </c>
      <c r="I24" s="18">
        <v>11.927082</v>
      </c>
      <c r="J24" s="18">
        <v>16.532519000000001</v>
      </c>
      <c r="K24" s="29">
        <v>-0.2785683778739344</v>
      </c>
      <c r="L24" s="18">
        <v>20.167352000000001</v>
      </c>
      <c r="M24" s="29">
        <v>-0.40859454429118902</v>
      </c>
      <c r="N24" s="29">
        <v>1.8326986065459151E-5</v>
      </c>
      <c r="O24" s="14">
        <v>6423782</v>
      </c>
      <c r="P24" s="14">
        <v>9152809</v>
      </c>
      <c r="Q24" s="29">
        <v>-0.29816278259493889</v>
      </c>
      <c r="R24" s="29">
        <v>1.0752996422756585E-3</v>
      </c>
      <c r="S24" s="18">
        <v>121.537964</v>
      </c>
      <c r="T24" s="18">
        <v>179.462523</v>
      </c>
      <c r="U24" s="29">
        <v>-0.32276688208601639</v>
      </c>
      <c r="V24" s="29">
        <v>2.5526772128243988E-5</v>
      </c>
      <c r="W24" s="14">
        <v>31774</v>
      </c>
      <c r="X24" s="29">
        <v>6.4723939483462872E-4</v>
      </c>
      <c r="Y24" s="14">
        <v>79405</v>
      </c>
      <c r="Z24" s="29">
        <v>-0.59984899999999997</v>
      </c>
    </row>
    <row r="25" spans="1:26" ht="13.75" customHeight="1" x14ac:dyDescent="0.25">
      <c r="A25" s="35"/>
      <c r="B25" s="9" t="s">
        <v>45</v>
      </c>
      <c r="C25" s="14">
        <v>1252914</v>
      </c>
      <c r="D25" s="14">
        <v>1648028</v>
      </c>
      <c r="E25" s="29">
        <v>-0.2397495673617196</v>
      </c>
      <c r="F25" s="14">
        <v>2489887</v>
      </c>
      <c r="G25" s="29">
        <v>-0.49679885071089569</v>
      </c>
      <c r="H25" s="29">
        <v>1.4936750103186588E-3</v>
      </c>
      <c r="I25" s="18">
        <v>63.899019000000003</v>
      </c>
      <c r="J25" s="18">
        <v>81.168935000000005</v>
      </c>
      <c r="K25" s="29">
        <v>-0.2127650929508931</v>
      </c>
      <c r="L25" s="18">
        <v>105.945947</v>
      </c>
      <c r="M25" s="29">
        <v>-0.39687151033724771</v>
      </c>
      <c r="N25" s="29">
        <v>9.8186331812719118E-5</v>
      </c>
      <c r="O25" s="14">
        <v>19064454</v>
      </c>
      <c r="P25" s="14">
        <v>10565674</v>
      </c>
      <c r="Q25" s="29">
        <v>0.80437651209000016</v>
      </c>
      <c r="R25" s="29">
        <v>3.1912665414829998E-3</v>
      </c>
      <c r="S25" s="18">
        <v>1187.7150630000001</v>
      </c>
      <c r="T25" s="18">
        <v>439.267695</v>
      </c>
      <c r="U25" s="29">
        <v>1.7038525175405854</v>
      </c>
      <c r="V25" s="29">
        <v>2.4945729522409931E-4</v>
      </c>
      <c r="W25" s="14">
        <v>139173</v>
      </c>
      <c r="X25" s="29">
        <v>2.8349672152489388E-3</v>
      </c>
      <c r="Y25" s="14">
        <v>99349</v>
      </c>
      <c r="Z25" s="29">
        <v>0.40084999999999998</v>
      </c>
    </row>
    <row r="26" spans="1:26" ht="13.75" customHeight="1" x14ac:dyDescent="0.25">
      <c r="A26" s="35"/>
      <c r="B26" s="9" t="s">
        <v>46</v>
      </c>
      <c r="C26" s="14">
        <v>939526</v>
      </c>
      <c r="D26" s="14">
        <v>1756955</v>
      </c>
      <c r="E26" s="29">
        <v>-0.46525323642324362</v>
      </c>
      <c r="F26" s="14">
        <v>1224762</v>
      </c>
      <c r="G26" s="29">
        <v>-0.23289096167255352</v>
      </c>
      <c r="H26" s="29">
        <v>1.1200661080845518E-3</v>
      </c>
      <c r="I26" s="18">
        <v>4.4196049999999998</v>
      </c>
      <c r="J26" s="18">
        <v>10.156397</v>
      </c>
      <c r="K26" s="29">
        <v>-0.56484519067145567</v>
      </c>
      <c r="L26" s="18">
        <v>6.1502780000000001</v>
      </c>
      <c r="M26" s="29">
        <v>-0.28139752381924849</v>
      </c>
      <c r="N26" s="29">
        <v>6.7911027399521184E-6</v>
      </c>
      <c r="O26" s="14">
        <v>9897043</v>
      </c>
      <c r="P26" s="14">
        <v>13548926</v>
      </c>
      <c r="Q26" s="29">
        <v>-0.26953302424118342</v>
      </c>
      <c r="R26" s="29">
        <v>1.6567011143103565E-3</v>
      </c>
      <c r="S26" s="18">
        <v>54.091827000000002</v>
      </c>
      <c r="T26" s="18">
        <v>82.806213</v>
      </c>
      <c r="U26" s="29">
        <v>-0.3467660814291797</v>
      </c>
      <c r="V26" s="29">
        <v>1.1360974763649946E-5</v>
      </c>
      <c r="W26" s="14">
        <v>60053</v>
      </c>
      <c r="X26" s="29">
        <v>1.223285308050732E-3</v>
      </c>
      <c r="Y26" s="14">
        <v>65857</v>
      </c>
      <c r="Z26" s="29">
        <v>-8.813E-2</v>
      </c>
    </row>
    <row r="27" spans="1:26" ht="13.75" customHeight="1" x14ac:dyDescent="0.25">
      <c r="A27" s="35"/>
      <c r="B27" s="9" t="s">
        <v>47</v>
      </c>
      <c r="C27" s="14">
        <v>623552</v>
      </c>
      <c r="D27" s="14">
        <v>2151836</v>
      </c>
      <c r="E27" s="29">
        <v>-0.71022326980308903</v>
      </c>
      <c r="F27" s="14">
        <v>1014362</v>
      </c>
      <c r="G27" s="29">
        <v>-0.38527665665709088</v>
      </c>
      <c r="H27" s="29">
        <v>7.4337427791071082E-4</v>
      </c>
      <c r="I27" s="18">
        <v>3.1062690000000002</v>
      </c>
      <c r="J27" s="18">
        <v>17.528769</v>
      </c>
      <c r="K27" s="29">
        <v>-0.82279023700979803</v>
      </c>
      <c r="L27" s="18">
        <v>6.3324569999999998</v>
      </c>
      <c r="M27" s="29">
        <v>-0.50946859962886448</v>
      </c>
      <c r="N27" s="29">
        <v>4.7730491564129208E-6</v>
      </c>
      <c r="O27" s="14">
        <v>10023501</v>
      </c>
      <c r="P27" s="14">
        <v>11370150</v>
      </c>
      <c r="Q27" s="29">
        <v>-0.1184372237833274</v>
      </c>
      <c r="R27" s="29">
        <v>1.6778693672434254E-3</v>
      </c>
      <c r="S27" s="18">
        <v>64.498847999999995</v>
      </c>
      <c r="T27" s="18">
        <v>93.960423000000006</v>
      </c>
      <c r="U27" s="29">
        <v>-0.31355302646945299</v>
      </c>
      <c r="V27" s="29">
        <v>1.3546774532361308E-5</v>
      </c>
      <c r="W27" s="14">
        <v>26876</v>
      </c>
      <c r="X27" s="29">
        <v>5.4746667009427459E-4</v>
      </c>
      <c r="Y27" s="14">
        <v>32885</v>
      </c>
      <c r="Z27" s="29">
        <v>-0.182728</v>
      </c>
    </row>
    <row r="28" spans="1:26" ht="13.75" customHeight="1" x14ac:dyDescent="0.25">
      <c r="A28" s="35"/>
      <c r="B28" s="9" t="s">
        <v>48</v>
      </c>
      <c r="C28" s="14">
        <v>5482339</v>
      </c>
      <c r="D28" s="14">
        <v>11244494</v>
      </c>
      <c r="E28" s="29">
        <v>-0.51244235623230361</v>
      </c>
      <c r="F28" s="14">
        <v>7010818</v>
      </c>
      <c r="G28" s="29">
        <v>-0.21801721282737621</v>
      </c>
      <c r="H28" s="29">
        <v>6.5358298832923767E-3</v>
      </c>
      <c r="I28" s="18">
        <v>57.287754999999997</v>
      </c>
      <c r="J28" s="18">
        <v>125.20541</v>
      </c>
      <c r="K28" s="29">
        <v>-0.54244984302195887</v>
      </c>
      <c r="L28" s="18">
        <v>80.684375000000003</v>
      </c>
      <c r="M28" s="29">
        <v>-0.28997708664162053</v>
      </c>
      <c r="N28" s="29">
        <v>8.8027556749122529E-5</v>
      </c>
      <c r="O28" s="14">
        <v>54066456</v>
      </c>
      <c r="P28" s="14">
        <v>50565237</v>
      </c>
      <c r="Q28" s="29">
        <v>6.9241621472079726E-2</v>
      </c>
      <c r="R28" s="29">
        <v>9.0503757437460728E-3</v>
      </c>
      <c r="S28" s="18">
        <v>544.95533399999999</v>
      </c>
      <c r="T28" s="18">
        <v>615.85836900000004</v>
      </c>
      <c r="U28" s="29">
        <v>-0.11512880001148446</v>
      </c>
      <c r="V28" s="29">
        <v>1.1445765728878833E-4</v>
      </c>
      <c r="W28" s="14">
        <v>230579</v>
      </c>
      <c r="X28" s="29">
        <v>4.6969161081882628E-3</v>
      </c>
      <c r="Y28" s="14">
        <v>176581</v>
      </c>
      <c r="Z28" s="29">
        <v>0.30579699999999999</v>
      </c>
    </row>
    <row r="29" spans="1:26" ht="13.75" customHeight="1" x14ac:dyDescent="0.25">
      <c r="A29" s="35"/>
      <c r="B29" s="9" t="s">
        <v>49</v>
      </c>
      <c r="C29" s="14">
        <v>4026023</v>
      </c>
      <c r="D29" s="14">
        <v>6131150</v>
      </c>
      <c r="E29" s="29">
        <v>-0.34334945320209098</v>
      </c>
      <c r="F29" s="14">
        <v>5511370</v>
      </c>
      <c r="G29" s="29">
        <v>-0.2695059486116882</v>
      </c>
      <c r="H29" s="29">
        <v>4.7996669732065867E-3</v>
      </c>
      <c r="I29" s="18">
        <v>13.115506999999999</v>
      </c>
      <c r="J29" s="18">
        <v>27.059987</v>
      </c>
      <c r="K29" s="29">
        <v>-0.51531732073633296</v>
      </c>
      <c r="L29" s="18">
        <v>22.332336000000002</v>
      </c>
      <c r="M29" s="29">
        <v>-0.4127122661955292</v>
      </c>
      <c r="N29" s="29">
        <v>2.0153103167265216E-5</v>
      </c>
      <c r="O29" s="14">
        <v>25587558</v>
      </c>
      <c r="P29" s="14">
        <v>27804160</v>
      </c>
      <c r="Q29" s="29">
        <v>-7.9721955275757303E-2</v>
      </c>
      <c r="R29" s="29">
        <v>4.2831920454504315E-3</v>
      </c>
      <c r="S29" s="18">
        <v>87.260501000000005</v>
      </c>
      <c r="T29" s="18">
        <v>110.853937</v>
      </c>
      <c r="U29" s="29">
        <v>-0.21283354149162967</v>
      </c>
      <c r="V29" s="29">
        <v>1.8327433268697893E-5</v>
      </c>
      <c r="W29" s="14">
        <v>552149</v>
      </c>
      <c r="X29" s="29">
        <v>1.1247327519939114E-2</v>
      </c>
      <c r="Y29" s="14">
        <v>476658</v>
      </c>
      <c r="Z29" s="29">
        <v>0.15837599999999999</v>
      </c>
    </row>
    <row r="30" spans="1:26" ht="13.75" customHeight="1" x14ac:dyDescent="0.25">
      <c r="A30" s="35"/>
      <c r="B30" s="9" t="s">
        <v>50</v>
      </c>
      <c r="C30" s="14">
        <v>1796263</v>
      </c>
      <c r="D30" s="14">
        <v>705144</v>
      </c>
      <c r="E30" s="29">
        <v>1.5473704661742849</v>
      </c>
      <c r="F30" s="14">
        <v>1461049</v>
      </c>
      <c r="G30" s="29">
        <v>0.2294337835349807</v>
      </c>
      <c r="H30" s="29">
        <v>2.1414344121464244E-3</v>
      </c>
      <c r="I30" s="18">
        <v>7.0537130000000001</v>
      </c>
      <c r="J30" s="18">
        <v>2.9448599999999998</v>
      </c>
      <c r="K30" s="29">
        <v>1.395262593128366</v>
      </c>
      <c r="L30" s="18">
        <v>6.6446430000000003</v>
      </c>
      <c r="M30" s="29">
        <v>6.1563879353638711E-2</v>
      </c>
      <c r="N30" s="29">
        <v>1.083863595980543E-5</v>
      </c>
      <c r="O30" s="14">
        <v>12643072</v>
      </c>
      <c r="P30" s="14">
        <v>6889206</v>
      </c>
      <c r="Q30" s="29">
        <v>0.8352001667536143</v>
      </c>
      <c r="R30" s="29">
        <v>2.1163686437157105E-3</v>
      </c>
      <c r="S30" s="18">
        <v>51.832787000000003</v>
      </c>
      <c r="T30" s="18">
        <v>37.397067</v>
      </c>
      <c r="U30" s="29">
        <v>0.38601209019948007</v>
      </c>
      <c r="V30" s="29">
        <v>1.0886505738411147E-5</v>
      </c>
      <c r="W30" s="14">
        <v>24913</v>
      </c>
      <c r="X30" s="29">
        <v>5.0748017383757491E-4</v>
      </c>
      <c r="Y30" s="14">
        <v>16101</v>
      </c>
      <c r="Z30" s="29">
        <v>0.54729499999999998</v>
      </c>
    </row>
    <row r="31" spans="1:26" ht="13.75" customHeight="1" x14ac:dyDescent="0.25">
      <c r="A31" s="35"/>
      <c r="B31" s="9" t="s">
        <v>51</v>
      </c>
      <c r="C31" s="14">
        <v>164567</v>
      </c>
      <c r="D31" s="14"/>
      <c r="E31" s="29"/>
      <c r="F31" s="14">
        <v>224892</v>
      </c>
      <c r="G31" s="29">
        <v>-0.26823986624690965</v>
      </c>
      <c r="H31" s="29">
        <v>1.9619033343318913E-4</v>
      </c>
      <c r="I31" s="18">
        <v>0.54894600000000005</v>
      </c>
      <c r="J31" s="18"/>
      <c r="K31" s="29"/>
      <c r="L31" s="18">
        <v>0.98799000000000003</v>
      </c>
      <c r="M31" s="29">
        <v>-0.44438101600218627</v>
      </c>
      <c r="N31" s="29">
        <v>8.435026851236152E-7</v>
      </c>
      <c r="O31" s="14">
        <v>1445054</v>
      </c>
      <c r="P31" s="14"/>
      <c r="Q31" s="29"/>
      <c r="R31" s="29">
        <v>2.4189271199878971E-4</v>
      </c>
      <c r="S31" s="18">
        <v>5.0907150000000003</v>
      </c>
      <c r="T31" s="18"/>
      <c r="U31" s="29"/>
      <c r="V31" s="29">
        <v>1.0692093029864611E-6</v>
      </c>
      <c r="W31" s="14">
        <v>6752</v>
      </c>
      <c r="X31" s="29">
        <v>1.3753888065473071E-4</v>
      </c>
      <c r="Y31" s="14">
        <v>10923</v>
      </c>
      <c r="Z31" s="29">
        <v>-0.381855</v>
      </c>
    </row>
    <row r="32" spans="1:26" ht="13.75" customHeight="1" x14ac:dyDescent="0.25">
      <c r="A32" s="35"/>
      <c r="B32" s="9" t="s">
        <v>52</v>
      </c>
      <c r="C32" s="14">
        <v>1159131</v>
      </c>
      <c r="D32" s="14"/>
      <c r="E32" s="29"/>
      <c r="F32" s="14">
        <v>1341947</v>
      </c>
      <c r="G32" s="29">
        <v>-0.13623190781752184</v>
      </c>
      <c r="H32" s="29">
        <v>1.381870589989159E-3</v>
      </c>
      <c r="I32" s="18">
        <v>7.3201520000000002</v>
      </c>
      <c r="J32" s="18"/>
      <c r="K32" s="29"/>
      <c r="L32" s="18">
        <v>10.537584000000001</v>
      </c>
      <c r="M32" s="29">
        <v>-0.30532919120739632</v>
      </c>
      <c r="N32" s="29">
        <v>1.1248042371222311E-5</v>
      </c>
      <c r="O32" s="14">
        <v>7813353</v>
      </c>
      <c r="P32" s="14"/>
      <c r="Q32" s="29"/>
      <c r="R32" s="29">
        <v>1.3079048582086757E-3</v>
      </c>
      <c r="S32" s="18">
        <v>52.167926999999999</v>
      </c>
      <c r="T32" s="18"/>
      <c r="U32" s="29"/>
      <c r="V32" s="29">
        <v>1.0956895616022226E-5</v>
      </c>
      <c r="W32" s="14">
        <v>42077</v>
      </c>
      <c r="X32" s="29">
        <v>8.5711248242137199E-4</v>
      </c>
      <c r="Y32" s="14">
        <v>44285</v>
      </c>
      <c r="Z32" s="29">
        <v>-4.9859000000000001E-2</v>
      </c>
    </row>
    <row r="33" spans="1:26" ht="13.75" customHeight="1" x14ac:dyDescent="0.25">
      <c r="A33" s="35"/>
      <c r="B33" s="9" t="s">
        <v>53</v>
      </c>
      <c r="C33" s="14">
        <v>603092</v>
      </c>
      <c r="D33" s="14"/>
      <c r="E33" s="29"/>
      <c r="F33" s="14">
        <v>719742</v>
      </c>
      <c r="G33" s="29">
        <v>-0.16207196467623119</v>
      </c>
      <c r="H33" s="29">
        <v>7.1898266706501852E-4</v>
      </c>
      <c r="I33" s="18">
        <v>5.7895969999999997</v>
      </c>
      <c r="J33" s="18"/>
      <c r="K33" s="29"/>
      <c r="L33" s="18">
        <v>7.9165710000000002</v>
      </c>
      <c r="M33" s="29">
        <v>-0.2686736467089097</v>
      </c>
      <c r="N33" s="29">
        <v>8.8962131344132717E-6</v>
      </c>
      <c r="O33" s="14">
        <v>6447126</v>
      </c>
      <c r="P33" s="14"/>
      <c r="Q33" s="29"/>
      <c r="R33" s="29">
        <v>1.0792072771937306E-3</v>
      </c>
      <c r="S33" s="18">
        <v>77.778790000000001</v>
      </c>
      <c r="T33" s="18"/>
      <c r="U33" s="29"/>
      <c r="V33" s="29">
        <v>1.6335977528309938E-5</v>
      </c>
      <c r="W33" s="14">
        <v>14186</v>
      </c>
      <c r="X33" s="29">
        <v>2.8897016602014364E-4</v>
      </c>
      <c r="Y33" s="14">
        <v>9733</v>
      </c>
      <c r="Z33" s="29">
        <v>0.45751599999999998</v>
      </c>
    </row>
    <row r="34" spans="1:26" ht="13.75" customHeight="1" x14ac:dyDescent="0.25">
      <c r="A34" s="35"/>
      <c r="B34" s="9" t="s">
        <v>54</v>
      </c>
      <c r="C34" s="14">
        <v>5334886</v>
      </c>
      <c r="D34" s="14"/>
      <c r="E34" s="29"/>
      <c r="F34" s="14">
        <v>8299173</v>
      </c>
      <c r="G34" s="29">
        <v>-0.35717860080757446</v>
      </c>
      <c r="H34" s="29">
        <v>6.3600421905245438E-3</v>
      </c>
      <c r="I34" s="18">
        <v>32.553677999999998</v>
      </c>
      <c r="J34" s="18"/>
      <c r="K34" s="29"/>
      <c r="L34" s="18">
        <v>67.328423000000001</v>
      </c>
      <c r="M34" s="29">
        <v>-0.51649427463940456</v>
      </c>
      <c r="N34" s="29">
        <v>5.0021522706513138E-5</v>
      </c>
      <c r="O34" s="14">
        <v>37324254</v>
      </c>
      <c r="P34" s="14"/>
      <c r="Q34" s="29"/>
      <c r="R34" s="29">
        <v>6.2478391972837525E-3</v>
      </c>
      <c r="S34" s="18">
        <v>236.68130500000001</v>
      </c>
      <c r="T34" s="18"/>
      <c r="U34" s="29"/>
      <c r="V34" s="29">
        <v>4.971047350892281E-5</v>
      </c>
      <c r="W34" s="14">
        <v>107802</v>
      </c>
      <c r="X34" s="29">
        <v>2.1959369686524407E-3</v>
      </c>
      <c r="Y34" s="14">
        <v>172305</v>
      </c>
      <c r="Z34" s="29">
        <v>-0.37435400000000002</v>
      </c>
    </row>
    <row r="35" spans="1:26" ht="13.75" customHeight="1" x14ac:dyDescent="0.25">
      <c r="A35" s="35"/>
      <c r="B35" s="9" t="s">
        <v>177</v>
      </c>
      <c r="C35" s="14">
        <v>38714</v>
      </c>
      <c r="D35" s="14"/>
      <c r="E35" s="29"/>
      <c r="F35" s="14">
        <v>32212</v>
      </c>
      <c r="G35" s="29">
        <v>0.20185024214578418</v>
      </c>
      <c r="H35" s="29">
        <v>4.6153314871951751E-5</v>
      </c>
      <c r="I35" s="18">
        <v>0.79435999999999996</v>
      </c>
      <c r="J35" s="18"/>
      <c r="K35" s="29"/>
      <c r="L35" s="18">
        <v>0.84023999999999999</v>
      </c>
      <c r="M35" s="29">
        <v>-5.4603446634294964E-2</v>
      </c>
      <c r="N35" s="29">
        <v>1.2206023779293318E-6</v>
      </c>
      <c r="O35" s="14">
        <v>105148</v>
      </c>
      <c r="P35" s="14"/>
      <c r="Q35" s="29"/>
      <c r="R35" s="29">
        <v>1.7601096485839798E-5</v>
      </c>
      <c r="S35" s="18">
        <v>2.611199</v>
      </c>
      <c r="T35" s="18"/>
      <c r="U35" s="29"/>
      <c r="V35" s="29">
        <v>5.484334249214391E-7</v>
      </c>
      <c r="W35" s="14">
        <v>12720</v>
      </c>
      <c r="X35" s="29">
        <v>2.5910760692064196E-4</v>
      </c>
      <c r="Y35" s="14">
        <v>7777</v>
      </c>
      <c r="Z35" s="29">
        <v>0.63559200000000005</v>
      </c>
    </row>
    <row r="36" spans="1:26" ht="13.75" customHeight="1" x14ac:dyDescent="0.25">
      <c r="A36" s="11"/>
      <c r="B36" s="13" t="s">
        <v>169</v>
      </c>
      <c r="C36" s="15">
        <v>162689136</v>
      </c>
      <c r="D36" s="15">
        <v>232014627</v>
      </c>
      <c r="E36" s="30">
        <v>-0.29879793311479452</v>
      </c>
      <c r="F36" s="15">
        <v>229137791</v>
      </c>
      <c r="G36" s="30">
        <v>-0.28999430739907939</v>
      </c>
      <c r="H36" s="30">
        <v>0.19395161750410139</v>
      </c>
      <c r="I36" s="19">
        <v>132010.27306499999</v>
      </c>
      <c r="J36" s="19">
        <v>195248.50391900001</v>
      </c>
      <c r="K36" s="30">
        <v>-0.32388586639431949</v>
      </c>
      <c r="L36" s="19">
        <v>195745.129181</v>
      </c>
      <c r="M36" s="30">
        <v>-0.3256012365807896</v>
      </c>
      <c r="N36" s="30">
        <v>0.20284512464655752</v>
      </c>
      <c r="O36" s="15">
        <v>1492788799</v>
      </c>
      <c r="P36" s="15">
        <v>1407512784</v>
      </c>
      <c r="Q36" s="30">
        <v>6.0586316493449338E-2</v>
      </c>
      <c r="R36" s="30">
        <v>0.24988320923060744</v>
      </c>
      <c r="S36" s="19">
        <v>1481564.625029</v>
      </c>
      <c r="T36" s="19">
        <v>1303592.442883</v>
      </c>
      <c r="U36" s="30">
        <v>0.13652440463094442</v>
      </c>
      <c r="V36" s="30">
        <v>0.31117488998238058</v>
      </c>
      <c r="W36" s="15">
        <v>11665140</v>
      </c>
      <c r="X36" s="30">
        <v>0.237620008631624</v>
      </c>
      <c r="Y36" s="15">
        <v>11435096</v>
      </c>
      <c r="Z36" s="30">
        <v>2.0116999999999999E-2</v>
      </c>
    </row>
    <row r="37" spans="1:26" ht="13.75" customHeight="1" x14ac:dyDescent="0.25">
      <c r="A37" s="35" t="s">
        <v>55</v>
      </c>
      <c r="B37" s="9" t="s">
        <v>56</v>
      </c>
      <c r="C37" s="14">
        <v>3024652</v>
      </c>
      <c r="D37" s="14">
        <v>3314771</v>
      </c>
      <c r="E37" s="29">
        <v>-8.7523089830338199E-2</v>
      </c>
      <c r="F37" s="14">
        <v>3897044</v>
      </c>
      <c r="G37" s="29">
        <v>-0.22385993075777436</v>
      </c>
      <c r="H37" s="29">
        <v>3.6058716777930106E-3</v>
      </c>
      <c r="I37" s="18">
        <v>14952.009335999999</v>
      </c>
      <c r="J37" s="18">
        <v>18546.658194</v>
      </c>
      <c r="K37" s="29">
        <v>-0.19381652588836187</v>
      </c>
      <c r="L37" s="18">
        <v>19869.858843000002</v>
      </c>
      <c r="M37" s="29">
        <v>-0.24750299163461451</v>
      </c>
      <c r="N37" s="29">
        <v>2.2975046767640832E-2</v>
      </c>
      <c r="O37" s="14">
        <v>28760077</v>
      </c>
      <c r="P37" s="14">
        <v>26179911</v>
      </c>
      <c r="Q37" s="29">
        <v>9.8555186073780013E-2</v>
      </c>
      <c r="R37" s="29">
        <v>4.8142512479284628E-3</v>
      </c>
      <c r="S37" s="18">
        <v>149282.854578</v>
      </c>
      <c r="T37" s="18">
        <v>156316.10441900001</v>
      </c>
      <c r="U37" s="29">
        <v>-4.4993763548172958E-2</v>
      </c>
      <c r="V37" s="29">
        <v>3.1354066548838939E-2</v>
      </c>
      <c r="W37" s="14">
        <v>71646</v>
      </c>
      <c r="X37" s="29">
        <v>1.459435818037446E-3</v>
      </c>
      <c r="Y37" s="14">
        <v>74343</v>
      </c>
      <c r="Z37" s="29">
        <v>-3.6277999999999998E-2</v>
      </c>
    </row>
    <row r="38" spans="1:26" ht="13.75" customHeight="1" x14ac:dyDescent="0.25">
      <c r="A38" s="35"/>
      <c r="B38" s="9" t="s">
        <v>57</v>
      </c>
      <c r="C38" s="14">
        <v>2479219</v>
      </c>
      <c r="D38" s="14">
        <v>2084474</v>
      </c>
      <c r="E38" s="29">
        <v>0.18937391399460968</v>
      </c>
      <c r="F38" s="14">
        <v>3759895</v>
      </c>
      <c r="G38" s="29">
        <v>-0.34061483099926992</v>
      </c>
      <c r="H38" s="29">
        <v>2.9556278127686455E-3</v>
      </c>
      <c r="I38" s="18">
        <v>3114.6567749999999</v>
      </c>
      <c r="J38" s="18">
        <v>2637.7153870000002</v>
      </c>
      <c r="K38" s="29">
        <v>0.18081609196754478</v>
      </c>
      <c r="L38" s="18">
        <v>4729.7673619999996</v>
      </c>
      <c r="M38" s="29">
        <v>-0.34147780712771558</v>
      </c>
      <c r="N38" s="29">
        <v>4.7859376932356916E-3</v>
      </c>
      <c r="O38" s="14">
        <v>31259524</v>
      </c>
      <c r="P38" s="14">
        <v>16273704</v>
      </c>
      <c r="Q38" s="29">
        <v>0.92086104060882512</v>
      </c>
      <c r="R38" s="29">
        <v>5.2326425421826833E-3</v>
      </c>
      <c r="S38" s="18">
        <v>42083.434214000001</v>
      </c>
      <c r="T38" s="18">
        <v>19919.367828999999</v>
      </c>
      <c r="U38" s="29">
        <v>1.1126892467306122</v>
      </c>
      <c r="V38" s="29">
        <v>8.8388368555748116E-3</v>
      </c>
      <c r="W38" s="14">
        <v>124202</v>
      </c>
      <c r="X38" s="29">
        <v>2.530006524745092E-3</v>
      </c>
      <c r="Y38" s="14">
        <v>104414</v>
      </c>
      <c r="Z38" s="29">
        <v>0.18951499999999999</v>
      </c>
    </row>
    <row r="39" spans="1:26" ht="13.75" customHeight="1" x14ac:dyDescent="0.25">
      <c r="A39" s="35"/>
      <c r="B39" s="9" t="s">
        <v>58</v>
      </c>
      <c r="C39" s="14">
        <v>2854723</v>
      </c>
      <c r="D39" s="14">
        <v>3213145</v>
      </c>
      <c r="E39" s="29">
        <v>-0.11154865404455759</v>
      </c>
      <c r="F39" s="14">
        <v>3262806</v>
      </c>
      <c r="G39" s="29">
        <v>-0.12507118106317078</v>
      </c>
      <c r="H39" s="29">
        <v>3.4032889779202023E-3</v>
      </c>
      <c r="I39" s="18">
        <v>998.45836599999996</v>
      </c>
      <c r="J39" s="18">
        <v>1325.2814679999999</v>
      </c>
      <c r="K39" s="29">
        <v>-0.24660655860012373</v>
      </c>
      <c r="L39" s="18">
        <v>1179.3675470000001</v>
      </c>
      <c r="M39" s="29">
        <v>-0.15339508150803813</v>
      </c>
      <c r="N39" s="29">
        <v>1.5342170499559836E-3</v>
      </c>
      <c r="O39" s="14">
        <v>24245401</v>
      </c>
      <c r="P39" s="14">
        <v>23033305</v>
      </c>
      <c r="Q39" s="29">
        <v>5.2623624790276512E-2</v>
      </c>
      <c r="R39" s="29">
        <v>4.0585236270673404E-3</v>
      </c>
      <c r="S39" s="18">
        <v>8876.8471559999998</v>
      </c>
      <c r="T39" s="18">
        <v>9868.3478290000003</v>
      </c>
      <c r="U39" s="29">
        <v>-0.10047281370507517</v>
      </c>
      <c r="V39" s="29">
        <v>1.8644154230563112E-3</v>
      </c>
      <c r="W39" s="14">
        <v>126203</v>
      </c>
      <c r="X39" s="29">
        <v>2.5707670846073726E-3</v>
      </c>
      <c r="Y39" s="14">
        <v>123876</v>
      </c>
      <c r="Z39" s="29">
        <v>1.8785E-2</v>
      </c>
    </row>
    <row r="40" spans="1:26" ht="13.75" customHeight="1" x14ac:dyDescent="0.25">
      <c r="A40" s="35"/>
      <c r="B40" s="9" t="s">
        <v>59</v>
      </c>
      <c r="C40" s="14">
        <v>78272</v>
      </c>
      <c r="D40" s="14">
        <v>251514</v>
      </c>
      <c r="E40" s="29">
        <v>-0.68879664750272351</v>
      </c>
      <c r="F40" s="14">
        <v>148066</v>
      </c>
      <c r="G40" s="29">
        <v>-0.47137087515027082</v>
      </c>
      <c r="H40" s="29">
        <v>9.3312813495309381E-5</v>
      </c>
      <c r="I40" s="18">
        <v>273.90497099999999</v>
      </c>
      <c r="J40" s="18">
        <v>815.81407899999999</v>
      </c>
      <c r="K40" s="29">
        <v>-0.66425564592395325</v>
      </c>
      <c r="L40" s="18">
        <v>520.42529500000001</v>
      </c>
      <c r="M40" s="29">
        <v>-0.47369012684135581</v>
      </c>
      <c r="N40" s="29">
        <v>4.2087851720789654E-4</v>
      </c>
      <c r="O40" s="14">
        <v>1479044</v>
      </c>
      <c r="P40" s="14">
        <v>2415840</v>
      </c>
      <c r="Q40" s="29">
        <v>-0.38777236903106166</v>
      </c>
      <c r="R40" s="29">
        <v>2.4758241859856997E-4</v>
      </c>
      <c r="S40" s="18">
        <v>5105.1976590000004</v>
      </c>
      <c r="T40" s="18">
        <v>8206.7537549999997</v>
      </c>
      <c r="U40" s="29">
        <v>-0.37792727655686803</v>
      </c>
      <c r="V40" s="29">
        <v>1.0722511141534152E-3</v>
      </c>
      <c r="W40" s="14">
        <v>5861</v>
      </c>
      <c r="X40" s="29">
        <v>1.1938912611335555E-4</v>
      </c>
      <c r="Y40" s="14">
        <v>7828</v>
      </c>
      <c r="Z40" s="29">
        <v>-0.25127699999999997</v>
      </c>
    </row>
    <row r="41" spans="1:26" ht="13.75" customHeight="1" x14ac:dyDescent="0.25">
      <c r="A41" s="35"/>
      <c r="B41" s="9" t="s">
        <v>60</v>
      </c>
      <c r="C41" s="14">
        <v>900262</v>
      </c>
      <c r="D41" s="14">
        <v>2151502</v>
      </c>
      <c r="E41" s="29">
        <v>-0.58156580844451922</v>
      </c>
      <c r="F41" s="14">
        <v>1657931</v>
      </c>
      <c r="G41" s="29">
        <v>-0.45699670251657037</v>
      </c>
      <c r="H41" s="29">
        <v>1.0732571047490061E-3</v>
      </c>
      <c r="I41" s="18">
        <v>645.59860500000002</v>
      </c>
      <c r="J41" s="18">
        <v>2694.4714170000002</v>
      </c>
      <c r="K41" s="29">
        <v>-0.76039879253245013</v>
      </c>
      <c r="L41" s="18">
        <v>1380.5946510000001</v>
      </c>
      <c r="M41" s="29">
        <v>-0.53237642596081591</v>
      </c>
      <c r="N41" s="29">
        <v>9.9201771545754996E-4</v>
      </c>
      <c r="O41" s="14">
        <v>14724445</v>
      </c>
      <c r="P41" s="14">
        <v>13585967</v>
      </c>
      <c r="Q41" s="29">
        <v>8.3798083713879187E-2</v>
      </c>
      <c r="R41" s="29">
        <v>2.4647770489732699E-3</v>
      </c>
      <c r="S41" s="18">
        <v>13216.984915000001</v>
      </c>
      <c r="T41" s="18">
        <v>20041.328288000001</v>
      </c>
      <c r="U41" s="29">
        <v>-0.34051352659524881</v>
      </c>
      <c r="V41" s="29">
        <v>2.7759800398469998E-3</v>
      </c>
      <c r="W41" s="14">
        <v>83531</v>
      </c>
      <c r="X41" s="29">
        <v>1.7015343957301999E-3</v>
      </c>
      <c r="Y41" s="14">
        <v>75266</v>
      </c>
      <c r="Z41" s="29">
        <v>0.10981100000000001</v>
      </c>
    </row>
    <row r="42" spans="1:26" ht="13.75" customHeight="1" x14ac:dyDescent="0.25">
      <c r="A42" s="35"/>
      <c r="B42" s="9" t="s">
        <v>61</v>
      </c>
      <c r="C42" s="14">
        <v>1443602</v>
      </c>
      <c r="D42" s="14">
        <v>1607601</v>
      </c>
      <c r="E42" s="29">
        <v>-0.10201474121999178</v>
      </c>
      <c r="F42" s="14">
        <v>1881725</v>
      </c>
      <c r="G42" s="29">
        <v>-0.23283051455446466</v>
      </c>
      <c r="H42" s="29">
        <v>1.7210057771291855E-3</v>
      </c>
      <c r="I42" s="18">
        <v>68.140253000000001</v>
      </c>
      <c r="J42" s="18">
        <v>79.806827999999996</v>
      </c>
      <c r="K42" s="29">
        <v>-0.14618517352926244</v>
      </c>
      <c r="L42" s="18">
        <v>87.158930999999995</v>
      </c>
      <c r="M42" s="29">
        <v>-0.21820687543769898</v>
      </c>
      <c r="N42" s="29">
        <v>1.0470335218856223E-4</v>
      </c>
      <c r="O42" s="14">
        <v>12964276</v>
      </c>
      <c r="P42" s="14">
        <v>9819685</v>
      </c>
      <c r="Q42" s="29">
        <v>0.32023338834188675</v>
      </c>
      <c r="R42" s="29">
        <v>2.1701361199933161E-3</v>
      </c>
      <c r="S42" s="18">
        <v>709.71741199999997</v>
      </c>
      <c r="T42" s="18">
        <v>507.59539000000001</v>
      </c>
      <c r="U42" s="29">
        <v>0.39819514909306014</v>
      </c>
      <c r="V42" s="29">
        <v>1.4906284468917922E-4</v>
      </c>
      <c r="W42" s="14">
        <v>44105</v>
      </c>
      <c r="X42" s="29">
        <v>8.9842303484551208E-4</v>
      </c>
      <c r="Y42" s="14">
        <v>43417</v>
      </c>
      <c r="Z42" s="29">
        <v>1.5845999999999999E-2</v>
      </c>
    </row>
    <row r="43" spans="1:26" ht="13.75" customHeight="1" x14ac:dyDescent="0.25">
      <c r="A43" s="11"/>
      <c r="B43" s="13" t="s">
        <v>169</v>
      </c>
      <c r="C43" s="15">
        <v>10780730</v>
      </c>
      <c r="D43" s="15">
        <v>12623007</v>
      </c>
      <c r="E43" s="30">
        <v>-0.14594596992618319</v>
      </c>
      <c r="F43" s="15">
        <v>14607467</v>
      </c>
      <c r="G43" s="30">
        <v>-0.26197129180575934</v>
      </c>
      <c r="H43" s="30">
        <v>1.285236416385536E-2</v>
      </c>
      <c r="I43" s="19">
        <v>20052.768306000002</v>
      </c>
      <c r="J43" s="19">
        <v>26099.747372000002</v>
      </c>
      <c r="K43" s="30">
        <v>-0.23168726424100347</v>
      </c>
      <c r="L43" s="19">
        <v>27767.172629000001</v>
      </c>
      <c r="M43" s="30">
        <v>-0.27782462500136174</v>
      </c>
      <c r="N43" s="30">
        <v>3.0812801095686515E-2</v>
      </c>
      <c r="O43" s="15">
        <v>113432767</v>
      </c>
      <c r="P43" s="15">
        <v>91308412</v>
      </c>
      <c r="Q43" s="30">
        <v>0.24230357877650965</v>
      </c>
      <c r="R43" s="30">
        <v>1.8987913004743642E-2</v>
      </c>
      <c r="S43" s="19">
        <v>219275.03593499999</v>
      </c>
      <c r="T43" s="19">
        <v>214859.49750999999</v>
      </c>
      <c r="U43" s="30">
        <v>2.0550817981851103E-2</v>
      </c>
      <c r="V43" s="30">
        <v>4.6054612826369683E-2</v>
      </c>
      <c r="W43" s="15">
        <v>455548</v>
      </c>
      <c r="X43" s="30">
        <v>9.2795559840789781E-3</v>
      </c>
      <c r="Y43" s="15">
        <v>429144</v>
      </c>
      <c r="Z43" s="30">
        <v>6.1526999999999998E-2</v>
      </c>
    </row>
    <row r="44" spans="1:26" ht="13.75" customHeight="1" x14ac:dyDescent="0.25">
      <c r="A44" s="35" t="s">
        <v>62</v>
      </c>
      <c r="B44" s="9" t="s">
        <v>63</v>
      </c>
      <c r="C44" s="14">
        <v>6398238</v>
      </c>
      <c r="D44" s="14">
        <v>9718460</v>
      </c>
      <c r="E44" s="29">
        <v>-0.34164075378197778</v>
      </c>
      <c r="F44" s="14">
        <v>8028061</v>
      </c>
      <c r="G44" s="29">
        <v>-0.203015771803428</v>
      </c>
      <c r="H44" s="29">
        <v>7.627728807141779E-3</v>
      </c>
      <c r="I44" s="18">
        <v>4464.7968780000001</v>
      </c>
      <c r="J44" s="18">
        <v>6638.3578520000001</v>
      </c>
      <c r="K44" s="29">
        <v>-0.32742449600621498</v>
      </c>
      <c r="L44" s="18">
        <v>5611.4081249999999</v>
      </c>
      <c r="M44" s="29">
        <v>-0.20433574273302391</v>
      </c>
      <c r="N44" s="29">
        <v>6.8605439426182796E-3</v>
      </c>
      <c r="O44" s="14">
        <v>49823206</v>
      </c>
      <c r="P44" s="14">
        <v>65133285</v>
      </c>
      <c r="Q44" s="29">
        <v>-0.23505768210524006</v>
      </c>
      <c r="R44" s="29">
        <v>8.3400830832718858E-3</v>
      </c>
      <c r="S44" s="18">
        <v>33795.443458000002</v>
      </c>
      <c r="T44" s="18">
        <v>49456.321213000003</v>
      </c>
      <c r="U44" s="29">
        <v>-0.31666079018597543</v>
      </c>
      <c r="V44" s="29">
        <v>7.098099686163247E-3</v>
      </c>
      <c r="W44" s="14">
        <v>754836</v>
      </c>
      <c r="X44" s="29">
        <v>1.5376080941631265E-2</v>
      </c>
      <c r="Y44" s="14">
        <v>784693</v>
      </c>
      <c r="Z44" s="29">
        <v>-3.7999999999999999E-2</v>
      </c>
    </row>
    <row r="45" spans="1:26" ht="13.75" customHeight="1" x14ac:dyDescent="0.25">
      <c r="A45" s="35"/>
      <c r="B45" s="9" t="s">
        <v>64</v>
      </c>
      <c r="C45" s="14">
        <v>4817477</v>
      </c>
      <c r="D45" s="14">
        <v>8311313</v>
      </c>
      <c r="E45" s="29">
        <v>-0.42037112547680494</v>
      </c>
      <c r="F45" s="14">
        <v>5481272</v>
      </c>
      <c r="G45" s="29">
        <v>-0.12110236456063483</v>
      </c>
      <c r="H45" s="29">
        <v>5.7432074409615513E-3</v>
      </c>
      <c r="I45" s="18">
        <v>2723.7157820000002</v>
      </c>
      <c r="J45" s="18">
        <v>4817.1837130000004</v>
      </c>
      <c r="K45" s="29">
        <v>-0.43458336981220297</v>
      </c>
      <c r="L45" s="18">
        <v>3164.8730639999999</v>
      </c>
      <c r="M45" s="29">
        <v>-0.13939177751490384</v>
      </c>
      <c r="N45" s="29">
        <v>4.185223274476119E-3</v>
      </c>
      <c r="O45" s="14">
        <v>41224194</v>
      </c>
      <c r="P45" s="14">
        <v>69275784</v>
      </c>
      <c r="Q45" s="29">
        <v>-0.40492634482491024</v>
      </c>
      <c r="R45" s="29">
        <v>6.9006639797711614E-3</v>
      </c>
      <c r="S45" s="18">
        <v>24139.917828000001</v>
      </c>
      <c r="T45" s="18">
        <v>43067.383872999999</v>
      </c>
      <c r="U45" s="29">
        <v>-0.43948492670960898</v>
      </c>
      <c r="V45" s="29">
        <v>5.0701374394414777E-3</v>
      </c>
      <c r="W45" s="14">
        <v>457602</v>
      </c>
      <c r="X45" s="29">
        <v>9.3213961589700949E-3</v>
      </c>
      <c r="Y45" s="14">
        <v>523580</v>
      </c>
      <c r="Z45" s="29">
        <v>-0.126</v>
      </c>
    </row>
    <row r="46" spans="1:26" ht="13.75" customHeight="1" x14ac:dyDescent="0.25">
      <c r="A46" s="35"/>
      <c r="B46" s="9" t="s">
        <v>65</v>
      </c>
      <c r="C46" s="14">
        <v>21429853</v>
      </c>
      <c r="D46" s="14">
        <v>19941384</v>
      </c>
      <c r="E46" s="29">
        <v>7.4642211393151053E-2</v>
      </c>
      <c r="F46" s="14">
        <v>28678186</v>
      </c>
      <c r="G46" s="29">
        <v>-0.25274726232684314</v>
      </c>
      <c r="H46" s="29">
        <v>2.5547831615659447E-2</v>
      </c>
      <c r="I46" s="18">
        <v>5110.6852740000004</v>
      </c>
      <c r="J46" s="18">
        <v>5496.89822</v>
      </c>
      <c r="K46" s="29">
        <v>-7.0260159555946805E-2</v>
      </c>
      <c r="L46" s="18">
        <v>6833.2699579999999</v>
      </c>
      <c r="M46" s="29">
        <v>-0.25208790148606625</v>
      </c>
      <c r="N46" s="29">
        <v>7.8530069468412539E-3</v>
      </c>
      <c r="O46" s="14">
        <v>197111993</v>
      </c>
      <c r="P46" s="14">
        <v>137623533</v>
      </c>
      <c r="Q46" s="29">
        <v>0.43225499813320445</v>
      </c>
      <c r="R46" s="29">
        <v>3.2995275300616071E-2</v>
      </c>
      <c r="S46" s="18">
        <v>46873.161665</v>
      </c>
      <c r="T46" s="18">
        <v>40271.509402000003</v>
      </c>
      <c r="U46" s="29">
        <v>0.16392860265307421</v>
      </c>
      <c r="V46" s="29">
        <v>9.8448293633814424E-3</v>
      </c>
      <c r="W46" s="14">
        <v>1281383</v>
      </c>
      <c r="X46" s="29">
        <v>2.6101893292357937E-2</v>
      </c>
      <c r="Y46" s="14">
        <v>1493200</v>
      </c>
      <c r="Z46" s="29">
        <v>-0.1419</v>
      </c>
    </row>
    <row r="47" spans="1:26" ht="13.75" customHeight="1" x14ac:dyDescent="0.25">
      <c r="A47" s="35"/>
      <c r="B47" s="9" t="s">
        <v>66</v>
      </c>
      <c r="C47" s="14">
        <v>8793338</v>
      </c>
      <c r="D47" s="14">
        <v>15554052</v>
      </c>
      <c r="E47" s="29">
        <v>-0.43465934150149427</v>
      </c>
      <c r="F47" s="14">
        <v>8237169</v>
      </c>
      <c r="G47" s="29">
        <v>6.751943537882979E-2</v>
      </c>
      <c r="H47" s="29">
        <v>1.048307324196669E-2</v>
      </c>
      <c r="I47" s="18">
        <v>8603.5420180000001</v>
      </c>
      <c r="J47" s="18">
        <v>12749.496381999999</v>
      </c>
      <c r="K47" s="29">
        <v>-0.32518573595215439</v>
      </c>
      <c r="L47" s="18">
        <v>7816.007834</v>
      </c>
      <c r="M47" s="29">
        <v>0.10075913442335478</v>
      </c>
      <c r="N47" s="29">
        <v>1.3220081380967977E-2</v>
      </c>
      <c r="O47" s="14">
        <v>83246575</v>
      </c>
      <c r="P47" s="14">
        <v>105655285</v>
      </c>
      <c r="Q47" s="29">
        <v>-0.21209265584774106</v>
      </c>
      <c r="R47" s="29">
        <v>1.3934939311168059E-2</v>
      </c>
      <c r="S47" s="18">
        <v>76609.491330000004</v>
      </c>
      <c r="T47" s="18">
        <v>88176.705463999999</v>
      </c>
      <c r="U47" s="29">
        <v>-0.13118219912086146</v>
      </c>
      <c r="V47" s="29">
        <v>1.6090388251374637E-2</v>
      </c>
      <c r="W47" s="14">
        <v>357027</v>
      </c>
      <c r="X47" s="29">
        <v>7.2726738660421411E-3</v>
      </c>
      <c r="Y47" s="14">
        <v>333713</v>
      </c>
      <c r="Z47" s="29">
        <v>6.9900000000000004E-2</v>
      </c>
    </row>
    <row r="48" spans="1:26" ht="13.75" customHeight="1" x14ac:dyDescent="0.25">
      <c r="A48" s="35"/>
      <c r="B48" s="9" t="s">
        <v>67</v>
      </c>
      <c r="C48" s="14">
        <v>13855371</v>
      </c>
      <c r="D48" s="14">
        <v>15048886</v>
      </c>
      <c r="E48" s="29">
        <v>-7.9309192720311658E-2</v>
      </c>
      <c r="F48" s="14">
        <v>21163440</v>
      </c>
      <c r="G48" s="29">
        <v>-0.34531574262029235</v>
      </c>
      <c r="H48" s="29">
        <v>1.6517830770023997E-2</v>
      </c>
      <c r="I48" s="18">
        <v>3325.8163800000002</v>
      </c>
      <c r="J48" s="18">
        <v>3731.1157680000001</v>
      </c>
      <c r="K48" s="29">
        <v>-0.10862685941724444</v>
      </c>
      <c r="L48" s="18">
        <v>5127.5218969999996</v>
      </c>
      <c r="M48" s="29">
        <v>-0.35137939012101305</v>
      </c>
      <c r="N48" s="29">
        <v>5.1104025655676552E-3</v>
      </c>
      <c r="O48" s="14">
        <v>141617701</v>
      </c>
      <c r="P48" s="14">
        <v>144976925</v>
      </c>
      <c r="Q48" s="29">
        <v>-2.3170749414087793E-2</v>
      </c>
      <c r="R48" s="29">
        <v>2.370588902693167E-2</v>
      </c>
      <c r="S48" s="18">
        <v>34500.181905999998</v>
      </c>
      <c r="T48" s="18">
        <v>36377.546988000002</v>
      </c>
      <c r="U48" s="29">
        <v>-5.1607797596118658E-2</v>
      </c>
      <c r="V48" s="29">
        <v>7.2461167927531543E-3</v>
      </c>
      <c r="W48" s="14">
        <v>1118288</v>
      </c>
      <c r="X48" s="29">
        <v>2.2779632667301167E-2</v>
      </c>
      <c r="Y48" s="14">
        <v>985692</v>
      </c>
      <c r="Z48" s="29">
        <v>0.13450000000000001</v>
      </c>
    </row>
    <row r="49" spans="1:26" ht="13.75" customHeight="1" x14ac:dyDescent="0.25">
      <c r="A49" s="35"/>
      <c r="B49" s="9" t="s">
        <v>68</v>
      </c>
      <c r="C49" s="14">
        <v>55386018</v>
      </c>
      <c r="D49" s="14">
        <v>22325876</v>
      </c>
      <c r="E49" s="29">
        <v>1.4807993200356393</v>
      </c>
      <c r="F49" s="14">
        <v>80190052</v>
      </c>
      <c r="G49" s="29">
        <v>-0.30931559939629422</v>
      </c>
      <c r="H49" s="29">
        <v>6.6029041903641769E-2</v>
      </c>
      <c r="I49" s="18">
        <v>12839.969733</v>
      </c>
      <c r="J49" s="18">
        <v>5770.0190919999995</v>
      </c>
      <c r="K49" s="29">
        <v>1.2252906841854865</v>
      </c>
      <c r="L49" s="18">
        <v>18771.614302000002</v>
      </c>
      <c r="M49" s="29">
        <v>-0.31599011537159166</v>
      </c>
      <c r="N49" s="29">
        <v>1.972971648703415E-2</v>
      </c>
      <c r="O49" s="14">
        <v>314511000</v>
      </c>
      <c r="P49" s="14">
        <v>168655290</v>
      </c>
      <c r="Q49" s="29">
        <v>0.86481550623167525</v>
      </c>
      <c r="R49" s="29">
        <v>5.2647111279890822E-2</v>
      </c>
      <c r="S49" s="18">
        <v>72614.352767000004</v>
      </c>
      <c r="T49" s="18">
        <v>52989.104538</v>
      </c>
      <c r="U49" s="29">
        <v>0.37036383988950361</v>
      </c>
      <c r="V49" s="29">
        <v>1.5251284251586873E-2</v>
      </c>
      <c r="W49" s="14">
        <v>1490298</v>
      </c>
      <c r="X49" s="29">
        <v>3.0357511664985761E-2</v>
      </c>
      <c r="Y49" s="14">
        <v>1686034</v>
      </c>
      <c r="Z49" s="29">
        <v>-0.11609999999999999</v>
      </c>
    </row>
    <row r="50" spans="1:26" ht="13.75" customHeight="1" x14ac:dyDescent="0.25">
      <c r="A50" s="35"/>
      <c r="B50" s="9" t="s">
        <v>69</v>
      </c>
      <c r="C50" s="14">
        <v>2638</v>
      </c>
      <c r="D50" s="14">
        <v>1444</v>
      </c>
      <c r="E50" s="29">
        <v>0.82686980609418281</v>
      </c>
      <c r="F50" s="14">
        <v>2388</v>
      </c>
      <c r="G50" s="29">
        <v>0.10469011725293133</v>
      </c>
      <c r="H50" s="29">
        <v>3.1449203035648272E-6</v>
      </c>
      <c r="I50" s="18">
        <v>1.3410599999999999</v>
      </c>
      <c r="J50" s="18">
        <v>0.72392100000000004</v>
      </c>
      <c r="K50" s="29">
        <v>0.85249495455995894</v>
      </c>
      <c r="L50" s="18">
        <v>1.2466219999999999</v>
      </c>
      <c r="M50" s="29">
        <v>7.5755120638012166E-2</v>
      </c>
      <c r="N50" s="29">
        <v>2.060653891114746E-6</v>
      </c>
      <c r="O50" s="14">
        <v>14655</v>
      </c>
      <c r="P50" s="14">
        <v>9971</v>
      </c>
      <c r="Q50" s="29">
        <v>0.46976231070103297</v>
      </c>
      <c r="R50" s="29">
        <v>2.4531524042300586E-6</v>
      </c>
      <c r="S50" s="18">
        <v>8.1414670000000005</v>
      </c>
      <c r="T50" s="18">
        <v>5.5450720000000002</v>
      </c>
      <c r="U50" s="29">
        <v>0.46823467756595405</v>
      </c>
      <c r="V50" s="29">
        <v>1.7099625998228685E-6</v>
      </c>
      <c r="W50" s="14">
        <v>81</v>
      </c>
      <c r="X50" s="29">
        <v>1.6499776855795596E-6</v>
      </c>
      <c r="Y50" s="14">
        <v>80</v>
      </c>
      <c r="Z50" s="29">
        <v>1.2500000000000001E-2</v>
      </c>
    </row>
    <row r="51" spans="1:26" ht="13.75" customHeight="1" x14ac:dyDescent="0.25">
      <c r="A51" s="35"/>
      <c r="B51" s="9" t="s">
        <v>70</v>
      </c>
      <c r="C51" s="14">
        <v>14487828</v>
      </c>
      <c r="D51" s="14">
        <v>37219842</v>
      </c>
      <c r="E51" s="29">
        <v>-0.61074987905644518</v>
      </c>
      <c r="F51" s="14">
        <v>11462708</v>
      </c>
      <c r="G51" s="29">
        <v>0.26390971487714771</v>
      </c>
      <c r="H51" s="29">
        <v>1.7271821240240712E-2</v>
      </c>
      <c r="I51" s="18">
        <v>3764.5477999999998</v>
      </c>
      <c r="J51" s="18">
        <v>8349.3439230000004</v>
      </c>
      <c r="K51" s="29">
        <v>-0.54912052555054391</v>
      </c>
      <c r="L51" s="18">
        <v>2963.7043389999999</v>
      </c>
      <c r="M51" s="29">
        <v>0.27021705588561412</v>
      </c>
      <c r="N51" s="29">
        <v>5.7845510807551168E-3</v>
      </c>
      <c r="O51" s="14">
        <v>148393496</v>
      </c>
      <c r="P51" s="14">
        <v>209743705</v>
      </c>
      <c r="Q51" s="29">
        <v>-0.29250083572234026</v>
      </c>
      <c r="R51" s="29">
        <v>2.4840113373217579E-2</v>
      </c>
      <c r="S51" s="18">
        <v>38094.725982999997</v>
      </c>
      <c r="T51" s="18">
        <v>53642.618977999999</v>
      </c>
      <c r="U51" s="29">
        <v>-0.28984216824641856</v>
      </c>
      <c r="V51" s="29">
        <v>8.0010834265409978E-3</v>
      </c>
      <c r="W51" s="14">
        <v>636272</v>
      </c>
      <c r="X51" s="29">
        <v>1.2960921011840465E-2</v>
      </c>
      <c r="Y51" s="14">
        <v>871908</v>
      </c>
      <c r="Z51" s="29">
        <v>-0.27029999999999998</v>
      </c>
    </row>
    <row r="52" spans="1:26" ht="13.75" customHeight="1" x14ac:dyDescent="0.25">
      <c r="A52" s="35"/>
      <c r="B52" s="9" t="s">
        <v>71</v>
      </c>
      <c r="C52" s="14">
        <v>9309463</v>
      </c>
      <c r="D52" s="14">
        <v>3289729</v>
      </c>
      <c r="E52" s="29">
        <v>1.8298571098105649</v>
      </c>
      <c r="F52" s="14">
        <v>10800967</v>
      </c>
      <c r="G52" s="29">
        <v>-0.13808985806548618</v>
      </c>
      <c r="H52" s="29">
        <v>1.1098377257007403E-2</v>
      </c>
      <c r="I52" s="18">
        <v>2689.3950719999998</v>
      </c>
      <c r="J52" s="18">
        <v>1087.4989539999999</v>
      </c>
      <c r="K52" s="29">
        <v>1.4730093413956515</v>
      </c>
      <c r="L52" s="18">
        <v>3111.6872119999998</v>
      </c>
      <c r="M52" s="29">
        <v>-0.13571162884606797</v>
      </c>
      <c r="N52" s="29">
        <v>4.132486555308206E-3</v>
      </c>
      <c r="O52" s="14">
        <v>45256848</v>
      </c>
      <c r="P52" s="14">
        <v>41186214</v>
      </c>
      <c r="Q52" s="29">
        <v>9.8834867414615973E-2</v>
      </c>
      <c r="R52" s="29">
        <v>7.5757042292101213E-3</v>
      </c>
      <c r="S52" s="18">
        <v>13073.934961000001</v>
      </c>
      <c r="T52" s="18">
        <v>14465.624158000001</v>
      </c>
      <c r="U52" s="29">
        <v>-9.6206646999766471E-2</v>
      </c>
      <c r="V52" s="29">
        <v>2.7459350772811157E-3</v>
      </c>
      <c r="W52" s="14">
        <v>412223</v>
      </c>
      <c r="X52" s="29">
        <v>8.3970216232427501E-3</v>
      </c>
      <c r="Y52" s="14">
        <v>406294</v>
      </c>
      <c r="Z52" s="29">
        <v>1.46E-2</v>
      </c>
    </row>
    <row r="53" spans="1:26" ht="13.75" customHeight="1" x14ac:dyDescent="0.25">
      <c r="A53" s="35"/>
      <c r="B53" s="9" t="s">
        <v>72</v>
      </c>
      <c r="C53" s="14">
        <v>9168888</v>
      </c>
      <c r="D53" s="14">
        <v>5418235</v>
      </c>
      <c r="E53" s="29">
        <v>0.69222781957593205</v>
      </c>
      <c r="F53" s="14">
        <v>12326397</v>
      </c>
      <c r="G53" s="29">
        <v>-0.2561583080603359</v>
      </c>
      <c r="H53" s="29">
        <v>1.093078924651702E-2</v>
      </c>
      <c r="I53" s="18">
        <v>2749.6148969999999</v>
      </c>
      <c r="J53" s="18">
        <v>1753.799882</v>
      </c>
      <c r="K53" s="29">
        <v>0.56780424335779489</v>
      </c>
      <c r="L53" s="18">
        <v>3682.5233079999998</v>
      </c>
      <c r="M53" s="29">
        <v>-0.25333401392825616</v>
      </c>
      <c r="N53" s="29">
        <v>4.2250194894860203E-3</v>
      </c>
      <c r="O53" s="14">
        <v>71852995</v>
      </c>
      <c r="P53" s="14">
        <v>93288105</v>
      </c>
      <c r="Q53" s="29">
        <v>-0.22977323850666706</v>
      </c>
      <c r="R53" s="29">
        <v>1.2027727562973756E-2</v>
      </c>
      <c r="S53" s="18">
        <v>22083.61825</v>
      </c>
      <c r="T53" s="18">
        <v>37718.576528999998</v>
      </c>
      <c r="U53" s="29">
        <v>-0.41451612753675982</v>
      </c>
      <c r="V53" s="29">
        <v>4.6382502411746861E-3</v>
      </c>
      <c r="W53" s="14">
        <v>546151</v>
      </c>
      <c r="X53" s="29">
        <v>1.1125147690826693E-2</v>
      </c>
      <c r="Y53" s="14">
        <v>603752</v>
      </c>
      <c r="Z53" s="29">
        <v>-9.5399999999999999E-2</v>
      </c>
    </row>
    <row r="54" spans="1:26" ht="13.75" customHeight="1" x14ac:dyDescent="0.25">
      <c r="A54" s="35"/>
      <c r="B54" s="9" t="s">
        <v>73</v>
      </c>
      <c r="C54" s="14">
        <v>173511</v>
      </c>
      <c r="D54" s="14">
        <v>49244</v>
      </c>
      <c r="E54" s="29">
        <v>2.5234952481520589</v>
      </c>
      <c r="F54" s="14">
        <v>209174</v>
      </c>
      <c r="G54" s="29">
        <v>-0.17049442091273295</v>
      </c>
      <c r="H54" s="29">
        <v>2.0685302001206851E-4</v>
      </c>
      <c r="I54" s="18">
        <v>173.50674000000001</v>
      </c>
      <c r="J54" s="18">
        <v>47.442132999999998</v>
      </c>
      <c r="K54" s="29">
        <v>2.6572289024188689</v>
      </c>
      <c r="L54" s="18">
        <v>210.96249499999999</v>
      </c>
      <c r="M54" s="29">
        <v>-0.17754698530655888</v>
      </c>
      <c r="N54" s="29">
        <v>2.6660801076434655E-4</v>
      </c>
      <c r="O54" s="14">
        <v>1130657</v>
      </c>
      <c r="P54" s="14">
        <v>505336</v>
      </c>
      <c r="Q54" s="29">
        <v>1.2374360821314927</v>
      </c>
      <c r="R54" s="29">
        <v>1.8926468358304645E-4</v>
      </c>
      <c r="S54" s="18">
        <v>1117.287748</v>
      </c>
      <c r="T54" s="18">
        <v>532.74205800000004</v>
      </c>
      <c r="U54" s="29">
        <v>1.0972396138470448</v>
      </c>
      <c r="V54" s="29">
        <v>2.3466535727778765E-4</v>
      </c>
      <c r="W54" s="14">
        <v>25271</v>
      </c>
      <c r="X54" s="29">
        <v>5.1477266780593895E-4</v>
      </c>
      <c r="Y54" s="14">
        <v>4959</v>
      </c>
      <c r="Z54" s="29">
        <v>4.0960000000000001</v>
      </c>
    </row>
    <row r="55" spans="1:26" ht="13.75" customHeight="1" x14ac:dyDescent="0.25">
      <c r="A55" s="35"/>
      <c r="B55" s="9" t="s">
        <v>74</v>
      </c>
      <c r="C55" s="14">
        <v>1308213</v>
      </c>
      <c r="D55" s="14">
        <v>3132432</v>
      </c>
      <c r="E55" s="29">
        <v>-0.58236507608146004</v>
      </c>
      <c r="F55" s="14">
        <v>1488397</v>
      </c>
      <c r="G55" s="29">
        <v>-0.12105909915163764</v>
      </c>
      <c r="H55" s="29">
        <v>1.5596003127700733E-3</v>
      </c>
      <c r="I55" s="18">
        <v>1063.7892509999999</v>
      </c>
      <c r="J55" s="18">
        <v>2167.770822</v>
      </c>
      <c r="K55" s="29">
        <v>-0.50927042646577336</v>
      </c>
      <c r="L55" s="18">
        <v>1172.958339</v>
      </c>
      <c r="M55" s="29">
        <v>-9.3071581803213552E-2</v>
      </c>
      <c r="N55" s="29">
        <v>1.6346035668793279E-3</v>
      </c>
      <c r="O55" s="14">
        <v>16038546</v>
      </c>
      <c r="P55" s="14">
        <v>17061084</v>
      </c>
      <c r="Q55" s="29">
        <v>-5.993394089144629E-2</v>
      </c>
      <c r="R55" s="29">
        <v>2.6847490740535239E-3</v>
      </c>
      <c r="S55" s="18">
        <v>12131.064928</v>
      </c>
      <c r="T55" s="18">
        <v>12637.439967</v>
      </c>
      <c r="U55" s="29">
        <v>-4.0069431809155273E-2</v>
      </c>
      <c r="V55" s="29">
        <v>2.5479028930416223E-3</v>
      </c>
      <c r="W55" s="14">
        <v>123898</v>
      </c>
      <c r="X55" s="29">
        <v>2.5238140159004477E-3</v>
      </c>
      <c r="Y55" s="14">
        <v>105323</v>
      </c>
      <c r="Z55" s="29">
        <v>0.1764</v>
      </c>
    </row>
    <row r="56" spans="1:26" ht="13.75" customHeight="1" x14ac:dyDescent="0.25">
      <c r="A56" s="35"/>
      <c r="B56" s="9" t="s">
        <v>75</v>
      </c>
      <c r="C56" s="14">
        <v>4559667</v>
      </c>
      <c r="D56" s="14">
        <v>1218776</v>
      </c>
      <c r="E56" s="29">
        <v>2.7411854188136293</v>
      </c>
      <c r="F56" s="14">
        <v>6366786</v>
      </c>
      <c r="G56" s="29">
        <v>-0.28383536057282277</v>
      </c>
      <c r="H56" s="29">
        <v>5.4358564540540272E-3</v>
      </c>
      <c r="I56" s="18">
        <v>2586.9882889999999</v>
      </c>
      <c r="J56" s="18">
        <v>627.95170299999995</v>
      </c>
      <c r="K56" s="29">
        <v>3.1197249352789798</v>
      </c>
      <c r="L56" s="18">
        <v>3322.6624959999999</v>
      </c>
      <c r="M56" s="29">
        <v>-0.22141105450392395</v>
      </c>
      <c r="N56" s="29">
        <v>3.9751297361759579E-3</v>
      </c>
      <c r="O56" s="14">
        <v>20771213</v>
      </c>
      <c r="P56" s="14">
        <v>7402939</v>
      </c>
      <c r="Q56" s="29">
        <v>1.8058063155727746</v>
      </c>
      <c r="R56" s="29">
        <v>3.4769669812162846E-3</v>
      </c>
      <c r="S56" s="18">
        <v>10544.068573</v>
      </c>
      <c r="T56" s="18">
        <v>4419.5006629999998</v>
      </c>
      <c r="U56" s="29">
        <v>1.3858054058628839</v>
      </c>
      <c r="V56" s="29">
        <v>2.2145840436124942E-3</v>
      </c>
      <c r="W56" s="14">
        <v>196203</v>
      </c>
      <c r="X56" s="29">
        <v>3.9966737264662509E-3</v>
      </c>
      <c r="Y56" s="14">
        <v>201927</v>
      </c>
      <c r="Z56" s="29">
        <v>-2.8299999999999999E-2</v>
      </c>
    </row>
    <row r="57" spans="1:26" ht="13.75" customHeight="1" x14ac:dyDescent="0.25">
      <c r="A57" s="35"/>
      <c r="B57" s="9" t="s">
        <v>76</v>
      </c>
      <c r="C57" s="14">
        <v>4940246</v>
      </c>
      <c r="D57" s="14">
        <v>3642557</v>
      </c>
      <c r="E57" s="29">
        <v>0.35625770578195481</v>
      </c>
      <c r="F57" s="14">
        <v>6086944</v>
      </c>
      <c r="G57" s="29">
        <v>-0.18838648753791723</v>
      </c>
      <c r="H57" s="29">
        <v>5.8895678354832911E-3</v>
      </c>
      <c r="I57" s="18">
        <v>1734.0268639999999</v>
      </c>
      <c r="J57" s="18">
        <v>1415.259834</v>
      </c>
      <c r="K57" s="29">
        <v>0.22523569336314536</v>
      </c>
      <c r="L57" s="18">
        <v>2142.2484749999999</v>
      </c>
      <c r="M57" s="29">
        <v>-0.19055754538464545</v>
      </c>
      <c r="N57" s="29">
        <v>2.6644812346942721E-3</v>
      </c>
      <c r="O57" s="14">
        <v>44234386</v>
      </c>
      <c r="P57" s="14">
        <v>40700629</v>
      </c>
      <c r="Q57" s="29">
        <v>8.6823154502108549E-2</v>
      </c>
      <c r="R57" s="29">
        <v>7.4045506902449985E-3</v>
      </c>
      <c r="S57" s="18">
        <v>15753.794066</v>
      </c>
      <c r="T57" s="18">
        <v>16783.749419</v>
      </c>
      <c r="U57" s="29">
        <v>-6.1366225584495546E-2</v>
      </c>
      <c r="V57" s="29">
        <v>3.3087892707998985E-3</v>
      </c>
      <c r="W57" s="14">
        <v>296486</v>
      </c>
      <c r="X57" s="29">
        <v>6.0394479516881648E-3</v>
      </c>
      <c r="Y57" s="14">
        <v>302266</v>
      </c>
      <c r="Z57" s="29">
        <v>-1.9099999999999999E-2</v>
      </c>
    </row>
    <row r="58" spans="1:26" ht="13.75" customHeight="1" x14ac:dyDescent="0.25">
      <c r="A58" s="35"/>
      <c r="B58" s="9" t="s">
        <v>77</v>
      </c>
      <c r="C58" s="14">
        <v>55452545</v>
      </c>
      <c r="D58" s="14">
        <v>43533095</v>
      </c>
      <c r="E58" s="29">
        <v>0.27380203498051309</v>
      </c>
      <c r="F58" s="14">
        <v>77202844</v>
      </c>
      <c r="G58" s="29">
        <v>-0.28172924562209134</v>
      </c>
      <c r="H58" s="29">
        <v>6.6108352788037242E-2</v>
      </c>
      <c r="I58" s="18">
        <v>14802.418578999999</v>
      </c>
      <c r="J58" s="18">
        <v>14361.671886</v>
      </c>
      <c r="K58" s="29">
        <v>3.0689093616575888E-2</v>
      </c>
      <c r="L58" s="18">
        <v>20006.529256000002</v>
      </c>
      <c r="M58" s="29">
        <v>-0.26012061414596821</v>
      </c>
      <c r="N58" s="29">
        <v>2.2745187719211343E-2</v>
      </c>
      <c r="O58" s="14">
        <v>279808583</v>
      </c>
      <c r="P58" s="14">
        <v>221014925</v>
      </c>
      <c r="Q58" s="29">
        <v>0.26601668642966081</v>
      </c>
      <c r="R58" s="29">
        <v>4.6838150672852678E-2</v>
      </c>
      <c r="S58" s="18">
        <v>74621.681916000001</v>
      </c>
      <c r="T58" s="18">
        <v>86979.966350999995</v>
      </c>
      <c r="U58" s="29">
        <v>-0.14208196385279376</v>
      </c>
      <c r="V58" s="29">
        <v>1.5672886128782256E-2</v>
      </c>
      <c r="W58" s="14">
        <v>1944783</v>
      </c>
      <c r="X58" s="29">
        <v>3.9615414238203368E-2</v>
      </c>
      <c r="Y58" s="14">
        <v>2045571</v>
      </c>
      <c r="Z58" s="29">
        <v>-4.9299999999999997E-2</v>
      </c>
    </row>
    <row r="59" spans="1:26" ht="13.75" customHeight="1" x14ac:dyDescent="0.25">
      <c r="A59" s="35"/>
      <c r="B59" s="9" t="s">
        <v>78</v>
      </c>
      <c r="C59" s="14">
        <v>5607495</v>
      </c>
      <c r="D59" s="14">
        <v>3154479</v>
      </c>
      <c r="E59" s="29">
        <v>0.77762952297352428</v>
      </c>
      <c r="F59" s="14">
        <v>4894903</v>
      </c>
      <c r="G59" s="29">
        <v>0.1455783699901714</v>
      </c>
      <c r="H59" s="29">
        <v>6.6850359657461148E-3</v>
      </c>
      <c r="I59" s="18">
        <v>1811.404207</v>
      </c>
      <c r="J59" s="18">
        <v>1147.754424</v>
      </c>
      <c r="K59" s="29">
        <v>0.57821583530659515</v>
      </c>
      <c r="L59" s="18">
        <v>1585.5584779999999</v>
      </c>
      <c r="M59" s="29">
        <v>0.14243923017262564</v>
      </c>
      <c r="N59" s="29">
        <v>2.7833781691618356E-3</v>
      </c>
      <c r="O59" s="14">
        <v>36397992</v>
      </c>
      <c r="P59" s="14">
        <v>22799028</v>
      </c>
      <c r="Q59" s="29">
        <v>0.59647121798350355</v>
      </c>
      <c r="R59" s="29">
        <v>6.0927889173624326E-3</v>
      </c>
      <c r="S59" s="18">
        <v>11816.079226</v>
      </c>
      <c r="T59" s="18">
        <v>8477.8170740000005</v>
      </c>
      <c r="U59" s="29">
        <v>0.39376435264661147</v>
      </c>
      <c r="V59" s="29">
        <v>2.4817460481021355E-3</v>
      </c>
      <c r="W59" s="14">
        <v>270751</v>
      </c>
      <c r="X59" s="29">
        <v>5.5152235598561897E-3</v>
      </c>
      <c r="Y59" s="14">
        <v>254619</v>
      </c>
      <c r="Z59" s="29">
        <v>6.3399999999999998E-2</v>
      </c>
    </row>
    <row r="60" spans="1:26" ht="13.75" customHeight="1" x14ac:dyDescent="0.25">
      <c r="A60" s="35"/>
      <c r="B60" s="9" t="s">
        <v>79</v>
      </c>
      <c r="C60" s="14">
        <v>2086286</v>
      </c>
      <c r="D60" s="14">
        <v>1532640</v>
      </c>
      <c r="E60" s="29">
        <v>0.36123682012736191</v>
      </c>
      <c r="F60" s="14">
        <v>1710987</v>
      </c>
      <c r="G60" s="29">
        <v>0.2193464941580503</v>
      </c>
      <c r="H60" s="29">
        <v>2.4871884762862201E-3</v>
      </c>
      <c r="I60" s="18">
        <v>826.637565</v>
      </c>
      <c r="J60" s="18">
        <v>661.72582899999998</v>
      </c>
      <c r="K60" s="29">
        <v>0.24921459730416537</v>
      </c>
      <c r="L60" s="18">
        <v>695.283638</v>
      </c>
      <c r="M60" s="29">
        <v>0.18892135499958362</v>
      </c>
      <c r="N60" s="29">
        <v>1.2701996292924021E-3</v>
      </c>
      <c r="O60" s="14">
        <v>11177138</v>
      </c>
      <c r="P60" s="14">
        <v>13738236</v>
      </c>
      <c r="Q60" s="29">
        <v>-0.18642116789957605</v>
      </c>
      <c r="R60" s="29">
        <v>1.8709807544941078E-3</v>
      </c>
      <c r="S60" s="18">
        <v>4531.1819130000003</v>
      </c>
      <c r="T60" s="18">
        <v>6155.1711699999996</v>
      </c>
      <c r="U60" s="29">
        <v>-0.2638414452087447</v>
      </c>
      <c r="V60" s="29">
        <v>9.5168986181775825E-4</v>
      </c>
      <c r="W60" s="14">
        <v>260160</v>
      </c>
      <c r="X60" s="29">
        <v>5.2994838849429416E-3</v>
      </c>
      <c r="Y60" s="14">
        <v>181518</v>
      </c>
      <c r="Z60" s="29">
        <v>0.43319999999999997</v>
      </c>
    </row>
    <row r="61" spans="1:26" ht="13.75" customHeight="1" x14ac:dyDescent="0.25">
      <c r="A61" s="35"/>
      <c r="B61" s="9" t="s">
        <v>80</v>
      </c>
      <c r="C61" s="14">
        <v>7393376</v>
      </c>
      <c r="D61" s="14">
        <v>2221587</v>
      </c>
      <c r="E61" s="29">
        <v>2.3279705003675302</v>
      </c>
      <c r="F61" s="14">
        <v>6665032</v>
      </c>
      <c r="G61" s="29">
        <v>0.10927839506246932</v>
      </c>
      <c r="H61" s="29">
        <v>8.8140933640215718E-3</v>
      </c>
      <c r="I61" s="18">
        <v>2532.0590240000001</v>
      </c>
      <c r="J61" s="18">
        <v>877.05801799999995</v>
      </c>
      <c r="K61" s="29">
        <v>1.886991478367626</v>
      </c>
      <c r="L61" s="18">
        <v>2262.877673</v>
      </c>
      <c r="M61" s="29">
        <v>0.1189553258719169</v>
      </c>
      <c r="N61" s="29">
        <v>3.8907262019132675E-3</v>
      </c>
      <c r="O61" s="14">
        <v>45797579</v>
      </c>
      <c r="P61" s="14">
        <v>11137917</v>
      </c>
      <c r="Q61" s="29">
        <v>3.11186211928137</v>
      </c>
      <c r="R61" s="29">
        <v>7.6662191082747218E-3</v>
      </c>
      <c r="S61" s="18">
        <v>15498.090022</v>
      </c>
      <c r="T61" s="18">
        <v>4672.2843030000004</v>
      </c>
      <c r="U61" s="29">
        <v>2.3170263230876</v>
      </c>
      <c r="V61" s="29">
        <v>3.2550834273857498E-3</v>
      </c>
      <c r="W61" s="14">
        <v>256761</v>
      </c>
      <c r="X61" s="29">
        <v>5.230245932433251E-3</v>
      </c>
      <c r="Y61" s="14">
        <v>243421</v>
      </c>
      <c r="Z61" s="29">
        <v>5.4800000000000001E-2</v>
      </c>
    </row>
    <row r="62" spans="1:26" ht="13.75" customHeight="1" x14ac:dyDescent="0.25">
      <c r="A62" s="35"/>
      <c r="B62" s="9" t="s">
        <v>81</v>
      </c>
      <c r="C62" s="14">
        <v>10640152</v>
      </c>
      <c r="D62" s="14">
        <v>2785224</v>
      </c>
      <c r="E62" s="29">
        <v>2.8202141012715676</v>
      </c>
      <c r="F62" s="14">
        <v>16721886</v>
      </c>
      <c r="G62" s="29">
        <v>-0.36369904686588583</v>
      </c>
      <c r="H62" s="29">
        <v>1.268477257688245E-2</v>
      </c>
      <c r="I62" s="18">
        <v>8407.9151720000009</v>
      </c>
      <c r="J62" s="18">
        <v>2055.0761659999998</v>
      </c>
      <c r="K62" s="29">
        <v>3.0912912674984523</v>
      </c>
      <c r="L62" s="18">
        <v>12655.846674</v>
      </c>
      <c r="M62" s="29">
        <v>-0.33564972865283621</v>
      </c>
      <c r="N62" s="29">
        <v>1.2919483927150545E-2</v>
      </c>
      <c r="O62" s="14">
        <v>107260311</v>
      </c>
      <c r="P62" s="14">
        <v>12698556</v>
      </c>
      <c r="Q62" s="29">
        <v>7.4466541707576832</v>
      </c>
      <c r="R62" s="29">
        <v>1.7954683712597327E-2</v>
      </c>
      <c r="S62" s="18">
        <v>87425.997059000001</v>
      </c>
      <c r="T62" s="18">
        <v>9945.1098139999995</v>
      </c>
      <c r="U62" s="29">
        <v>7.7908528607625893</v>
      </c>
      <c r="V62" s="29">
        <v>1.8362192615055013E-2</v>
      </c>
      <c r="W62" s="14">
        <v>245784</v>
      </c>
      <c r="X62" s="29">
        <v>5.0066434008948953E-3</v>
      </c>
      <c r="Y62" s="14">
        <v>205262</v>
      </c>
      <c r="Z62" s="29">
        <v>0.19739999999999999</v>
      </c>
    </row>
    <row r="63" spans="1:26" ht="13.75" customHeight="1" x14ac:dyDescent="0.25">
      <c r="A63" s="35"/>
      <c r="B63" s="9" t="s">
        <v>82</v>
      </c>
      <c r="C63" s="14">
        <v>2086478</v>
      </c>
      <c r="D63" s="14">
        <v>168599</v>
      </c>
      <c r="E63" s="29">
        <v>11.375387754375767</v>
      </c>
      <c r="F63" s="14">
        <v>1791705</v>
      </c>
      <c r="G63" s="29">
        <v>0.16452094513326693</v>
      </c>
      <c r="H63" s="29">
        <v>2.4874173711680568E-3</v>
      </c>
      <c r="I63" s="18">
        <v>1867.1787059999999</v>
      </c>
      <c r="J63" s="18">
        <v>166.527162</v>
      </c>
      <c r="K63" s="29">
        <v>10.212457376773166</v>
      </c>
      <c r="L63" s="18">
        <v>1598.0347670000001</v>
      </c>
      <c r="M63" s="29">
        <v>0.16842182946073539</v>
      </c>
      <c r="N63" s="29">
        <v>2.8690804780736857E-3</v>
      </c>
      <c r="O63" s="14">
        <v>9080232</v>
      </c>
      <c r="P63" s="14">
        <v>168599</v>
      </c>
      <c r="Q63" s="29">
        <v>52.856974240653862</v>
      </c>
      <c r="R63" s="29">
        <v>1.5199722252996735E-3</v>
      </c>
      <c r="S63" s="18">
        <v>8114.2026020000003</v>
      </c>
      <c r="T63" s="18">
        <v>166.527162</v>
      </c>
      <c r="U63" s="29">
        <v>47.726000638862743</v>
      </c>
      <c r="V63" s="29">
        <v>1.7042362238654783E-3</v>
      </c>
      <c r="W63" s="14">
        <v>52807</v>
      </c>
      <c r="X63" s="29">
        <v>1.0756836005234543E-3</v>
      </c>
      <c r="Y63" s="14">
        <v>56169</v>
      </c>
      <c r="Z63" s="29">
        <v>-5.9900000000000002E-2</v>
      </c>
    </row>
    <row r="64" spans="1:26" ht="13.75" customHeight="1" x14ac:dyDescent="0.25">
      <c r="A64" s="35"/>
      <c r="B64" s="9" t="s">
        <v>179</v>
      </c>
      <c r="C64" s="14">
        <v>33822</v>
      </c>
      <c r="D64" s="14"/>
      <c r="E64" s="29"/>
      <c r="F64" s="14">
        <v>101839</v>
      </c>
      <c r="G64" s="29">
        <v>-0.66788754799241945</v>
      </c>
      <c r="H64" s="29">
        <v>4.0321264028494911E-5</v>
      </c>
      <c r="I64" s="18">
        <v>43.785440000000001</v>
      </c>
      <c r="J64" s="18"/>
      <c r="K64" s="29"/>
      <c r="L64" s="18">
        <v>134.43980500000001</v>
      </c>
      <c r="M64" s="29">
        <v>-0.67431193462382666</v>
      </c>
      <c r="N64" s="29">
        <v>6.7280089861878849E-5</v>
      </c>
      <c r="O64" s="14">
        <v>135661</v>
      </c>
      <c r="P64" s="14"/>
      <c r="Q64" s="29"/>
      <c r="R64" s="29">
        <v>2.2708775729120028E-5</v>
      </c>
      <c r="S64" s="18">
        <v>178.225245</v>
      </c>
      <c r="T64" s="18"/>
      <c r="U64" s="29"/>
      <c r="V64" s="29">
        <v>3.7432873374573363E-5</v>
      </c>
      <c r="W64" s="14">
        <v>6187</v>
      </c>
      <c r="X64" s="29">
        <v>1.2602977704544117E-4</v>
      </c>
      <c r="Y64" s="14">
        <v>6405</v>
      </c>
      <c r="Z64" s="29">
        <v>-3.4000000000000002E-2</v>
      </c>
    </row>
    <row r="65" spans="1:26" ht="13.75" customHeight="1" x14ac:dyDescent="0.25">
      <c r="A65" s="35"/>
      <c r="B65" s="9" t="s">
        <v>83</v>
      </c>
      <c r="C65" s="14">
        <v>20</v>
      </c>
      <c r="D65" s="14">
        <v>0</v>
      </c>
      <c r="E65" s="29"/>
      <c r="F65" s="14">
        <v>0</v>
      </c>
      <c r="G65" s="29"/>
      <c r="H65" s="29">
        <v>2.3843216857959265E-8</v>
      </c>
      <c r="I65" s="18">
        <v>1.2792E-2</v>
      </c>
      <c r="J65" s="18">
        <v>0</v>
      </c>
      <c r="K65" s="29"/>
      <c r="L65" s="18">
        <v>0</v>
      </c>
      <c r="M65" s="29"/>
      <c r="N65" s="29">
        <v>1.9656006871534334E-8</v>
      </c>
      <c r="O65" s="14">
        <v>20</v>
      </c>
      <c r="P65" s="14">
        <v>0</v>
      </c>
      <c r="Q65" s="29"/>
      <c r="R65" s="29">
        <v>3.3478709030775282E-9</v>
      </c>
      <c r="S65" s="18">
        <v>1.2792E-2</v>
      </c>
      <c r="T65" s="18">
        <v>0</v>
      </c>
      <c r="U65" s="29"/>
      <c r="V65" s="29">
        <v>2.6867199212296917E-9</v>
      </c>
      <c r="W65" s="14">
        <v>0</v>
      </c>
      <c r="X65" s="29">
        <v>0</v>
      </c>
      <c r="Y65" s="14">
        <v>0</v>
      </c>
      <c r="Z65" s="29">
        <v>0</v>
      </c>
    </row>
    <row r="66" spans="1:26" ht="13.75" customHeight="1" x14ac:dyDescent="0.25">
      <c r="A66" s="35"/>
      <c r="B66" s="9" t="s">
        <v>84</v>
      </c>
      <c r="C66" s="14">
        <v>0</v>
      </c>
      <c r="D66" s="14">
        <v>0</v>
      </c>
      <c r="E66" s="29"/>
      <c r="F66" s="14">
        <v>0</v>
      </c>
      <c r="G66" s="29"/>
      <c r="H66" s="29">
        <v>0</v>
      </c>
      <c r="I66" s="18">
        <v>0</v>
      </c>
      <c r="J66" s="18">
        <v>0</v>
      </c>
      <c r="K66" s="29"/>
      <c r="L66" s="18">
        <v>0</v>
      </c>
      <c r="M66" s="29"/>
      <c r="N66" s="29">
        <v>0</v>
      </c>
      <c r="O66" s="14">
        <v>0</v>
      </c>
      <c r="P66" s="14">
        <v>0</v>
      </c>
      <c r="Q66" s="29"/>
      <c r="R66" s="29">
        <v>0</v>
      </c>
      <c r="S66" s="18">
        <v>0</v>
      </c>
      <c r="T66" s="18">
        <v>0</v>
      </c>
      <c r="U66" s="29"/>
      <c r="V66" s="29">
        <v>0</v>
      </c>
      <c r="W66" s="14">
        <v>0</v>
      </c>
      <c r="X66" s="29">
        <v>0</v>
      </c>
      <c r="Y66" s="14">
        <v>0</v>
      </c>
      <c r="Z66" s="29">
        <v>0</v>
      </c>
    </row>
    <row r="67" spans="1:26" ht="13.75" customHeight="1" x14ac:dyDescent="0.25">
      <c r="A67" s="35"/>
      <c r="B67" s="9" t="s">
        <v>85</v>
      </c>
      <c r="C67" s="14">
        <v>0</v>
      </c>
      <c r="D67" s="14">
        <v>0</v>
      </c>
      <c r="E67" s="29"/>
      <c r="F67" s="14">
        <v>0</v>
      </c>
      <c r="G67" s="29"/>
      <c r="H67" s="29">
        <v>0</v>
      </c>
      <c r="I67" s="18">
        <v>0</v>
      </c>
      <c r="J67" s="18">
        <v>0</v>
      </c>
      <c r="K67" s="29"/>
      <c r="L67" s="18">
        <v>0</v>
      </c>
      <c r="M67" s="29"/>
      <c r="N67" s="29">
        <v>0</v>
      </c>
      <c r="O67" s="14">
        <v>0</v>
      </c>
      <c r="P67" s="14">
        <v>0</v>
      </c>
      <c r="Q67" s="29"/>
      <c r="R67" s="29">
        <v>0</v>
      </c>
      <c r="S67" s="18">
        <v>0</v>
      </c>
      <c r="T67" s="18">
        <v>0</v>
      </c>
      <c r="U67" s="29"/>
      <c r="V67" s="29">
        <v>0</v>
      </c>
      <c r="W67" s="14">
        <v>0</v>
      </c>
      <c r="X67" s="29">
        <v>0</v>
      </c>
      <c r="Y67" s="14">
        <v>0</v>
      </c>
      <c r="Z67" s="29">
        <v>0</v>
      </c>
    </row>
    <row r="68" spans="1:26" ht="13.75" customHeight="1" x14ac:dyDescent="0.25">
      <c r="A68" s="35"/>
      <c r="B68" s="9" t="s">
        <v>86</v>
      </c>
      <c r="C68" s="14">
        <v>0</v>
      </c>
      <c r="D68" s="14">
        <v>0</v>
      </c>
      <c r="E68" s="29"/>
      <c r="F68" s="14">
        <v>0</v>
      </c>
      <c r="G68" s="29"/>
      <c r="H68" s="29">
        <v>0</v>
      </c>
      <c r="I68" s="18">
        <v>0</v>
      </c>
      <c r="J68" s="18">
        <v>0</v>
      </c>
      <c r="K68" s="29"/>
      <c r="L68" s="18">
        <v>0</v>
      </c>
      <c r="M68" s="29"/>
      <c r="N68" s="29">
        <v>0</v>
      </c>
      <c r="O68" s="14">
        <v>0</v>
      </c>
      <c r="P68" s="14">
        <v>0</v>
      </c>
      <c r="Q68" s="29"/>
      <c r="R68" s="29">
        <v>0</v>
      </c>
      <c r="S68" s="18">
        <v>0</v>
      </c>
      <c r="T68" s="18">
        <v>0</v>
      </c>
      <c r="U68" s="29"/>
      <c r="V68" s="29">
        <v>0</v>
      </c>
      <c r="W68" s="14">
        <v>0</v>
      </c>
      <c r="X68" s="29">
        <v>0</v>
      </c>
      <c r="Y68" s="14">
        <v>0</v>
      </c>
      <c r="Z68" s="29">
        <v>0</v>
      </c>
    </row>
    <row r="69" spans="1:26" ht="13.75" customHeight="1" x14ac:dyDescent="0.25">
      <c r="A69" s="35"/>
      <c r="B69" s="9" t="s">
        <v>87</v>
      </c>
      <c r="C69" s="14">
        <v>0</v>
      </c>
      <c r="D69" s="14">
        <v>0</v>
      </c>
      <c r="E69" s="29"/>
      <c r="F69" s="14">
        <v>0</v>
      </c>
      <c r="G69" s="29"/>
      <c r="H69" s="29">
        <v>0</v>
      </c>
      <c r="I69" s="18">
        <v>0</v>
      </c>
      <c r="J69" s="18">
        <v>0</v>
      </c>
      <c r="K69" s="29"/>
      <c r="L69" s="18">
        <v>0</v>
      </c>
      <c r="M69" s="29"/>
      <c r="N69" s="29">
        <v>0</v>
      </c>
      <c r="O69" s="14">
        <v>0</v>
      </c>
      <c r="P69" s="14">
        <v>0</v>
      </c>
      <c r="Q69" s="29"/>
      <c r="R69" s="29">
        <v>0</v>
      </c>
      <c r="S69" s="18">
        <v>0</v>
      </c>
      <c r="T69" s="18">
        <v>0</v>
      </c>
      <c r="U69" s="29"/>
      <c r="V69" s="29">
        <v>0</v>
      </c>
      <c r="W69" s="14">
        <v>0</v>
      </c>
      <c r="X69" s="29">
        <v>0</v>
      </c>
      <c r="Y69" s="14">
        <v>0</v>
      </c>
      <c r="Z69" s="29">
        <v>0</v>
      </c>
    </row>
    <row r="70" spans="1:26" ht="13.75" customHeight="1" x14ac:dyDescent="0.25">
      <c r="A70" s="35"/>
      <c r="B70" s="9" t="s">
        <v>88</v>
      </c>
      <c r="C70" s="14">
        <v>0</v>
      </c>
      <c r="D70" s="14">
        <v>0</v>
      </c>
      <c r="E70" s="29"/>
      <c r="F70" s="14">
        <v>0</v>
      </c>
      <c r="G70" s="29"/>
      <c r="H70" s="29">
        <v>0</v>
      </c>
      <c r="I70" s="18">
        <v>0</v>
      </c>
      <c r="J70" s="18">
        <v>0</v>
      </c>
      <c r="K70" s="29"/>
      <c r="L70" s="18">
        <v>0</v>
      </c>
      <c r="M70" s="29"/>
      <c r="N70" s="29">
        <v>0</v>
      </c>
      <c r="O70" s="14">
        <v>0</v>
      </c>
      <c r="P70" s="14">
        <v>0</v>
      </c>
      <c r="Q70" s="29"/>
      <c r="R70" s="29">
        <v>0</v>
      </c>
      <c r="S70" s="18">
        <v>0</v>
      </c>
      <c r="T70" s="18">
        <v>0</v>
      </c>
      <c r="U70" s="29"/>
      <c r="V70" s="29">
        <v>0</v>
      </c>
      <c r="W70" s="14">
        <v>0</v>
      </c>
      <c r="X70" s="29">
        <v>0</v>
      </c>
      <c r="Y70" s="14">
        <v>0</v>
      </c>
      <c r="Z70" s="29">
        <v>0</v>
      </c>
    </row>
    <row r="71" spans="1:26" ht="13.75" customHeight="1" x14ac:dyDescent="0.25">
      <c r="A71" s="35"/>
      <c r="B71" s="9" t="s">
        <v>89</v>
      </c>
      <c r="C71" s="14">
        <v>1595443</v>
      </c>
      <c r="D71" s="14">
        <v>2677710</v>
      </c>
      <c r="E71" s="29">
        <v>-0.40417632977432211</v>
      </c>
      <c r="F71" s="14">
        <v>2326224</v>
      </c>
      <c r="G71" s="29">
        <v>-0.31414902434159392</v>
      </c>
      <c r="H71" s="29">
        <v>1.9020246716756552E-3</v>
      </c>
      <c r="I71" s="18">
        <v>5.2584939999999998</v>
      </c>
      <c r="J71" s="18">
        <v>8.2634220000000003</v>
      </c>
      <c r="K71" s="29">
        <v>-0.36364208435681972</v>
      </c>
      <c r="L71" s="18">
        <v>7.520016</v>
      </c>
      <c r="M71" s="29">
        <v>-0.30073366865176882</v>
      </c>
      <c r="N71" s="29">
        <v>8.0801277515573853E-6</v>
      </c>
      <c r="O71" s="14">
        <v>15787709</v>
      </c>
      <c r="P71" s="14">
        <v>20360269</v>
      </c>
      <c r="Q71" s="29">
        <v>-0.22458249446507805</v>
      </c>
      <c r="R71" s="29">
        <v>2.6427605793677609E-3</v>
      </c>
      <c r="S71" s="18">
        <v>53.154752999999999</v>
      </c>
      <c r="T71" s="18">
        <v>72.664897999999994</v>
      </c>
      <c r="U71" s="29">
        <v>-0.26849476895983532</v>
      </c>
      <c r="V71" s="29">
        <v>1.1164159927544068E-5</v>
      </c>
      <c r="W71" s="14">
        <v>193337</v>
      </c>
      <c r="X71" s="29">
        <v>3.9382930345295717E-3</v>
      </c>
      <c r="Y71" s="14">
        <v>300210</v>
      </c>
      <c r="Z71" s="29">
        <v>-0.35599999999999998</v>
      </c>
    </row>
    <row r="72" spans="1:26" ht="13.75" customHeight="1" x14ac:dyDescent="0.25">
      <c r="A72" s="35"/>
      <c r="B72" s="9" t="s">
        <v>90</v>
      </c>
      <c r="C72" s="14">
        <v>2190943</v>
      </c>
      <c r="D72" s="14">
        <v>3729791</v>
      </c>
      <c r="E72" s="29">
        <v>-0.41258290343882537</v>
      </c>
      <c r="F72" s="14">
        <v>3628644</v>
      </c>
      <c r="G72" s="29">
        <v>-0.39620888684588512</v>
      </c>
      <c r="H72" s="29">
        <v>2.6119564536213925E-3</v>
      </c>
      <c r="I72" s="18">
        <v>11.141114999999999</v>
      </c>
      <c r="J72" s="18">
        <v>23.005410000000001</v>
      </c>
      <c r="K72" s="29">
        <v>-0.51571760729324101</v>
      </c>
      <c r="L72" s="18">
        <v>21.231821</v>
      </c>
      <c r="M72" s="29">
        <v>-0.47526333233498907</v>
      </c>
      <c r="N72" s="29">
        <v>1.7119280253013935E-5</v>
      </c>
      <c r="O72" s="14">
        <v>19643133</v>
      </c>
      <c r="P72" s="14">
        <v>26040053</v>
      </c>
      <c r="Q72" s="29">
        <v>-0.24565695008378055</v>
      </c>
      <c r="R72" s="29">
        <v>3.2881336707990998E-3</v>
      </c>
      <c r="S72" s="18">
        <v>103.561311</v>
      </c>
      <c r="T72" s="18">
        <v>150.285529</v>
      </c>
      <c r="U72" s="29">
        <v>-0.31090297456383842</v>
      </c>
      <c r="V72" s="29">
        <v>2.175111298720791E-5</v>
      </c>
      <c r="W72" s="14">
        <v>262320</v>
      </c>
      <c r="X72" s="29">
        <v>5.3434832898917291E-3</v>
      </c>
      <c r="Y72" s="14">
        <v>481758</v>
      </c>
      <c r="Z72" s="29">
        <v>-0.45550000000000002</v>
      </c>
    </row>
    <row r="73" spans="1:26" ht="13.75" customHeight="1" x14ac:dyDescent="0.25">
      <c r="A73" s="35"/>
      <c r="B73" s="9" t="s">
        <v>91</v>
      </c>
      <c r="C73" s="14">
        <v>6238514</v>
      </c>
      <c r="D73" s="14">
        <v>6776762</v>
      </c>
      <c r="E73" s="29">
        <v>-7.9425542759211556E-2</v>
      </c>
      <c r="F73" s="14">
        <v>9879819</v>
      </c>
      <c r="G73" s="29">
        <v>-0.36855988960931368</v>
      </c>
      <c r="H73" s="29">
        <v>7.4373121086707449E-3</v>
      </c>
      <c r="I73" s="18">
        <v>10.868817999999999</v>
      </c>
      <c r="J73" s="18">
        <v>14.889015000000001</v>
      </c>
      <c r="K73" s="29">
        <v>-0.27001094431028511</v>
      </c>
      <c r="L73" s="18">
        <v>19.114681000000001</v>
      </c>
      <c r="M73" s="29">
        <v>-0.43138899362223204</v>
      </c>
      <c r="N73" s="29">
        <v>1.6700872521377115E-5</v>
      </c>
      <c r="O73" s="14">
        <v>63173859</v>
      </c>
      <c r="P73" s="14">
        <v>49097390</v>
      </c>
      <c r="Q73" s="29">
        <v>0.28670503666284503</v>
      </c>
      <c r="R73" s="29">
        <v>1.0574896219061122E-2</v>
      </c>
      <c r="S73" s="18">
        <v>122.40802499999999</v>
      </c>
      <c r="T73" s="18">
        <v>100.988632</v>
      </c>
      <c r="U73" s="29">
        <v>0.21209707049007259</v>
      </c>
      <c r="V73" s="29">
        <v>2.5709512139296602E-5</v>
      </c>
      <c r="W73" s="14">
        <v>307922</v>
      </c>
      <c r="X73" s="29">
        <v>6.2724003567781374E-3</v>
      </c>
      <c r="Y73" s="14">
        <v>457668</v>
      </c>
      <c r="Z73" s="29">
        <v>-0.32719999999999999</v>
      </c>
    </row>
    <row r="74" spans="1:26" ht="13.75" customHeight="1" x14ac:dyDescent="0.25">
      <c r="A74" s="35"/>
      <c r="B74" s="9" t="s">
        <v>92</v>
      </c>
      <c r="C74" s="14">
        <v>3186893</v>
      </c>
      <c r="D74" s="14">
        <v>4060754</v>
      </c>
      <c r="E74" s="29">
        <v>-0.2151967343995721</v>
      </c>
      <c r="F74" s="14">
        <v>5782369</v>
      </c>
      <c r="G74" s="29">
        <v>-0.44886032005221388</v>
      </c>
      <c r="H74" s="29">
        <v>3.7992890451056189E-3</v>
      </c>
      <c r="I74" s="18">
        <v>5.45939</v>
      </c>
      <c r="J74" s="18">
        <v>7.1409789999999997</v>
      </c>
      <c r="K74" s="29">
        <v>-0.23548437826242033</v>
      </c>
      <c r="L74" s="18">
        <v>13.165215</v>
      </c>
      <c r="M74" s="29">
        <v>-0.5853170647042224</v>
      </c>
      <c r="N74" s="29">
        <v>8.3888217131320994E-6</v>
      </c>
      <c r="O74" s="14">
        <v>30874924</v>
      </c>
      <c r="P74" s="14">
        <v>39177288</v>
      </c>
      <c r="Q74" s="29">
        <v>-0.21191778256830845</v>
      </c>
      <c r="R74" s="29">
        <v>5.1682629847165026E-3</v>
      </c>
      <c r="S74" s="18">
        <v>70.490871999999996</v>
      </c>
      <c r="T74" s="18">
        <v>94.864733000000001</v>
      </c>
      <c r="U74" s="29">
        <v>-0.25693279503564304</v>
      </c>
      <c r="V74" s="29">
        <v>1.4805286903318658E-5</v>
      </c>
      <c r="W74" s="14">
        <v>261409</v>
      </c>
      <c r="X74" s="29">
        <v>5.3249261334526801E-3</v>
      </c>
      <c r="Y74" s="14">
        <v>378111</v>
      </c>
      <c r="Z74" s="29">
        <v>-0.30859999999999999</v>
      </c>
    </row>
    <row r="75" spans="1:26" ht="13.75" customHeight="1" x14ac:dyDescent="0.25">
      <c r="A75" s="35"/>
      <c r="B75" s="9" t="s">
        <v>93</v>
      </c>
      <c r="C75" s="14">
        <v>4174813</v>
      </c>
      <c r="D75" s="14">
        <v>6105567</v>
      </c>
      <c r="E75" s="29">
        <v>-0.31622845183747883</v>
      </c>
      <c r="F75" s="14">
        <v>2941634</v>
      </c>
      <c r="G75" s="29">
        <v>0.4192156468139816</v>
      </c>
      <c r="H75" s="29">
        <v>4.9770485850213746E-3</v>
      </c>
      <c r="I75" s="18">
        <v>11.887513999999999</v>
      </c>
      <c r="J75" s="18">
        <v>15.202325</v>
      </c>
      <c r="K75" s="29">
        <v>-0.21804631857298143</v>
      </c>
      <c r="L75" s="18">
        <v>7.1535489999999999</v>
      </c>
      <c r="M75" s="29">
        <v>0.66176453114391187</v>
      </c>
      <c r="N75" s="29">
        <v>1.8266186434448138E-5</v>
      </c>
      <c r="O75" s="14">
        <v>27864467</v>
      </c>
      <c r="P75" s="14">
        <v>31386628</v>
      </c>
      <c r="Q75" s="29">
        <v>-0.11221852184949591</v>
      </c>
      <c r="R75" s="29">
        <v>4.664331914953199E-3</v>
      </c>
      <c r="S75" s="18">
        <v>84.075158000000002</v>
      </c>
      <c r="T75" s="18">
        <v>88.051142999999996</v>
      </c>
      <c r="U75" s="29">
        <v>-4.5155404740174696E-2</v>
      </c>
      <c r="V75" s="29">
        <v>1.7658411654091141E-5</v>
      </c>
      <c r="W75" s="14">
        <v>129725</v>
      </c>
      <c r="X75" s="29">
        <v>2.6425105587877576E-3</v>
      </c>
      <c r="Y75" s="14">
        <v>188935</v>
      </c>
      <c r="Z75" s="29">
        <v>-0.31340000000000001</v>
      </c>
    </row>
    <row r="76" spans="1:26" ht="13.75" customHeight="1" x14ac:dyDescent="0.25">
      <c r="A76" s="35"/>
      <c r="B76" s="9" t="s">
        <v>94</v>
      </c>
      <c r="C76" s="14">
        <v>1366293</v>
      </c>
      <c r="D76" s="14">
        <v>1714375</v>
      </c>
      <c r="E76" s="29">
        <v>-0.20303725847612103</v>
      </c>
      <c r="F76" s="14">
        <v>1191024</v>
      </c>
      <c r="G76" s="29">
        <v>0.14715824366259622</v>
      </c>
      <c r="H76" s="29">
        <v>1.6288410145255869E-3</v>
      </c>
      <c r="I76" s="18">
        <v>9.5507249999999999</v>
      </c>
      <c r="J76" s="18">
        <v>8.6313340000000007</v>
      </c>
      <c r="K76" s="29">
        <v>0.10651783374389173</v>
      </c>
      <c r="L76" s="18">
        <v>8.7868750000000002</v>
      </c>
      <c r="M76" s="29">
        <v>8.6930791663702961E-2</v>
      </c>
      <c r="N76" s="29">
        <v>1.4675509398697212E-5</v>
      </c>
      <c r="O76" s="14">
        <v>9540142</v>
      </c>
      <c r="P76" s="14">
        <v>10894305</v>
      </c>
      <c r="Q76" s="29">
        <v>-0.1243000815563728</v>
      </c>
      <c r="R76" s="29">
        <v>1.5969581906513928E-3</v>
      </c>
      <c r="S76" s="18">
        <v>68.237724999999998</v>
      </c>
      <c r="T76" s="18">
        <v>65.773593000000005</v>
      </c>
      <c r="U76" s="29">
        <v>3.7463849663800487E-2</v>
      </c>
      <c r="V76" s="29">
        <v>1.433205559231499E-5</v>
      </c>
      <c r="W76" s="14">
        <v>86147</v>
      </c>
      <c r="X76" s="29">
        <v>1.7548225639459547E-3</v>
      </c>
      <c r="Y76" s="14">
        <v>141333</v>
      </c>
      <c r="Z76" s="29">
        <v>-0.39050000000000001</v>
      </c>
    </row>
    <row r="77" spans="1:26" ht="13.75" customHeight="1" x14ac:dyDescent="0.25">
      <c r="A77" s="35"/>
      <c r="B77" s="9" t="s">
        <v>95</v>
      </c>
      <c r="C77" s="14">
        <v>798725</v>
      </c>
      <c r="D77" s="14">
        <v>832116</v>
      </c>
      <c r="E77" s="29">
        <v>-4.0127818717582642E-2</v>
      </c>
      <c r="F77" s="14">
        <v>542999</v>
      </c>
      <c r="G77" s="29">
        <v>0.4709511435564338</v>
      </c>
      <c r="H77" s="29">
        <v>9.5220866924367574E-4</v>
      </c>
      <c r="I77" s="18">
        <v>2.1966130000000001</v>
      </c>
      <c r="J77" s="18">
        <v>1.8419939999999999</v>
      </c>
      <c r="K77" s="29">
        <v>0.19251908529560899</v>
      </c>
      <c r="L77" s="18">
        <v>1.9686429999999999</v>
      </c>
      <c r="M77" s="29">
        <v>0.11580057938387001</v>
      </c>
      <c r="N77" s="29">
        <v>3.3752845702080714E-6</v>
      </c>
      <c r="O77" s="14">
        <v>4546408</v>
      </c>
      <c r="P77" s="14">
        <v>5182976</v>
      </c>
      <c r="Q77" s="29">
        <v>-0.12281901363232244</v>
      </c>
      <c r="R77" s="29">
        <v>7.6103935283594495E-4</v>
      </c>
      <c r="S77" s="18">
        <v>12.021655000000001</v>
      </c>
      <c r="T77" s="18">
        <v>17.576937000000001</v>
      </c>
      <c r="U77" s="29">
        <v>-0.31605518071777805</v>
      </c>
      <c r="V77" s="29">
        <v>2.5249233876368455E-6</v>
      </c>
      <c r="W77" s="14">
        <v>122197</v>
      </c>
      <c r="X77" s="29">
        <v>2.4891644845032772E-3</v>
      </c>
      <c r="Y77" s="14">
        <v>89380</v>
      </c>
      <c r="Z77" s="29">
        <v>0.36720000000000003</v>
      </c>
    </row>
    <row r="78" spans="1:26" ht="13.75" customHeight="1" x14ac:dyDescent="0.25">
      <c r="A78" s="35"/>
      <c r="B78" s="9" t="s">
        <v>96</v>
      </c>
      <c r="C78" s="14">
        <v>2105749</v>
      </c>
      <c r="D78" s="14">
        <v>329809</v>
      </c>
      <c r="E78" s="29">
        <v>5.3847529933992098</v>
      </c>
      <c r="F78" s="14">
        <v>1610184</v>
      </c>
      <c r="G78" s="29">
        <v>0.30776917420617766</v>
      </c>
      <c r="H78" s="29">
        <v>2.5103915027715434E-3</v>
      </c>
      <c r="I78" s="18">
        <v>2.416741</v>
      </c>
      <c r="J78" s="18">
        <v>0.99046999999999996</v>
      </c>
      <c r="K78" s="29">
        <v>1.4399941441941704</v>
      </c>
      <c r="L78" s="18">
        <v>1.9698389999999999</v>
      </c>
      <c r="M78" s="29">
        <v>0.22687234845081247</v>
      </c>
      <c r="N78" s="29">
        <v>3.7135301518698214E-6</v>
      </c>
      <c r="O78" s="14">
        <v>9339673</v>
      </c>
      <c r="P78" s="14">
        <v>2754415</v>
      </c>
      <c r="Q78" s="29">
        <v>2.3908009504740573</v>
      </c>
      <c r="R78" s="29">
        <v>1.5634009740479403E-3</v>
      </c>
      <c r="S78" s="18">
        <v>10.627063</v>
      </c>
      <c r="T78" s="18">
        <v>6.4006489999999996</v>
      </c>
      <c r="U78" s="29">
        <v>0.6603102279159504</v>
      </c>
      <c r="V78" s="29">
        <v>2.2320154679692753E-6</v>
      </c>
      <c r="W78" s="14">
        <v>36033</v>
      </c>
      <c r="X78" s="29">
        <v>7.3399562894429962E-4</v>
      </c>
      <c r="Y78" s="14">
        <v>7272</v>
      </c>
      <c r="Z78" s="29">
        <v>3.9550000000000001</v>
      </c>
    </row>
    <row r="79" spans="1:26" ht="13.75" customHeight="1" x14ac:dyDescent="0.25">
      <c r="A79" s="35"/>
      <c r="B79" s="9" t="s">
        <v>97</v>
      </c>
      <c r="C79" s="14">
        <v>3698889</v>
      </c>
      <c r="D79" s="14">
        <v>639413</v>
      </c>
      <c r="E79" s="29">
        <v>4.7848198269350171</v>
      </c>
      <c r="F79" s="14">
        <v>4722694</v>
      </c>
      <c r="G79" s="29">
        <v>-0.21678410669842255</v>
      </c>
      <c r="H79" s="29">
        <v>4.4096706280260045E-3</v>
      </c>
      <c r="I79" s="18">
        <v>25.022196000000001</v>
      </c>
      <c r="J79" s="18">
        <v>2.6042010000000002</v>
      </c>
      <c r="K79" s="29">
        <v>8.6083965868993975</v>
      </c>
      <c r="L79" s="18">
        <v>36.660960000000003</v>
      </c>
      <c r="M79" s="29">
        <v>-0.31747024627832987</v>
      </c>
      <c r="N79" s="29">
        <v>3.8448753636403915E-5</v>
      </c>
      <c r="O79" s="14">
        <v>30605304</v>
      </c>
      <c r="P79" s="14">
        <v>2513328</v>
      </c>
      <c r="Q79" s="29">
        <v>11.177202498042437</v>
      </c>
      <c r="R79" s="29">
        <v>5.1231303370721142E-3</v>
      </c>
      <c r="S79" s="18">
        <v>229.65021400000001</v>
      </c>
      <c r="T79" s="18">
        <v>14.235506000000001</v>
      </c>
      <c r="U79" s="29">
        <v>15.132212932929816</v>
      </c>
      <c r="V79" s="29">
        <v>4.8233724583213088E-5</v>
      </c>
      <c r="W79" s="14">
        <v>126445</v>
      </c>
      <c r="X79" s="29">
        <v>2.5756966475692276E-3</v>
      </c>
      <c r="Y79" s="14">
        <v>153157</v>
      </c>
      <c r="Z79" s="29">
        <v>-0.1744</v>
      </c>
    </row>
    <row r="80" spans="1:26" ht="13.75" customHeight="1" x14ac:dyDescent="0.25">
      <c r="A80" s="35"/>
      <c r="B80" s="9" t="s">
        <v>98</v>
      </c>
      <c r="C80" s="14">
        <v>822718</v>
      </c>
      <c r="D80" s="14">
        <v>996054</v>
      </c>
      <c r="E80" s="29">
        <v>-0.17402269354874333</v>
      </c>
      <c r="F80" s="14">
        <v>263444</v>
      </c>
      <c r="G80" s="29">
        <v>2.1229331470824917</v>
      </c>
      <c r="H80" s="29">
        <v>9.8081218434732664E-4</v>
      </c>
      <c r="I80" s="18">
        <v>2.6468120000000002</v>
      </c>
      <c r="J80" s="18">
        <v>3.0127700000000002</v>
      </c>
      <c r="K80" s="29">
        <v>-0.12146894718149742</v>
      </c>
      <c r="L80" s="18">
        <v>1.984702</v>
      </c>
      <c r="M80" s="29">
        <v>0.33360675809265067</v>
      </c>
      <c r="N80" s="29">
        <v>4.0670540071653791E-6</v>
      </c>
      <c r="O80" s="14">
        <v>3540798</v>
      </c>
      <c r="P80" s="14">
        <v>2383005</v>
      </c>
      <c r="Q80" s="29">
        <v>0.4858542050897921</v>
      </c>
      <c r="R80" s="29">
        <v>5.9270672989375527E-4</v>
      </c>
      <c r="S80" s="18">
        <v>16.835602999999999</v>
      </c>
      <c r="T80" s="18">
        <v>13.403972</v>
      </c>
      <c r="U80" s="29">
        <v>0.25601597795041647</v>
      </c>
      <c r="V80" s="29">
        <v>3.5360029679498407E-6</v>
      </c>
      <c r="W80" s="14">
        <v>9190</v>
      </c>
      <c r="X80" s="29">
        <v>1.8720117198118709E-4</v>
      </c>
      <c r="Y80" s="14">
        <v>44846</v>
      </c>
      <c r="Z80" s="29">
        <v>-0.79510000000000003</v>
      </c>
    </row>
    <row r="81" spans="1:26" ht="13.75" customHeight="1" x14ac:dyDescent="0.25">
      <c r="A81" s="35"/>
      <c r="B81" s="9" t="s">
        <v>99</v>
      </c>
      <c r="C81" s="14">
        <v>507609</v>
      </c>
      <c r="D81" s="14">
        <v>598909</v>
      </c>
      <c r="E81" s="29">
        <v>-0.15244386041952951</v>
      </c>
      <c r="F81" s="14">
        <v>606000</v>
      </c>
      <c r="G81" s="29">
        <v>-0.16236138613861387</v>
      </c>
      <c r="H81" s="29">
        <v>6.051515733025922E-4</v>
      </c>
      <c r="I81" s="18">
        <v>0.86121300000000001</v>
      </c>
      <c r="J81" s="18">
        <v>1.063577</v>
      </c>
      <c r="K81" s="29">
        <v>-0.1902673713327761</v>
      </c>
      <c r="L81" s="18">
        <v>0.91518900000000003</v>
      </c>
      <c r="M81" s="29">
        <v>-5.897798159724385E-2</v>
      </c>
      <c r="N81" s="29">
        <v>1.3233277553044635E-6</v>
      </c>
      <c r="O81" s="14">
        <v>4951853</v>
      </c>
      <c r="P81" s="14">
        <v>3362252</v>
      </c>
      <c r="Q81" s="29">
        <v>0.47277866144476977</v>
      </c>
      <c r="R81" s="29">
        <v>8.2890822875085837E-4</v>
      </c>
      <c r="S81" s="18">
        <v>7.3471339999999996</v>
      </c>
      <c r="T81" s="18">
        <v>5.5056820000000002</v>
      </c>
      <c r="U81" s="29">
        <v>0.33446392290728016</v>
      </c>
      <c r="V81" s="29">
        <v>1.5431278362839266E-6</v>
      </c>
      <c r="W81" s="14">
        <v>44626</v>
      </c>
      <c r="X81" s="29">
        <v>9.0903585427991893E-4</v>
      </c>
      <c r="Y81" s="14">
        <v>29407</v>
      </c>
      <c r="Z81" s="29">
        <v>0.51749999999999996</v>
      </c>
    </row>
    <row r="82" spans="1:26" ht="13.75" customHeight="1" x14ac:dyDescent="0.25">
      <c r="A82" s="35"/>
      <c r="B82" s="9" t="s">
        <v>100</v>
      </c>
      <c r="C82" s="14">
        <v>947379</v>
      </c>
      <c r="D82" s="14">
        <v>334936</v>
      </c>
      <c r="E82" s="29">
        <v>1.8285373922182149</v>
      </c>
      <c r="F82" s="14">
        <v>902521</v>
      </c>
      <c r="G82" s="29">
        <v>4.9702998600586579E-2</v>
      </c>
      <c r="H82" s="29">
        <v>1.1294281471838296E-3</v>
      </c>
      <c r="I82" s="18">
        <v>3.2694350000000001</v>
      </c>
      <c r="J82" s="18">
        <v>1.514019</v>
      </c>
      <c r="K82" s="29">
        <v>1.1594411959162996</v>
      </c>
      <c r="L82" s="18">
        <v>3.7679279999999999</v>
      </c>
      <c r="M82" s="29">
        <v>-0.13229897174255983</v>
      </c>
      <c r="N82" s="29">
        <v>5.0237677318663894E-6</v>
      </c>
      <c r="O82" s="14">
        <v>4759911</v>
      </c>
      <c r="P82" s="14">
        <v>2716934</v>
      </c>
      <c r="Q82" s="29">
        <v>0.7519420788285619</v>
      </c>
      <c r="R82" s="29">
        <v>7.9677837690693301E-4</v>
      </c>
      <c r="S82" s="18">
        <v>20.749506</v>
      </c>
      <c r="T82" s="18">
        <v>15.509766000000001</v>
      </c>
      <c r="U82" s="29">
        <v>0.33783488416266244</v>
      </c>
      <c r="V82" s="29">
        <v>4.3580449598088662E-6</v>
      </c>
      <c r="W82" s="14">
        <v>100022</v>
      </c>
      <c r="X82" s="29">
        <v>2.0374576304572679E-3</v>
      </c>
      <c r="Y82" s="14">
        <v>107517</v>
      </c>
      <c r="Z82" s="29">
        <v>-6.9699999999999998E-2</v>
      </c>
    </row>
    <row r="83" spans="1:26" ht="13.75" customHeight="1" x14ac:dyDescent="0.25">
      <c r="A83" s="35"/>
      <c r="B83" s="9" t="s">
        <v>101</v>
      </c>
      <c r="C83" s="14">
        <v>17456406</v>
      </c>
      <c r="D83" s="14">
        <v>10573985</v>
      </c>
      <c r="E83" s="29">
        <v>0.65088242512165473</v>
      </c>
      <c r="F83" s="14">
        <v>24113405</v>
      </c>
      <c r="G83" s="29">
        <v>-0.27607046785802336</v>
      </c>
      <c r="H83" s="29">
        <v>2.0810843690929063E-2</v>
      </c>
      <c r="I83" s="18">
        <v>59.693142000000002</v>
      </c>
      <c r="J83" s="18">
        <v>47.850146000000002</v>
      </c>
      <c r="K83" s="29">
        <v>0.24750177355780692</v>
      </c>
      <c r="L83" s="18">
        <v>113.401713</v>
      </c>
      <c r="M83" s="29">
        <v>-0.47361340123671675</v>
      </c>
      <c r="N83" s="29">
        <v>9.1723640504649362E-5</v>
      </c>
      <c r="O83" s="14">
        <v>84115589</v>
      </c>
      <c r="P83" s="14">
        <v>51000983</v>
      </c>
      <c r="Q83" s="29">
        <v>0.6492934851863541</v>
      </c>
      <c r="R83" s="29">
        <v>1.408040664541641E-2</v>
      </c>
      <c r="S83" s="18">
        <v>302.41513300000003</v>
      </c>
      <c r="T83" s="18">
        <v>314.33782500000001</v>
      </c>
      <c r="U83" s="29">
        <v>-3.7929549203949607E-2</v>
      </c>
      <c r="V83" s="29">
        <v>6.3516632450940177E-5</v>
      </c>
      <c r="W83" s="14">
        <v>829460</v>
      </c>
      <c r="X83" s="29">
        <v>1.6896178902232366E-2</v>
      </c>
      <c r="Y83" s="14">
        <v>1251439</v>
      </c>
      <c r="Z83" s="29">
        <v>-0.3372</v>
      </c>
    </row>
    <row r="84" spans="1:26" ht="13.75" customHeight="1" x14ac:dyDescent="0.25">
      <c r="A84" s="35"/>
      <c r="B84" s="9" t="s">
        <v>102</v>
      </c>
      <c r="C84" s="14">
        <v>2423922</v>
      </c>
      <c r="D84" s="14">
        <v>1163657</v>
      </c>
      <c r="E84" s="29">
        <v>1.0830210276739622</v>
      </c>
      <c r="F84" s="14">
        <v>2395040</v>
      </c>
      <c r="G84" s="29">
        <v>1.2059088783485871E-2</v>
      </c>
      <c r="H84" s="29">
        <v>2.8897048946389171E-3</v>
      </c>
      <c r="I84" s="18">
        <v>6.2836550000000004</v>
      </c>
      <c r="J84" s="18">
        <v>3.5024579999999998</v>
      </c>
      <c r="K84" s="29">
        <v>0.79407005023329336</v>
      </c>
      <c r="L84" s="18">
        <v>11.015924</v>
      </c>
      <c r="M84" s="29">
        <v>-0.42958439074198407</v>
      </c>
      <c r="N84" s="29">
        <v>9.6553756924914852E-6</v>
      </c>
      <c r="O84" s="14">
        <v>9896694</v>
      </c>
      <c r="P84" s="14">
        <v>5455031</v>
      </c>
      <c r="Q84" s="29">
        <v>0.81423240307891931</v>
      </c>
      <c r="R84" s="29">
        <v>1.6566426939630978E-3</v>
      </c>
      <c r="S84" s="18">
        <v>27.564765000000001</v>
      </c>
      <c r="T84" s="18">
        <v>20.211089999999999</v>
      </c>
      <c r="U84" s="29">
        <v>0.36384356311312255</v>
      </c>
      <c r="V84" s="29">
        <v>5.7894624178795308E-6</v>
      </c>
      <c r="W84" s="14">
        <v>99806</v>
      </c>
      <c r="X84" s="29">
        <v>2.0330576899623893E-3</v>
      </c>
      <c r="Y84" s="14">
        <v>128089</v>
      </c>
      <c r="Z84" s="29">
        <v>-0.2208</v>
      </c>
    </row>
    <row r="85" spans="1:26" ht="13.75" customHeight="1" x14ac:dyDescent="0.25">
      <c r="A85" s="35"/>
      <c r="B85" s="9" t="s">
        <v>103</v>
      </c>
      <c r="C85" s="14">
        <v>3132017</v>
      </c>
      <c r="D85" s="14">
        <v>2505560</v>
      </c>
      <c r="E85" s="29">
        <v>0.25002674052906337</v>
      </c>
      <c r="F85" s="14">
        <v>4864843</v>
      </c>
      <c r="G85" s="29">
        <v>-0.35619361200351174</v>
      </c>
      <c r="H85" s="29">
        <v>3.7338680266907503E-3</v>
      </c>
      <c r="I85" s="18">
        <v>7.8631929999999999</v>
      </c>
      <c r="J85" s="18">
        <v>8.0181520000000006</v>
      </c>
      <c r="K85" s="29">
        <v>-1.932602425097454E-2</v>
      </c>
      <c r="L85" s="18">
        <v>21.210871000000001</v>
      </c>
      <c r="M85" s="29">
        <v>-0.62928476628800389</v>
      </c>
      <c r="N85" s="29">
        <v>1.2082471516588544E-5</v>
      </c>
      <c r="O85" s="14">
        <v>23757132</v>
      </c>
      <c r="P85" s="14">
        <v>19746365</v>
      </c>
      <c r="Q85" s="29">
        <v>0.20311419342243497</v>
      </c>
      <c r="R85" s="29">
        <v>3.9767905481686025E-3</v>
      </c>
      <c r="S85" s="18">
        <v>71.672880000000006</v>
      </c>
      <c r="T85" s="18">
        <v>111.716677</v>
      </c>
      <c r="U85" s="29">
        <v>-0.35844063818690203</v>
      </c>
      <c r="V85" s="29">
        <v>1.5053545536890645E-5</v>
      </c>
      <c r="W85" s="14">
        <v>162006</v>
      </c>
      <c r="X85" s="29">
        <v>3.3000775917284217E-3</v>
      </c>
      <c r="Y85" s="14">
        <v>285410</v>
      </c>
      <c r="Z85" s="29">
        <v>-0.43240000000000001</v>
      </c>
    </row>
    <row r="86" spans="1:26" ht="13.75" customHeight="1" x14ac:dyDescent="0.25">
      <c r="A86" s="35"/>
      <c r="B86" s="9" t="s">
        <v>104</v>
      </c>
      <c r="C86" s="14">
        <v>18522719</v>
      </c>
      <c r="D86" s="14">
        <v>3333197</v>
      </c>
      <c r="E86" s="29">
        <v>4.5570429830580075</v>
      </c>
      <c r="F86" s="14">
        <v>24383498</v>
      </c>
      <c r="G86" s="29">
        <v>-0.24035841781191525</v>
      </c>
      <c r="H86" s="29">
        <v>2.2082060295802119E-2</v>
      </c>
      <c r="I86" s="18">
        <v>50.982607999999999</v>
      </c>
      <c r="J86" s="18">
        <v>10.286360999999999</v>
      </c>
      <c r="K86" s="29">
        <v>3.9563308151444421</v>
      </c>
      <c r="L86" s="18">
        <v>102.676289</v>
      </c>
      <c r="M86" s="29">
        <v>-0.50346269331958426</v>
      </c>
      <c r="N86" s="29">
        <v>7.8339156752403168E-5</v>
      </c>
      <c r="O86" s="14">
        <v>82345380</v>
      </c>
      <c r="P86" s="14">
        <v>5537545</v>
      </c>
      <c r="Q86" s="29">
        <v>13.870376674139894</v>
      </c>
      <c r="R86" s="29">
        <v>1.3784085085243111E-2</v>
      </c>
      <c r="S86" s="18">
        <v>260.64273200000002</v>
      </c>
      <c r="T86" s="18">
        <v>19.396070999999999</v>
      </c>
      <c r="U86" s="29">
        <v>12.437913895035752</v>
      </c>
      <c r="V86" s="29">
        <v>5.4743122294256692E-5</v>
      </c>
      <c r="W86" s="14">
        <v>872451</v>
      </c>
      <c r="X86" s="29">
        <v>1.7771909651377437E-2</v>
      </c>
      <c r="Y86" s="14">
        <v>1368998</v>
      </c>
      <c r="Z86" s="29">
        <v>-0.36270000000000002</v>
      </c>
    </row>
    <row r="87" spans="1:26" ht="13.75" customHeight="1" x14ac:dyDescent="0.25">
      <c r="A87" s="35"/>
      <c r="B87" s="9" t="s">
        <v>105</v>
      </c>
      <c r="C87" s="14">
        <v>266691</v>
      </c>
      <c r="D87" s="14">
        <v>91828</v>
      </c>
      <c r="E87" s="29">
        <v>1.904244892625343</v>
      </c>
      <c r="F87" s="14">
        <v>1092927</v>
      </c>
      <c r="G87" s="29">
        <v>-0.75598461745386469</v>
      </c>
      <c r="H87" s="29">
        <v>3.1793856735330071E-4</v>
      </c>
      <c r="I87" s="18">
        <v>5.3294360000000003</v>
      </c>
      <c r="J87" s="18">
        <v>0.98522200000000004</v>
      </c>
      <c r="K87" s="29">
        <v>4.4093757549060006</v>
      </c>
      <c r="L87" s="18">
        <v>5.8081319999999996</v>
      </c>
      <c r="M87" s="29">
        <v>-8.2418237051086307E-2</v>
      </c>
      <c r="N87" s="29">
        <v>8.1891362286899979E-6</v>
      </c>
      <c r="O87" s="14">
        <v>2492347</v>
      </c>
      <c r="P87" s="14">
        <v>726735</v>
      </c>
      <c r="Q87" s="29">
        <v>2.4295128210420578</v>
      </c>
      <c r="R87" s="29">
        <v>4.172028000836284E-4</v>
      </c>
      <c r="S87" s="18">
        <v>17.232987000000001</v>
      </c>
      <c r="T87" s="18">
        <v>3.2766700000000002</v>
      </c>
      <c r="U87" s="29">
        <v>4.2592989223815643</v>
      </c>
      <c r="V87" s="29">
        <v>3.6194660315190977E-6</v>
      </c>
      <c r="W87" s="14">
        <v>47332</v>
      </c>
      <c r="X87" s="29">
        <v>9.641573310352064E-4</v>
      </c>
      <c r="Y87" s="14">
        <v>31204</v>
      </c>
      <c r="Z87" s="29">
        <v>0.51690000000000003</v>
      </c>
    </row>
    <row r="88" spans="1:26" ht="13.75" customHeight="1" x14ac:dyDescent="0.25">
      <c r="A88" s="35"/>
      <c r="B88" s="9" t="s">
        <v>106</v>
      </c>
      <c r="C88" s="14">
        <v>88013</v>
      </c>
      <c r="D88" s="14"/>
      <c r="E88" s="29"/>
      <c r="F88" s="14">
        <v>111451</v>
      </c>
      <c r="G88" s="29">
        <v>-0.21029869628805484</v>
      </c>
      <c r="H88" s="29">
        <v>1.0492565226597844E-4</v>
      </c>
      <c r="I88" s="18">
        <v>0.40466099999999999</v>
      </c>
      <c r="J88" s="18"/>
      <c r="K88" s="29"/>
      <c r="L88" s="18">
        <v>0.51365000000000005</v>
      </c>
      <c r="M88" s="29">
        <v>-0.21218534021220675</v>
      </c>
      <c r="N88" s="29">
        <v>6.2179638810521848E-7</v>
      </c>
      <c r="O88" s="14">
        <v>650504</v>
      </c>
      <c r="P88" s="14"/>
      <c r="Q88" s="29"/>
      <c r="R88" s="29">
        <v>1.0889017069677722E-4</v>
      </c>
      <c r="S88" s="18">
        <v>3.2896830000000001</v>
      </c>
      <c r="T88" s="18"/>
      <c r="U88" s="29"/>
      <c r="V88" s="29">
        <v>6.9093627662841269E-7</v>
      </c>
      <c r="W88" s="14">
        <v>9771</v>
      </c>
      <c r="X88" s="29">
        <v>1.9903619710861576E-4</v>
      </c>
      <c r="Y88" s="14">
        <v>10043</v>
      </c>
      <c r="Z88" s="29">
        <v>-2.7099999999999999E-2</v>
      </c>
    </row>
    <row r="89" spans="1:26" ht="13.75" customHeight="1" x14ac:dyDescent="0.25">
      <c r="A89" s="35"/>
      <c r="B89" s="9" t="s">
        <v>180</v>
      </c>
      <c r="C89" s="14">
        <v>44628</v>
      </c>
      <c r="D89" s="14"/>
      <c r="E89" s="29"/>
      <c r="F89" s="14">
        <v>11741</v>
      </c>
      <c r="G89" s="29">
        <v>2.8010390937739547</v>
      </c>
      <c r="H89" s="29">
        <v>5.3203754096850304E-5</v>
      </c>
      <c r="I89" s="18">
        <v>0.87290299999999998</v>
      </c>
      <c r="J89" s="18"/>
      <c r="K89" s="29"/>
      <c r="L89" s="18">
        <v>0.38250899999999999</v>
      </c>
      <c r="M89" s="29">
        <v>1.2820456512134355</v>
      </c>
      <c r="N89" s="29">
        <v>1.3412904445108611E-6</v>
      </c>
      <c r="O89" s="14">
        <v>56369</v>
      </c>
      <c r="P89" s="14"/>
      <c r="Q89" s="29"/>
      <c r="R89" s="29">
        <v>9.4358067467788596E-6</v>
      </c>
      <c r="S89" s="18">
        <v>1.255412</v>
      </c>
      <c r="T89" s="18"/>
      <c r="U89" s="29"/>
      <c r="V89" s="29">
        <v>2.6367576842955046E-7</v>
      </c>
      <c r="W89" s="14">
        <v>9873</v>
      </c>
      <c r="X89" s="29">
        <v>2.01113946786753E-4</v>
      </c>
      <c r="Y89" s="14">
        <v>5310</v>
      </c>
      <c r="Z89" s="29">
        <v>0.85929999999999995</v>
      </c>
    </row>
    <row r="90" spans="1:26" ht="13.75" customHeight="1" x14ac:dyDescent="0.25">
      <c r="A90" s="35"/>
      <c r="B90" s="9" t="s">
        <v>107</v>
      </c>
      <c r="C90" s="14">
        <v>0</v>
      </c>
      <c r="D90" s="14">
        <v>0</v>
      </c>
      <c r="E90" s="29"/>
      <c r="F90" s="14">
        <v>0</v>
      </c>
      <c r="G90" s="29"/>
      <c r="H90" s="29">
        <v>0</v>
      </c>
      <c r="I90" s="18">
        <v>0</v>
      </c>
      <c r="J90" s="18">
        <v>0</v>
      </c>
      <c r="K90" s="29"/>
      <c r="L90" s="18">
        <v>0</v>
      </c>
      <c r="M90" s="29"/>
      <c r="N90" s="29">
        <v>0</v>
      </c>
      <c r="O90" s="14">
        <v>0</v>
      </c>
      <c r="P90" s="14">
        <v>0</v>
      </c>
      <c r="Q90" s="29"/>
      <c r="R90" s="29">
        <v>0</v>
      </c>
      <c r="S90" s="18">
        <v>0</v>
      </c>
      <c r="T90" s="18">
        <v>0</v>
      </c>
      <c r="U90" s="29"/>
      <c r="V90" s="29">
        <v>0</v>
      </c>
      <c r="W90" s="14">
        <v>0</v>
      </c>
      <c r="X90" s="29">
        <v>0</v>
      </c>
      <c r="Y90" s="14">
        <v>0</v>
      </c>
      <c r="Z90" s="29">
        <v>0</v>
      </c>
    </row>
    <row r="91" spans="1:26" ht="13.75" customHeight="1" x14ac:dyDescent="0.25">
      <c r="A91" s="11"/>
      <c r="B91" s="13" t="s">
        <v>169</v>
      </c>
      <c r="C91" s="15">
        <v>307499287</v>
      </c>
      <c r="D91" s="15">
        <v>244732277</v>
      </c>
      <c r="E91" s="30">
        <v>0.25647213669327318</v>
      </c>
      <c r="F91" s="15">
        <v>400981598</v>
      </c>
      <c r="G91" s="30">
        <v>-0.23313366864281887</v>
      </c>
      <c r="H91" s="30">
        <v>0.36658860918044273</v>
      </c>
      <c r="I91" s="19">
        <v>82345.156185999993</v>
      </c>
      <c r="J91" s="19">
        <v>74081.477539</v>
      </c>
      <c r="K91" s="30">
        <v>0.11154851282022026</v>
      </c>
      <c r="L91" s="19">
        <v>103250.50726</v>
      </c>
      <c r="M91" s="30">
        <v>-0.20247213915721735</v>
      </c>
      <c r="N91" s="30">
        <v>0.12653040617804753</v>
      </c>
      <c r="O91" s="15">
        <v>2092827177</v>
      </c>
      <c r="P91" s="15">
        <v>1661110848</v>
      </c>
      <c r="Q91" s="30">
        <v>0.25989615895880297</v>
      </c>
      <c r="R91" s="30">
        <v>0.35032576055240922</v>
      </c>
      <c r="S91" s="19">
        <v>605007.88831299997</v>
      </c>
      <c r="T91" s="19">
        <v>568055.44356799999</v>
      </c>
      <c r="U91" s="30">
        <v>6.5050771299538734E-2</v>
      </c>
      <c r="V91" s="30">
        <v>0.12707057114068523</v>
      </c>
      <c r="W91" s="15">
        <v>14443324</v>
      </c>
      <c r="X91" s="30">
        <v>0.29421188031599638</v>
      </c>
      <c r="Y91" s="15">
        <v>16756473</v>
      </c>
      <c r="Z91" s="30">
        <v>-0.13800000000000001</v>
      </c>
    </row>
    <row r="92" spans="1:26" ht="13.75" customHeight="1" x14ac:dyDescent="0.25">
      <c r="A92" s="35" t="s">
        <v>108</v>
      </c>
      <c r="B92" s="9" t="s">
        <v>109</v>
      </c>
      <c r="C92" s="14">
        <v>3615274</v>
      </c>
      <c r="D92" s="14">
        <v>2495317</v>
      </c>
      <c r="E92" s="29">
        <v>0.44882353624809995</v>
      </c>
      <c r="F92" s="14">
        <v>3835079</v>
      </c>
      <c r="G92" s="29">
        <v>-5.73143343331389E-2</v>
      </c>
      <c r="H92" s="29">
        <v>4.3099880991470914E-3</v>
      </c>
      <c r="I92" s="18">
        <v>1465.565695</v>
      </c>
      <c r="J92" s="18">
        <v>1099.6380019999999</v>
      </c>
      <c r="K92" s="29">
        <v>0.33277105041337052</v>
      </c>
      <c r="L92" s="18">
        <v>1588.0301420000001</v>
      </c>
      <c r="M92" s="29">
        <v>-7.7117205625433269E-2</v>
      </c>
      <c r="N92" s="29">
        <v>2.2519675868984514E-3</v>
      </c>
      <c r="O92" s="14">
        <v>33928944</v>
      </c>
      <c r="P92" s="14">
        <v>18343898</v>
      </c>
      <c r="Q92" s="29">
        <v>0.8496038301128801</v>
      </c>
      <c r="R92" s="29">
        <v>5.6794862194873442E-3</v>
      </c>
      <c r="S92" s="18">
        <v>13932.456523000001</v>
      </c>
      <c r="T92" s="18">
        <v>8495.1294319999997</v>
      </c>
      <c r="U92" s="29">
        <v>0.64005229520321683</v>
      </c>
      <c r="V92" s="29">
        <v>2.9262514455918281E-3</v>
      </c>
      <c r="W92" s="14">
        <v>375302</v>
      </c>
      <c r="X92" s="29">
        <v>7.6449373500417275E-3</v>
      </c>
      <c r="Y92" s="14">
        <v>305787</v>
      </c>
      <c r="Z92" s="29">
        <v>0.22733</v>
      </c>
    </row>
    <row r="93" spans="1:26" ht="13.75" customHeight="1" x14ac:dyDescent="0.25">
      <c r="A93" s="35"/>
      <c r="B93" s="9" t="s">
        <v>110</v>
      </c>
      <c r="C93" s="14">
        <v>3681731</v>
      </c>
      <c r="D93" s="14">
        <v>3597172</v>
      </c>
      <c r="E93" s="29">
        <v>2.3507077226221043E-2</v>
      </c>
      <c r="F93" s="14">
        <v>3346604</v>
      </c>
      <c r="G93" s="29">
        <v>0.10013942492150252</v>
      </c>
      <c r="H93" s="29">
        <v>4.3892155322835611E-3</v>
      </c>
      <c r="I93" s="18">
        <v>1390.191341</v>
      </c>
      <c r="J93" s="18">
        <v>1263.893364</v>
      </c>
      <c r="K93" s="29">
        <v>9.9927715895500188E-2</v>
      </c>
      <c r="L93" s="18">
        <v>1221.1932280000001</v>
      </c>
      <c r="M93" s="29">
        <v>0.13838769256588115</v>
      </c>
      <c r="N93" s="29">
        <v>2.1361484170922085E-3</v>
      </c>
      <c r="O93" s="14">
        <v>32367670</v>
      </c>
      <c r="P93" s="14">
        <v>24346622</v>
      </c>
      <c r="Q93" s="29">
        <v>0.32945219258753844</v>
      </c>
      <c r="R93" s="29">
        <v>5.4181390296707708E-3</v>
      </c>
      <c r="S93" s="18">
        <v>11593.250518000001</v>
      </c>
      <c r="T93" s="18">
        <v>9264.1410969999997</v>
      </c>
      <c r="U93" s="29">
        <v>0.2514112637764373</v>
      </c>
      <c r="V93" s="29">
        <v>2.4349450530422954E-3</v>
      </c>
      <c r="W93" s="14">
        <v>229789</v>
      </c>
      <c r="X93" s="29">
        <v>4.6808237332301413E-3</v>
      </c>
      <c r="Y93" s="14">
        <v>231000</v>
      </c>
      <c r="Z93" s="29">
        <v>-5.2399999999999999E-3</v>
      </c>
    </row>
    <row r="94" spans="1:26" ht="13.75" customHeight="1" x14ac:dyDescent="0.25">
      <c r="A94" s="35"/>
      <c r="B94" s="9" t="s">
        <v>111</v>
      </c>
      <c r="C94" s="14">
        <v>39375326</v>
      </c>
      <c r="D94" s="14">
        <v>38597363</v>
      </c>
      <c r="E94" s="29">
        <v>2.0155858834190306E-2</v>
      </c>
      <c r="F94" s="14">
        <v>40090135</v>
      </c>
      <c r="G94" s="29">
        <v>-1.78300472173516E-2</v>
      </c>
      <c r="H94" s="29">
        <v>4.6941721833542088E-2</v>
      </c>
      <c r="I94" s="18">
        <v>12005.995848</v>
      </c>
      <c r="J94" s="18">
        <v>11462.956408</v>
      </c>
      <c r="K94" s="29">
        <v>4.7373419270879603E-2</v>
      </c>
      <c r="L94" s="18">
        <v>11972.067687999999</v>
      </c>
      <c r="M94" s="29">
        <v>2.8339432155071523E-3</v>
      </c>
      <c r="N94" s="29">
        <v>1.8448243971849645E-2</v>
      </c>
      <c r="O94" s="14">
        <v>340906059</v>
      </c>
      <c r="P94" s="14">
        <v>271492883</v>
      </c>
      <c r="Q94" s="29">
        <v>0.25567217539179471</v>
      </c>
      <c r="R94" s="29">
        <v>5.7065473780446553E-2</v>
      </c>
      <c r="S94" s="18">
        <v>100741.010696</v>
      </c>
      <c r="T94" s="18">
        <v>87940.366687999995</v>
      </c>
      <c r="U94" s="29">
        <v>0.14556050298738094</v>
      </c>
      <c r="V94" s="29">
        <v>2.1158761751231759E-2</v>
      </c>
      <c r="W94" s="14">
        <v>4209552</v>
      </c>
      <c r="X94" s="29">
        <v>8.5748973657861813E-2</v>
      </c>
      <c r="Y94" s="14">
        <v>4768666</v>
      </c>
      <c r="Z94" s="29">
        <v>-0.11724999999999999</v>
      </c>
    </row>
    <row r="95" spans="1:26" ht="13.75" customHeight="1" x14ac:dyDescent="0.25">
      <c r="A95" s="35"/>
      <c r="B95" s="9" t="s">
        <v>112</v>
      </c>
      <c r="C95" s="14">
        <v>14740667</v>
      </c>
      <c r="D95" s="14">
        <v>15453004</v>
      </c>
      <c r="E95" s="29">
        <v>-4.6096991885849509E-2</v>
      </c>
      <c r="F95" s="14">
        <v>15786248</v>
      </c>
      <c r="G95" s="29">
        <v>-6.6233661095404045E-2</v>
      </c>
      <c r="H95" s="29">
        <v>1.7573245995598192E-2</v>
      </c>
      <c r="I95" s="18">
        <v>3258.7225039999998</v>
      </c>
      <c r="J95" s="18">
        <v>3549.0635739999998</v>
      </c>
      <c r="K95" s="29">
        <v>-8.1807796323233747E-2</v>
      </c>
      <c r="L95" s="18">
        <v>3640.3300410000002</v>
      </c>
      <c r="M95" s="29">
        <v>-0.10482773064586536</v>
      </c>
      <c r="N95" s="29">
        <v>5.007307061526545E-3</v>
      </c>
      <c r="O95" s="14">
        <v>117744033</v>
      </c>
      <c r="P95" s="14">
        <v>97713110</v>
      </c>
      <c r="Q95" s="29">
        <v>0.20499729258438298</v>
      </c>
      <c r="R95" s="29">
        <v>1.9709591104585013E-2</v>
      </c>
      <c r="S95" s="18">
        <v>27043.901825000001</v>
      </c>
      <c r="T95" s="18">
        <v>23452.745546999999</v>
      </c>
      <c r="U95" s="29">
        <v>0.15312306487968397</v>
      </c>
      <c r="V95" s="29">
        <v>5.6800648671832014E-3</v>
      </c>
      <c r="W95" s="14">
        <v>1652486</v>
      </c>
      <c r="X95" s="29">
        <v>3.3661296613983017E-2</v>
      </c>
      <c r="Y95" s="14">
        <v>1626762</v>
      </c>
      <c r="Z95" s="29">
        <v>1.5810000000000001E-2</v>
      </c>
    </row>
    <row r="96" spans="1:26" ht="13.75" customHeight="1" x14ac:dyDescent="0.25">
      <c r="A96" s="35"/>
      <c r="B96" s="9" t="s">
        <v>113</v>
      </c>
      <c r="C96" s="14">
        <v>12006860</v>
      </c>
      <c r="D96" s="14">
        <v>13535184</v>
      </c>
      <c r="E96" s="29">
        <v>-0.112914903853542</v>
      </c>
      <c r="F96" s="14">
        <v>9892349</v>
      </c>
      <c r="G96" s="29">
        <v>0.21375216341437206</v>
      </c>
      <c r="H96" s="29">
        <v>1.4314108338157839E-2</v>
      </c>
      <c r="I96" s="18">
        <v>10088.617690999999</v>
      </c>
      <c r="J96" s="18">
        <v>10132.644576999999</v>
      </c>
      <c r="K96" s="29">
        <v>-4.3450538174344177E-3</v>
      </c>
      <c r="L96" s="18">
        <v>7954.7917379999999</v>
      </c>
      <c r="M96" s="29">
        <v>0.26824410032090773</v>
      </c>
      <c r="N96" s="29">
        <v>1.5502027725029616E-2</v>
      </c>
      <c r="O96" s="14">
        <v>79519548</v>
      </c>
      <c r="P96" s="14">
        <v>96551934</v>
      </c>
      <c r="Q96" s="29">
        <v>-0.1764064715679336</v>
      </c>
      <c r="R96" s="29">
        <v>1.3311059048753843E-2</v>
      </c>
      <c r="S96" s="18">
        <v>63204.964195</v>
      </c>
      <c r="T96" s="18">
        <v>73880.209145999994</v>
      </c>
      <c r="U96" s="29">
        <v>-0.14449397307340969</v>
      </c>
      <c r="V96" s="29">
        <v>1.3275018482122879E-2</v>
      </c>
      <c r="W96" s="14">
        <v>876297</v>
      </c>
      <c r="X96" s="29">
        <v>1.785025303630014E-2</v>
      </c>
      <c r="Y96" s="14">
        <v>990314</v>
      </c>
      <c r="Z96" s="29">
        <v>-0.11513</v>
      </c>
    </row>
    <row r="97" spans="1:26" ht="13.75" customHeight="1" x14ac:dyDescent="0.25">
      <c r="A97" s="35"/>
      <c r="B97" s="9" t="s">
        <v>114</v>
      </c>
      <c r="C97" s="14">
        <v>6663563</v>
      </c>
      <c r="D97" s="14">
        <v>6760167</v>
      </c>
      <c r="E97" s="29">
        <v>-1.4290179517754516E-2</v>
      </c>
      <c r="F97" s="14">
        <v>8130436</v>
      </c>
      <c r="G97" s="29">
        <v>-0.18041750774497209</v>
      </c>
      <c r="H97" s="29">
        <v>7.9440388827836817E-3</v>
      </c>
      <c r="I97" s="18">
        <v>2445.9093200000002</v>
      </c>
      <c r="J97" s="18">
        <v>2751.1764389999998</v>
      </c>
      <c r="K97" s="29">
        <v>-0.11095875737833767</v>
      </c>
      <c r="L97" s="18">
        <v>2972.512667</v>
      </c>
      <c r="M97" s="29">
        <v>-0.1771576460703439</v>
      </c>
      <c r="N97" s="29">
        <v>3.7583497811968314E-3</v>
      </c>
      <c r="O97" s="14">
        <v>62023988</v>
      </c>
      <c r="P97" s="14">
        <v>51591512</v>
      </c>
      <c r="Q97" s="29">
        <v>0.20221303070163946</v>
      </c>
      <c r="R97" s="29">
        <v>1.0382415235901488E-2</v>
      </c>
      <c r="S97" s="18">
        <v>23095.064245000001</v>
      </c>
      <c r="T97" s="18">
        <v>21505.147131999998</v>
      </c>
      <c r="U97" s="29">
        <v>7.3931933747813247E-2</v>
      </c>
      <c r="V97" s="29">
        <v>4.8506855213509281E-3</v>
      </c>
      <c r="W97" s="14">
        <v>520619</v>
      </c>
      <c r="X97" s="29">
        <v>1.0605058428256108E-2</v>
      </c>
      <c r="Y97" s="14">
        <v>531090</v>
      </c>
      <c r="Z97" s="29">
        <v>-1.9720000000000001E-2</v>
      </c>
    </row>
    <row r="98" spans="1:26" ht="13.75" customHeight="1" x14ac:dyDescent="0.25">
      <c r="A98" s="35"/>
      <c r="B98" s="9" t="s">
        <v>115</v>
      </c>
      <c r="C98" s="14">
        <v>17503476</v>
      </c>
      <c r="D98" s="14">
        <v>20608036</v>
      </c>
      <c r="E98" s="29">
        <v>-0.15064802875926653</v>
      </c>
      <c r="F98" s="14">
        <v>15998118</v>
      </c>
      <c r="G98" s="29">
        <v>9.4095943035299529E-2</v>
      </c>
      <c r="H98" s="29">
        <v>2.0866958701804272E-2</v>
      </c>
      <c r="I98" s="18">
        <v>16323.748195</v>
      </c>
      <c r="J98" s="18">
        <v>15906.033444999999</v>
      </c>
      <c r="K98" s="29">
        <v>2.6261402721450142E-2</v>
      </c>
      <c r="L98" s="18">
        <v>14021.226407</v>
      </c>
      <c r="M98" s="29">
        <v>0.16421686100514588</v>
      </c>
      <c r="N98" s="29">
        <v>2.5082841361015962E-2</v>
      </c>
      <c r="O98" s="14">
        <v>140394898</v>
      </c>
      <c r="P98" s="14">
        <v>136050431</v>
      </c>
      <c r="Q98" s="29">
        <v>3.1932769106773354E-2</v>
      </c>
      <c r="R98" s="29">
        <v>2.3501199697736872E-2</v>
      </c>
      <c r="S98" s="18">
        <v>122315.099057</v>
      </c>
      <c r="T98" s="18">
        <v>104492.224693</v>
      </c>
      <c r="U98" s="29">
        <v>0.1705665126411455</v>
      </c>
      <c r="V98" s="29">
        <v>2.5689994786087005E-2</v>
      </c>
      <c r="W98" s="14">
        <v>569196</v>
      </c>
      <c r="X98" s="29">
        <v>1.1594576527421518E-2</v>
      </c>
      <c r="Y98" s="14">
        <v>618089</v>
      </c>
      <c r="Z98" s="29">
        <v>-7.9100000000000004E-2</v>
      </c>
    </row>
    <row r="99" spans="1:26" ht="13.75" customHeight="1" x14ac:dyDescent="0.25">
      <c r="A99" s="35"/>
      <c r="B99" s="9" t="s">
        <v>116</v>
      </c>
      <c r="C99" s="14">
        <v>22614130</v>
      </c>
      <c r="D99" s="14">
        <v>23409848</v>
      </c>
      <c r="E99" s="29">
        <v>-3.3990737573349472E-2</v>
      </c>
      <c r="F99" s="14">
        <v>33362810</v>
      </c>
      <c r="G99" s="29">
        <v>-0.32217550020516855</v>
      </c>
      <c r="H99" s="29">
        <v>2.6959680282204117E-2</v>
      </c>
      <c r="I99" s="18">
        <v>5690.3828299999996</v>
      </c>
      <c r="J99" s="18">
        <v>6533.9119549999996</v>
      </c>
      <c r="K99" s="29">
        <v>-0.12910016706829042</v>
      </c>
      <c r="L99" s="18">
        <v>8498.8365849999991</v>
      </c>
      <c r="M99" s="29">
        <v>-0.33045155379934865</v>
      </c>
      <c r="N99" s="29">
        <v>8.743762039410647E-3</v>
      </c>
      <c r="O99" s="14">
        <v>169709320</v>
      </c>
      <c r="P99" s="14">
        <v>163116292</v>
      </c>
      <c r="Q99" s="29">
        <v>4.0419187557304205E-2</v>
      </c>
      <c r="R99" s="29">
        <v>2.8408244720453661E-2</v>
      </c>
      <c r="S99" s="18">
        <v>42800.490143000003</v>
      </c>
      <c r="T99" s="18">
        <v>48844.886928</v>
      </c>
      <c r="U99" s="29">
        <v>-0.12374676583671423</v>
      </c>
      <c r="V99" s="29">
        <v>8.989441018260878E-3</v>
      </c>
      <c r="W99" s="14">
        <v>1480463</v>
      </c>
      <c r="X99" s="29">
        <v>3.0157171781804586E-2</v>
      </c>
      <c r="Y99" s="14">
        <v>1193969</v>
      </c>
      <c r="Z99" s="29">
        <v>0.23995</v>
      </c>
    </row>
    <row r="100" spans="1:26" ht="13.75" customHeight="1" x14ac:dyDescent="0.25">
      <c r="A100" s="35"/>
      <c r="B100" s="9" t="s">
        <v>117</v>
      </c>
      <c r="C100" s="14">
        <v>832709</v>
      </c>
      <c r="D100" s="14">
        <v>576707</v>
      </c>
      <c r="E100" s="29">
        <v>0.44390305649142459</v>
      </c>
      <c r="F100" s="14">
        <v>1060802</v>
      </c>
      <c r="G100" s="29">
        <v>-0.21501939098908185</v>
      </c>
      <c r="H100" s="29">
        <v>9.9272306332872013E-4</v>
      </c>
      <c r="I100" s="18">
        <v>1404.676643</v>
      </c>
      <c r="J100" s="18">
        <v>1120.6976649999999</v>
      </c>
      <c r="K100" s="29">
        <v>0.25339481545185516</v>
      </c>
      <c r="L100" s="18">
        <v>1705.890316</v>
      </c>
      <c r="M100" s="29">
        <v>-0.17657270820687396</v>
      </c>
      <c r="N100" s="29">
        <v>2.1584063279465118E-3</v>
      </c>
      <c r="O100" s="14">
        <v>4862693</v>
      </c>
      <c r="P100" s="14">
        <v>3998845</v>
      </c>
      <c r="Q100" s="29">
        <v>0.21602437703886998</v>
      </c>
      <c r="R100" s="29">
        <v>8.1398342026493874E-4</v>
      </c>
      <c r="S100" s="18">
        <v>7732.0652499999997</v>
      </c>
      <c r="T100" s="18">
        <v>8903.1956809999992</v>
      </c>
      <c r="U100" s="29">
        <v>-0.131540457265167</v>
      </c>
      <c r="V100" s="29">
        <v>1.6239754330380578E-3</v>
      </c>
      <c r="W100" s="14">
        <v>48740</v>
      </c>
      <c r="X100" s="29">
        <v>9.9283842463145349E-4</v>
      </c>
      <c r="Y100" s="14">
        <v>50815</v>
      </c>
      <c r="Z100" s="29">
        <v>-4.0829999999999998E-2</v>
      </c>
    </row>
    <row r="101" spans="1:26" ht="13.75" customHeight="1" x14ac:dyDescent="0.25">
      <c r="A101" s="35"/>
      <c r="B101" s="9" t="s">
        <v>118</v>
      </c>
      <c r="C101" s="14">
        <v>52968198</v>
      </c>
      <c r="D101" s="14">
        <v>3079586</v>
      </c>
      <c r="E101" s="29">
        <v>16.199778801436295</v>
      </c>
      <c r="F101" s="14">
        <v>48452760</v>
      </c>
      <c r="G101" s="29">
        <v>9.3192585933185232E-2</v>
      </c>
      <c r="H101" s="29">
        <v>6.3146611574466216E-2</v>
      </c>
      <c r="I101" s="18">
        <v>37611.81652</v>
      </c>
      <c r="J101" s="18">
        <v>2536.5177840000001</v>
      </c>
      <c r="K101" s="29">
        <v>13.828130422443747</v>
      </c>
      <c r="L101" s="18">
        <v>30545.438623999999</v>
      </c>
      <c r="M101" s="29">
        <v>0.23133987313077387</v>
      </c>
      <c r="N101" s="29">
        <v>5.7793787051908109E-2</v>
      </c>
      <c r="O101" s="14">
        <v>157606415</v>
      </c>
      <c r="P101" s="14">
        <v>22065772</v>
      </c>
      <c r="Q101" s="29">
        <v>6.1425742548232618</v>
      </c>
      <c r="R101" s="29">
        <v>2.6382296545843086E-2</v>
      </c>
      <c r="S101" s="18">
        <v>98656.272136</v>
      </c>
      <c r="T101" s="18">
        <v>21738.751652999999</v>
      </c>
      <c r="U101" s="29">
        <v>3.5382675928580838</v>
      </c>
      <c r="V101" s="29">
        <v>2.0720901477646103E-2</v>
      </c>
      <c r="W101" s="14">
        <v>910059</v>
      </c>
      <c r="X101" s="29">
        <v>1.853798817976356E-2</v>
      </c>
      <c r="Y101" s="14">
        <v>783278</v>
      </c>
      <c r="Z101" s="29">
        <v>0.16186</v>
      </c>
    </row>
    <row r="102" spans="1:26" ht="13.75" customHeight="1" x14ac:dyDescent="0.25">
      <c r="A102" s="35"/>
      <c r="B102" s="9" t="s">
        <v>119</v>
      </c>
      <c r="C102" s="14">
        <v>8231937</v>
      </c>
      <c r="D102" s="14">
        <v>14231409</v>
      </c>
      <c r="E102" s="29">
        <v>-0.42156556669827983</v>
      </c>
      <c r="F102" s="14">
        <v>13237915</v>
      </c>
      <c r="G102" s="29">
        <v>-0.37815456588140955</v>
      </c>
      <c r="H102" s="29">
        <v>9.8137929526029306E-3</v>
      </c>
      <c r="I102" s="18">
        <v>6440.4216919999999</v>
      </c>
      <c r="J102" s="18">
        <v>10530.150355</v>
      </c>
      <c r="K102" s="29">
        <v>-0.38838274147321045</v>
      </c>
      <c r="L102" s="18">
        <v>10177.574853</v>
      </c>
      <c r="M102" s="29">
        <v>-0.36719485879275215</v>
      </c>
      <c r="N102" s="29">
        <v>9.8962611814830195E-3</v>
      </c>
      <c r="O102" s="14">
        <v>79799939</v>
      </c>
      <c r="P102" s="14">
        <v>86253186</v>
      </c>
      <c r="Q102" s="29">
        <v>-7.4817491379390907E-2</v>
      </c>
      <c r="R102" s="29">
        <v>1.3357994692273082E-2</v>
      </c>
      <c r="S102" s="18">
        <v>60010.820995000002</v>
      </c>
      <c r="T102" s="18">
        <v>71830.340381000002</v>
      </c>
      <c r="U102" s="29">
        <v>-0.16454772904189671</v>
      </c>
      <c r="V102" s="29">
        <v>1.2604148550392083E-2</v>
      </c>
      <c r="W102" s="14">
        <v>782496</v>
      </c>
      <c r="X102" s="29">
        <v>1.593951776611436E-2</v>
      </c>
      <c r="Y102" s="14">
        <v>942021</v>
      </c>
      <c r="Z102" s="29">
        <v>-0.16933999999999999</v>
      </c>
    </row>
    <row r="103" spans="1:26" ht="13.75" customHeight="1" x14ac:dyDescent="0.25">
      <c r="A103" s="35"/>
      <c r="B103" s="9" t="s">
        <v>120</v>
      </c>
      <c r="C103" s="14">
        <v>12896983</v>
      </c>
      <c r="D103" s="14">
        <v>4720589</v>
      </c>
      <c r="E103" s="29">
        <v>1.7320707225305996</v>
      </c>
      <c r="F103" s="14">
        <v>7677479</v>
      </c>
      <c r="G103" s="29">
        <v>0.67984607968318767</v>
      </c>
      <c r="H103" s="29">
        <v>1.5375278124120702E-2</v>
      </c>
      <c r="I103" s="18">
        <v>4079.0345149999998</v>
      </c>
      <c r="J103" s="18">
        <v>1771.6777</v>
      </c>
      <c r="K103" s="29">
        <v>1.3023569777956792</v>
      </c>
      <c r="L103" s="18">
        <v>2708.9005080000002</v>
      </c>
      <c r="M103" s="29">
        <v>0.50578971171280829</v>
      </c>
      <c r="N103" s="29">
        <v>6.2677869337137053E-3</v>
      </c>
      <c r="O103" s="14">
        <v>47273530</v>
      </c>
      <c r="P103" s="14">
        <v>47145795</v>
      </c>
      <c r="Q103" s="29">
        <v>2.7093614605501934E-3</v>
      </c>
      <c r="R103" s="29">
        <v>7.9132837786381315E-3</v>
      </c>
      <c r="S103" s="18">
        <v>15456.541891999999</v>
      </c>
      <c r="T103" s="18">
        <v>17429.960933999999</v>
      </c>
      <c r="U103" s="29">
        <v>-0.11321993488525395</v>
      </c>
      <c r="V103" s="29">
        <v>3.2463570211505371E-3</v>
      </c>
      <c r="W103" s="14">
        <v>1117679</v>
      </c>
      <c r="X103" s="29">
        <v>2.2767227279516997E-2</v>
      </c>
      <c r="Y103" s="14">
        <v>591844</v>
      </c>
      <c r="Z103" s="29">
        <v>0.88846999999999998</v>
      </c>
    </row>
    <row r="104" spans="1:26" ht="13.75" customHeight="1" x14ac:dyDescent="0.25">
      <c r="A104" s="35"/>
      <c r="B104" s="9" t="s">
        <v>130</v>
      </c>
      <c r="C104" s="14">
        <v>5339</v>
      </c>
      <c r="D104" s="14">
        <v>136</v>
      </c>
      <c r="E104" s="29">
        <v>38.257352941176471</v>
      </c>
      <c r="F104" s="14">
        <v>7841</v>
      </c>
      <c r="G104" s="29">
        <v>-0.31909195255707179</v>
      </c>
      <c r="H104" s="29">
        <v>6.3649467402322263E-6</v>
      </c>
      <c r="I104" s="18">
        <v>3.946053</v>
      </c>
      <c r="J104" s="18">
        <v>0.12528600000000001</v>
      </c>
      <c r="K104" s="29">
        <v>30.496360327570518</v>
      </c>
      <c r="L104" s="18">
        <v>5.8860729999999997</v>
      </c>
      <c r="M104" s="29">
        <v>-0.32959496085080836</v>
      </c>
      <c r="N104" s="29">
        <v>6.0634494124013974E-6</v>
      </c>
      <c r="O104" s="14">
        <v>17544</v>
      </c>
      <c r="P104" s="14">
        <v>2445</v>
      </c>
      <c r="Q104" s="29">
        <v>6.1754601226993868</v>
      </c>
      <c r="R104" s="29">
        <v>2.9367523561796078E-6</v>
      </c>
      <c r="S104" s="18">
        <v>13.250726999999999</v>
      </c>
      <c r="T104" s="18">
        <v>2.7159239999999998</v>
      </c>
      <c r="U104" s="29">
        <v>3.8789019869480885</v>
      </c>
      <c r="V104" s="29">
        <v>2.7830669325888171E-6</v>
      </c>
      <c r="W104" s="14">
        <v>230</v>
      </c>
      <c r="X104" s="29">
        <v>4.6851218232506018E-6</v>
      </c>
      <c r="Y104" s="14">
        <v>481</v>
      </c>
      <c r="Z104" s="29">
        <v>-0.52183000000000002</v>
      </c>
    </row>
    <row r="105" spans="1:26" ht="13.75" customHeight="1" x14ac:dyDescent="0.25">
      <c r="A105" s="35"/>
      <c r="B105" s="9" t="s">
        <v>121</v>
      </c>
      <c r="C105" s="14">
        <v>70683</v>
      </c>
      <c r="D105" s="14">
        <v>31469</v>
      </c>
      <c r="E105" s="29">
        <v>1.2461152245066573</v>
      </c>
      <c r="F105" s="14">
        <v>68028</v>
      </c>
      <c r="G105" s="29">
        <v>3.9028047274651617E-2</v>
      </c>
      <c r="H105" s="29">
        <v>8.4265504858556742E-5</v>
      </c>
      <c r="I105" s="18">
        <v>9.1057780000000008</v>
      </c>
      <c r="J105" s="18">
        <v>4.0298049999999996</v>
      </c>
      <c r="K105" s="29">
        <v>1.259607598878854</v>
      </c>
      <c r="L105" s="18">
        <v>8.8829940000000001</v>
      </c>
      <c r="M105" s="29">
        <v>2.5079832317797354E-2</v>
      </c>
      <c r="N105" s="29">
        <v>1.3991810110902608E-5</v>
      </c>
      <c r="O105" s="14">
        <v>211873</v>
      </c>
      <c r="P105" s="14">
        <v>2362754</v>
      </c>
      <c r="Q105" s="29">
        <v>-0.91032794781005555</v>
      </c>
      <c r="R105" s="29">
        <v>3.5466172592387257E-5</v>
      </c>
      <c r="S105" s="18">
        <v>27.547134</v>
      </c>
      <c r="T105" s="18">
        <v>314.46748500000001</v>
      </c>
      <c r="U105" s="29">
        <v>-0.91240069223690967</v>
      </c>
      <c r="V105" s="29">
        <v>5.7857593566747779E-6</v>
      </c>
      <c r="W105" s="14">
        <v>4735</v>
      </c>
      <c r="X105" s="29">
        <v>9.645239927431129E-5</v>
      </c>
      <c r="Y105" s="14">
        <v>5061</v>
      </c>
      <c r="Z105" s="29">
        <v>-6.4409999999999995E-2</v>
      </c>
    </row>
    <row r="106" spans="1:26" ht="13.75" customHeight="1" x14ac:dyDescent="0.25">
      <c r="A106" s="35"/>
      <c r="B106" s="9" t="s">
        <v>122</v>
      </c>
      <c r="C106" s="14">
        <v>5842111</v>
      </c>
      <c r="D106" s="14">
        <v>7339821</v>
      </c>
      <c r="E106" s="29">
        <v>-0.2040526601398045</v>
      </c>
      <c r="F106" s="14">
        <v>7646621</v>
      </c>
      <c r="G106" s="29">
        <v>-0.23598789583006663</v>
      </c>
      <c r="H106" s="29">
        <v>6.9647359740634632E-3</v>
      </c>
      <c r="I106" s="18">
        <v>2063.1716879999999</v>
      </c>
      <c r="J106" s="18">
        <v>2775.0880820000002</v>
      </c>
      <c r="K106" s="29">
        <v>-0.25653830543891182</v>
      </c>
      <c r="L106" s="18">
        <v>2713.7294539999998</v>
      </c>
      <c r="M106" s="29">
        <v>-0.23972830638702278</v>
      </c>
      <c r="N106" s="29">
        <v>3.1702405313073084E-3</v>
      </c>
      <c r="O106" s="14">
        <v>53937171</v>
      </c>
      <c r="P106" s="14">
        <v>56396823</v>
      </c>
      <c r="Q106" s="29">
        <v>-4.3613307792178292E-2</v>
      </c>
      <c r="R106" s="29">
        <v>9.0287342692608533E-3</v>
      </c>
      <c r="S106" s="18">
        <v>19343.686257000001</v>
      </c>
      <c r="T106" s="18">
        <v>21367.973537000002</v>
      </c>
      <c r="U106" s="29">
        <v>-9.4734639973922577E-2</v>
      </c>
      <c r="V106" s="29">
        <v>4.0627788630940359E-3</v>
      </c>
      <c r="W106" s="14">
        <v>658642</v>
      </c>
      <c r="X106" s="29">
        <v>1.3416600034388795E-2</v>
      </c>
      <c r="Y106" s="14">
        <v>547808</v>
      </c>
      <c r="Z106" s="29">
        <v>0.20232</v>
      </c>
    </row>
    <row r="107" spans="1:26" ht="13.75" customHeight="1" x14ac:dyDescent="0.25">
      <c r="A107" s="35"/>
      <c r="B107" s="9" t="s">
        <v>123</v>
      </c>
      <c r="C107" s="14">
        <v>3455231</v>
      </c>
      <c r="D107" s="14">
        <v>3365450</v>
      </c>
      <c r="E107" s="29">
        <v>2.6677264556002913E-2</v>
      </c>
      <c r="F107" s="14">
        <v>3350281</v>
      </c>
      <c r="G107" s="29">
        <v>3.1325730587971577E-2</v>
      </c>
      <c r="H107" s="29">
        <v>4.1191911013671728E-3</v>
      </c>
      <c r="I107" s="18">
        <v>884.33421899999996</v>
      </c>
      <c r="J107" s="18">
        <v>910.86160199999995</v>
      </c>
      <c r="K107" s="29">
        <v>-2.9123395850426902E-2</v>
      </c>
      <c r="L107" s="18">
        <v>892.64156000000003</v>
      </c>
      <c r="M107" s="29">
        <v>-9.3064689929964715E-3</v>
      </c>
      <c r="N107" s="29">
        <v>1.358855494480687E-3</v>
      </c>
      <c r="O107" s="14">
        <v>24034650</v>
      </c>
      <c r="P107" s="14">
        <v>24026907</v>
      </c>
      <c r="Q107" s="29">
        <v>3.222637021069753E-4</v>
      </c>
      <c r="R107" s="29">
        <v>4.023245270032616E-3</v>
      </c>
      <c r="S107" s="18">
        <v>6351.4404370000002</v>
      </c>
      <c r="T107" s="18">
        <v>6802.8274369999999</v>
      </c>
      <c r="U107" s="29">
        <v>-6.6352851690011205E-2</v>
      </c>
      <c r="V107" s="29">
        <v>1.3340010593020418E-3</v>
      </c>
      <c r="W107" s="14">
        <v>274625</v>
      </c>
      <c r="X107" s="29">
        <v>5.5941373074356367E-3</v>
      </c>
      <c r="Y107" s="14">
        <v>279925</v>
      </c>
      <c r="Z107" s="29">
        <v>-1.8929999999999999E-2</v>
      </c>
    </row>
    <row r="108" spans="1:26" ht="13.75" customHeight="1" x14ac:dyDescent="0.25">
      <c r="A108" s="35"/>
      <c r="B108" s="9" t="s">
        <v>124</v>
      </c>
      <c r="C108" s="14">
        <v>3911585</v>
      </c>
      <c r="D108" s="14">
        <v>5168358</v>
      </c>
      <c r="E108" s="29">
        <v>-0.24316678527300159</v>
      </c>
      <c r="F108" s="14">
        <v>4917468</v>
      </c>
      <c r="G108" s="29">
        <v>-0.20455303420378129</v>
      </c>
      <c r="H108" s="29">
        <v>4.6632384706670298E-3</v>
      </c>
      <c r="I108" s="18">
        <v>1734.3856249999999</v>
      </c>
      <c r="J108" s="18">
        <v>2396.0268620000002</v>
      </c>
      <c r="K108" s="29">
        <v>-0.27614099303031936</v>
      </c>
      <c r="L108" s="18">
        <v>2154.4354819999999</v>
      </c>
      <c r="M108" s="29">
        <v>-0.1949698009104735</v>
      </c>
      <c r="N108" s="29">
        <v>2.6650325017894285E-3</v>
      </c>
      <c r="O108" s="14">
        <v>36623540</v>
      </c>
      <c r="P108" s="14">
        <v>60748101</v>
      </c>
      <c r="Q108" s="29">
        <v>-0.39712452904494905</v>
      </c>
      <c r="R108" s="29">
        <v>6.1305441966847986E-3</v>
      </c>
      <c r="S108" s="18">
        <v>16179.240404</v>
      </c>
      <c r="T108" s="18">
        <v>27949.195541000001</v>
      </c>
      <c r="U108" s="29">
        <v>-0.42111963901551636</v>
      </c>
      <c r="V108" s="29">
        <v>3.398146302672852E-3</v>
      </c>
      <c r="W108" s="14">
        <v>312445</v>
      </c>
      <c r="X108" s="29">
        <v>6.3645342959371054E-3</v>
      </c>
      <c r="Y108" s="14">
        <v>357146</v>
      </c>
      <c r="Z108" s="29">
        <v>-0.12515999999999999</v>
      </c>
    </row>
    <row r="109" spans="1:26" ht="13.75" customHeight="1" x14ac:dyDescent="0.25">
      <c r="A109" s="35"/>
      <c r="B109" s="9" t="s">
        <v>125</v>
      </c>
      <c r="C109" s="14">
        <v>48308</v>
      </c>
      <c r="D109" s="14">
        <v>97290</v>
      </c>
      <c r="E109" s="29">
        <v>-0.50346387090142874</v>
      </c>
      <c r="F109" s="14">
        <v>86905</v>
      </c>
      <c r="G109" s="29">
        <v>-0.44412864622288706</v>
      </c>
      <c r="H109" s="29">
        <v>5.7590905998714808E-5</v>
      </c>
      <c r="I109" s="18">
        <v>17.421593999999999</v>
      </c>
      <c r="J109" s="18">
        <v>34.120992000000001</v>
      </c>
      <c r="K109" s="29">
        <v>-0.48941713066255516</v>
      </c>
      <c r="L109" s="18">
        <v>31.314437999999999</v>
      </c>
      <c r="M109" s="29">
        <v>-0.44365618185451705</v>
      </c>
      <c r="N109" s="29">
        <v>2.67697757486774E-5</v>
      </c>
      <c r="O109" s="14">
        <v>522916</v>
      </c>
      <c r="P109" s="14">
        <v>644785</v>
      </c>
      <c r="Q109" s="29">
        <v>-0.18900718844265918</v>
      </c>
      <c r="R109" s="29">
        <v>8.7532763057684437E-5</v>
      </c>
      <c r="S109" s="18">
        <v>185.995654</v>
      </c>
      <c r="T109" s="18">
        <v>226.432222</v>
      </c>
      <c r="U109" s="29">
        <v>-0.178581332828152</v>
      </c>
      <c r="V109" s="29">
        <v>3.9064902193866866E-5</v>
      </c>
      <c r="W109" s="14">
        <v>15058</v>
      </c>
      <c r="X109" s="29">
        <v>3.0673288875872849E-4</v>
      </c>
      <c r="Y109" s="14">
        <v>13789</v>
      </c>
      <c r="Z109" s="29">
        <v>9.2030000000000001E-2</v>
      </c>
    </row>
    <row r="110" spans="1:26" ht="13.75" customHeight="1" x14ac:dyDescent="0.25">
      <c r="A110" s="35"/>
      <c r="B110" s="9" t="s">
        <v>126</v>
      </c>
      <c r="C110" s="14">
        <v>7196076</v>
      </c>
      <c r="D110" s="14">
        <v>9250656</v>
      </c>
      <c r="E110" s="29">
        <v>-0.22210100559354926</v>
      </c>
      <c r="F110" s="14">
        <v>11406391</v>
      </c>
      <c r="G110" s="29">
        <v>-0.36911894393239719</v>
      </c>
      <c r="H110" s="29">
        <v>8.5788800297178034E-3</v>
      </c>
      <c r="I110" s="18">
        <v>2618.063392</v>
      </c>
      <c r="J110" s="18">
        <v>4219.7203799999997</v>
      </c>
      <c r="K110" s="29">
        <v>-0.37956472082635961</v>
      </c>
      <c r="L110" s="18">
        <v>4196.1925929999998</v>
      </c>
      <c r="M110" s="29">
        <v>-0.37608597937868771</v>
      </c>
      <c r="N110" s="29">
        <v>4.0228793013809012E-3</v>
      </c>
      <c r="O110" s="14">
        <v>77636768</v>
      </c>
      <c r="P110" s="14">
        <v>77092023</v>
      </c>
      <c r="Q110" s="29">
        <v>7.06616558758615E-3</v>
      </c>
      <c r="R110" s="29">
        <v>1.2995893829809027E-2</v>
      </c>
      <c r="S110" s="18">
        <v>29297.425221000001</v>
      </c>
      <c r="T110" s="18">
        <v>35293.192684000001</v>
      </c>
      <c r="U110" s="29">
        <v>-0.16988453033091994</v>
      </c>
      <c r="V110" s="29">
        <v>6.1533752331142822E-3</v>
      </c>
      <c r="W110" s="14">
        <v>551413</v>
      </c>
      <c r="X110" s="29">
        <v>1.1232335130104713E-2</v>
      </c>
      <c r="Y110" s="14">
        <v>474618</v>
      </c>
      <c r="Z110" s="29">
        <v>0.1618</v>
      </c>
    </row>
    <row r="111" spans="1:26" ht="13.75" customHeight="1" x14ac:dyDescent="0.25">
      <c r="A111" s="35"/>
      <c r="B111" s="9" t="s">
        <v>127</v>
      </c>
      <c r="C111" s="14">
        <v>2558477</v>
      </c>
      <c r="D111" s="14">
        <v>2425231</v>
      </c>
      <c r="E111" s="29">
        <v>5.4941570514313892E-2</v>
      </c>
      <c r="F111" s="14">
        <v>2560979</v>
      </c>
      <c r="G111" s="29">
        <v>-9.769701352490591E-4</v>
      </c>
      <c r="H111" s="29">
        <v>3.0501160968550525E-3</v>
      </c>
      <c r="I111" s="18">
        <v>2112.1128140000001</v>
      </c>
      <c r="J111" s="18">
        <v>2350.3537459999998</v>
      </c>
      <c r="K111" s="29">
        <v>-0.10136386167633508</v>
      </c>
      <c r="L111" s="18">
        <v>2118.6216549999999</v>
      </c>
      <c r="M111" s="29">
        <v>-3.0722054523699277E-3</v>
      </c>
      <c r="N111" s="29">
        <v>3.2454427755972261E-3</v>
      </c>
      <c r="O111" s="14">
        <v>18148338</v>
      </c>
      <c r="P111" s="14">
        <v>25721157</v>
      </c>
      <c r="Q111" s="29">
        <v>-0.29441984277767907</v>
      </c>
      <c r="R111" s="29">
        <v>3.037914636470811E-3</v>
      </c>
      <c r="S111" s="18">
        <v>15708.247648</v>
      </c>
      <c r="T111" s="18">
        <v>23597.096925000002</v>
      </c>
      <c r="U111" s="29">
        <v>-0.3343143990158442</v>
      </c>
      <c r="V111" s="29">
        <v>3.2992230990846663E-3</v>
      </c>
      <c r="W111" s="14">
        <v>157353</v>
      </c>
      <c r="X111" s="29">
        <v>3.2052955402345736E-3</v>
      </c>
      <c r="Y111" s="14">
        <v>185509</v>
      </c>
      <c r="Z111" s="29">
        <v>-0.15178</v>
      </c>
    </row>
    <row r="112" spans="1:26" ht="13.75" customHeight="1" x14ac:dyDescent="0.25">
      <c r="A112" s="35"/>
      <c r="B112" s="9" t="s">
        <v>128</v>
      </c>
      <c r="C112" s="14">
        <v>1125065</v>
      </c>
      <c r="D112" s="14">
        <v>1495698</v>
      </c>
      <c r="E112" s="29">
        <v>-0.24779935521743027</v>
      </c>
      <c r="F112" s="14">
        <v>1764710</v>
      </c>
      <c r="G112" s="29">
        <v>-0.36246465424914009</v>
      </c>
      <c r="H112" s="29">
        <v>1.341258438714997E-3</v>
      </c>
      <c r="I112" s="18">
        <v>2510.770998</v>
      </c>
      <c r="J112" s="18">
        <v>4331.7923229999997</v>
      </c>
      <c r="K112" s="29">
        <v>-0.42038518682697246</v>
      </c>
      <c r="L112" s="18">
        <v>4002.535746</v>
      </c>
      <c r="M112" s="29">
        <v>-0.37270491575017656</v>
      </c>
      <c r="N112" s="29">
        <v>3.8580153212583739E-3</v>
      </c>
      <c r="O112" s="14">
        <v>8863405</v>
      </c>
      <c r="P112" s="14">
        <v>11945775</v>
      </c>
      <c r="Q112" s="29">
        <v>-0.25803014036343391</v>
      </c>
      <c r="R112" s="29">
        <v>1.4836767850845939E-3</v>
      </c>
      <c r="S112" s="18">
        <v>19416.810217999999</v>
      </c>
      <c r="T112" s="18">
        <v>31894.158750999999</v>
      </c>
      <c r="U112" s="29">
        <v>-0.39121108759793793</v>
      </c>
      <c r="V112" s="29">
        <v>4.0781371810066315E-3</v>
      </c>
      <c r="W112" s="14">
        <v>178608</v>
      </c>
      <c r="X112" s="29">
        <v>3.6382619069875799E-3</v>
      </c>
      <c r="Y112" s="14">
        <v>175934</v>
      </c>
      <c r="Z112" s="29">
        <v>1.52E-2</v>
      </c>
    </row>
    <row r="113" spans="1:26" ht="13.75" customHeight="1" x14ac:dyDescent="0.25">
      <c r="A113" s="35"/>
      <c r="B113" s="9" t="s">
        <v>129</v>
      </c>
      <c r="C113" s="14">
        <v>397770</v>
      </c>
      <c r="D113" s="14"/>
      <c r="E113" s="29"/>
      <c r="F113" s="14">
        <v>610071</v>
      </c>
      <c r="G113" s="29">
        <v>-0.34799392201891255</v>
      </c>
      <c r="H113" s="29">
        <v>4.7420581847952288E-4</v>
      </c>
      <c r="I113" s="18">
        <v>294.79752100000002</v>
      </c>
      <c r="J113" s="18"/>
      <c r="K113" s="29"/>
      <c r="L113" s="18">
        <v>448.43470300000001</v>
      </c>
      <c r="M113" s="29">
        <v>-0.34260769956512488</v>
      </c>
      <c r="N113" s="29">
        <v>4.5298171501620443E-4</v>
      </c>
      <c r="O113" s="14">
        <v>4040022</v>
      </c>
      <c r="P113" s="14"/>
      <c r="Q113" s="29"/>
      <c r="R113" s="29">
        <v>6.7627360507965405E-4</v>
      </c>
      <c r="S113" s="18">
        <v>3011.6879309999999</v>
      </c>
      <c r="T113" s="18"/>
      <c r="U113" s="29"/>
      <c r="V113" s="29">
        <v>6.3254862107135182E-4</v>
      </c>
      <c r="W113" s="14">
        <v>18930</v>
      </c>
      <c r="X113" s="29">
        <v>3.8560589614840821E-4</v>
      </c>
      <c r="Y113" s="14">
        <v>29519</v>
      </c>
      <c r="Z113" s="29">
        <v>-0.35871999999999998</v>
      </c>
    </row>
    <row r="114" spans="1:26" ht="13.75" customHeight="1" x14ac:dyDescent="0.25">
      <c r="A114" s="35"/>
      <c r="B114" s="9" t="s">
        <v>181</v>
      </c>
      <c r="C114" s="14">
        <v>121240</v>
      </c>
      <c r="D114" s="14"/>
      <c r="E114" s="29"/>
      <c r="F114" s="14">
        <v>447043</v>
      </c>
      <c r="G114" s="29">
        <v>-0.72879566395178985</v>
      </c>
      <c r="H114" s="29">
        <v>1.4453758059294907E-4</v>
      </c>
      <c r="I114" s="18">
        <v>225.698656</v>
      </c>
      <c r="J114" s="18"/>
      <c r="K114" s="29"/>
      <c r="L114" s="18">
        <v>830.78090299999997</v>
      </c>
      <c r="M114" s="29">
        <v>-0.72832950879709857</v>
      </c>
      <c r="N114" s="29">
        <v>3.4680537314196871E-4</v>
      </c>
      <c r="O114" s="14">
        <v>568283</v>
      </c>
      <c r="P114" s="14"/>
      <c r="Q114" s="29"/>
      <c r="R114" s="29">
        <v>9.5126906020680352E-5</v>
      </c>
      <c r="S114" s="18">
        <v>1056.4795590000001</v>
      </c>
      <c r="T114" s="18"/>
      <c r="U114" s="29"/>
      <c r="V114" s="29">
        <v>2.2189373651792209E-4</v>
      </c>
      <c r="W114" s="14">
        <v>14953</v>
      </c>
      <c r="X114" s="29">
        <v>3.0459402879594018E-4</v>
      </c>
      <c r="Y114" s="14">
        <v>14503</v>
      </c>
      <c r="Z114" s="29">
        <v>3.1029999999999999E-2</v>
      </c>
    </row>
    <row r="115" spans="1:26" ht="13.75" customHeight="1" x14ac:dyDescent="0.25">
      <c r="A115" s="35"/>
      <c r="B115" s="9" t="s">
        <v>131</v>
      </c>
      <c r="C115" s="14">
        <v>6744864</v>
      </c>
      <c r="D115" s="14">
        <v>5265436</v>
      </c>
      <c r="E115" s="29">
        <v>0.28096970507285629</v>
      </c>
      <c r="F115" s="14">
        <v>7049941</v>
      </c>
      <c r="G115" s="29">
        <v>-4.3273695481990559E-2</v>
      </c>
      <c r="H115" s="29">
        <v>8.040962751472128E-3</v>
      </c>
      <c r="I115" s="18">
        <v>21.678381000000002</v>
      </c>
      <c r="J115" s="18">
        <v>16.574066999999999</v>
      </c>
      <c r="K115" s="29">
        <v>0.30796991468660045</v>
      </c>
      <c r="L115" s="18">
        <v>20.224450000000001</v>
      </c>
      <c r="M115" s="29">
        <v>7.1889767088845438E-2</v>
      </c>
      <c r="N115" s="29">
        <v>3.3310694645070304E-5</v>
      </c>
      <c r="O115" s="14">
        <v>57578367</v>
      </c>
      <c r="P115" s="14">
        <v>44853801</v>
      </c>
      <c r="Q115" s="29">
        <v>0.28368980368018309</v>
      </c>
      <c r="R115" s="29">
        <v>9.6382469763009668E-3</v>
      </c>
      <c r="S115" s="18">
        <v>185.417339</v>
      </c>
      <c r="T115" s="18">
        <v>165.88381999999999</v>
      </c>
      <c r="U115" s="29">
        <v>0.11775421496804209</v>
      </c>
      <c r="V115" s="29">
        <v>3.8943437963781977E-5</v>
      </c>
      <c r="W115" s="14">
        <v>750215</v>
      </c>
      <c r="X115" s="29">
        <v>1.5281950733173696E-2</v>
      </c>
      <c r="Y115" s="14">
        <v>1077459</v>
      </c>
      <c r="Z115" s="29">
        <v>-0.30371999999999999</v>
      </c>
    </row>
    <row r="116" spans="1:26" ht="13.75" customHeight="1" x14ac:dyDescent="0.25">
      <c r="A116" s="35"/>
      <c r="B116" s="9" t="s">
        <v>132</v>
      </c>
      <c r="C116" s="14">
        <v>2498330</v>
      </c>
      <c r="D116" s="14">
        <v>1889439</v>
      </c>
      <c r="E116" s="29">
        <v>0.32226020527786292</v>
      </c>
      <c r="F116" s="14">
        <v>2614269</v>
      </c>
      <c r="G116" s="29">
        <v>-4.4348534905933552E-2</v>
      </c>
      <c r="H116" s="29">
        <v>2.9784111986372688E-3</v>
      </c>
      <c r="I116" s="18">
        <v>3.8595869999999999</v>
      </c>
      <c r="J116" s="18">
        <v>3.2763779999999998</v>
      </c>
      <c r="K116" s="29">
        <v>0.17800418633014872</v>
      </c>
      <c r="L116" s="18">
        <v>5.0175689999999999</v>
      </c>
      <c r="M116" s="29">
        <v>-0.23078546602946567</v>
      </c>
      <c r="N116" s="29">
        <v>5.9305869757101773E-6</v>
      </c>
      <c r="O116" s="14">
        <v>15509710</v>
      </c>
      <c r="P116" s="14">
        <v>13178585</v>
      </c>
      <c r="Q116" s="29">
        <v>0.17688735171492234</v>
      </c>
      <c r="R116" s="29">
        <v>2.5962253412085286E-3</v>
      </c>
      <c r="S116" s="18">
        <v>27.424375999999999</v>
      </c>
      <c r="T116" s="18">
        <v>20.539514</v>
      </c>
      <c r="U116" s="29">
        <v>0.33520082315482247</v>
      </c>
      <c r="V116" s="29">
        <v>5.7599763388440779E-6</v>
      </c>
      <c r="W116" s="14">
        <v>292343</v>
      </c>
      <c r="X116" s="29">
        <v>5.955054648585003E-3</v>
      </c>
      <c r="Y116" s="14">
        <v>496774</v>
      </c>
      <c r="Z116" s="29">
        <v>-0.41152</v>
      </c>
    </row>
    <row r="117" spans="1:26" ht="13.75" customHeight="1" x14ac:dyDescent="0.25">
      <c r="A117" s="35"/>
      <c r="B117" s="9" t="s">
        <v>133</v>
      </c>
      <c r="C117" s="14">
        <v>3751599</v>
      </c>
      <c r="D117" s="14">
        <v>6915284</v>
      </c>
      <c r="E117" s="29">
        <v>-0.45749169520731181</v>
      </c>
      <c r="F117" s="14">
        <v>6499637</v>
      </c>
      <c r="G117" s="29">
        <v>-0.42279868860368663</v>
      </c>
      <c r="H117" s="29">
        <v>4.4725094260551559E-3</v>
      </c>
      <c r="I117" s="18">
        <v>25.012108000000001</v>
      </c>
      <c r="J117" s="18">
        <v>60.349775999999999</v>
      </c>
      <c r="K117" s="29">
        <v>-0.58554762489922085</v>
      </c>
      <c r="L117" s="18">
        <v>52.129632000000001</v>
      </c>
      <c r="M117" s="29">
        <v>-0.52019404242101686</v>
      </c>
      <c r="N117" s="29">
        <v>3.843325255781417E-5</v>
      </c>
      <c r="O117" s="14">
        <v>39355837</v>
      </c>
      <c r="P117" s="14">
        <v>50354458</v>
      </c>
      <c r="Q117" s="29">
        <v>-0.21842397747583739</v>
      </c>
      <c r="R117" s="29">
        <v>6.5879130779280997E-3</v>
      </c>
      <c r="S117" s="18">
        <v>288.71713199999999</v>
      </c>
      <c r="T117" s="18">
        <v>545.74813900000004</v>
      </c>
      <c r="U117" s="29">
        <v>-0.4709700109485852</v>
      </c>
      <c r="V117" s="29">
        <v>6.063962399505179E-5</v>
      </c>
      <c r="W117" s="14">
        <v>249555</v>
      </c>
      <c r="X117" s="29">
        <v>5.0834590287013211E-3</v>
      </c>
      <c r="Y117" s="14">
        <v>549633</v>
      </c>
      <c r="Z117" s="29">
        <v>-0.54596</v>
      </c>
    </row>
    <row r="118" spans="1:26" ht="13.75" customHeight="1" x14ac:dyDescent="0.25">
      <c r="A118" s="35"/>
      <c r="B118" s="9" t="s">
        <v>134</v>
      </c>
      <c r="C118" s="14">
        <v>1876693</v>
      </c>
      <c r="D118" s="14">
        <v>652986</v>
      </c>
      <c r="E118" s="29">
        <v>1.8740172071070436</v>
      </c>
      <c r="F118" s="14">
        <v>1428175</v>
      </c>
      <c r="G118" s="29">
        <v>0.31404974880529346</v>
      </c>
      <c r="H118" s="29">
        <v>2.2373199087407074E-3</v>
      </c>
      <c r="I118" s="18">
        <v>8.7621219999999997</v>
      </c>
      <c r="J118" s="18">
        <v>2.6408450000000001</v>
      </c>
      <c r="K118" s="29">
        <v>2.3179236191446297</v>
      </c>
      <c r="L118" s="18">
        <v>7.8395400000000004</v>
      </c>
      <c r="M118" s="29">
        <v>0.11768318039068619</v>
      </c>
      <c r="N118" s="29">
        <v>1.3463753145811614E-5</v>
      </c>
      <c r="O118" s="14">
        <v>9870494</v>
      </c>
      <c r="P118" s="14">
        <v>6275074</v>
      </c>
      <c r="Q118" s="29">
        <v>0.57296854188492441</v>
      </c>
      <c r="R118" s="29">
        <v>1.6522569830800661E-3</v>
      </c>
      <c r="S118" s="18">
        <v>42.269575000000003</v>
      </c>
      <c r="T118" s="18">
        <v>28.467030999999999</v>
      </c>
      <c r="U118" s="29">
        <v>0.48486067971050439</v>
      </c>
      <c r="V118" s="29">
        <v>8.8779322400259957E-6</v>
      </c>
      <c r="W118" s="14">
        <v>41315</v>
      </c>
      <c r="X118" s="29">
        <v>8.4159047011999396E-4</v>
      </c>
      <c r="Y118" s="14">
        <v>71897</v>
      </c>
      <c r="Z118" s="29">
        <v>-0.42536000000000002</v>
      </c>
    </row>
    <row r="119" spans="1:26" ht="13.75" customHeight="1" x14ac:dyDescent="0.25">
      <c r="A119" s="35"/>
      <c r="B119" s="9" t="s">
        <v>135</v>
      </c>
      <c r="C119" s="14">
        <v>568158</v>
      </c>
      <c r="D119" s="14">
        <v>249147</v>
      </c>
      <c r="E119" s="29">
        <v>1.2804127683656636</v>
      </c>
      <c r="F119" s="14">
        <v>675147</v>
      </c>
      <c r="G119" s="29">
        <v>-0.15846771147616742</v>
      </c>
      <c r="H119" s="29">
        <v>6.7733572017922099E-4</v>
      </c>
      <c r="I119" s="18">
        <v>0.78540500000000002</v>
      </c>
      <c r="J119" s="18">
        <v>0.37945899999999999</v>
      </c>
      <c r="K119" s="29">
        <v>1.0698020075950234</v>
      </c>
      <c r="L119" s="18">
        <v>1.328686</v>
      </c>
      <c r="M119" s="29">
        <v>-0.40888592188071521</v>
      </c>
      <c r="N119" s="29">
        <v>1.206842251167716E-6</v>
      </c>
      <c r="O119" s="14">
        <v>3445379</v>
      </c>
      <c r="P119" s="14">
        <v>1928351</v>
      </c>
      <c r="Q119" s="29">
        <v>0.78669702766768079</v>
      </c>
      <c r="R119" s="29">
        <v>5.767342052087175E-4</v>
      </c>
      <c r="S119" s="18">
        <v>6.2025110000000003</v>
      </c>
      <c r="T119" s="18">
        <v>5.0772750000000002</v>
      </c>
      <c r="U119" s="29">
        <v>0.22162203150311929</v>
      </c>
      <c r="V119" s="29">
        <v>1.3027212214936129E-6</v>
      </c>
      <c r="W119" s="14">
        <v>49033</v>
      </c>
      <c r="X119" s="29">
        <v>9.9880686243237712E-4</v>
      </c>
      <c r="Y119" s="14">
        <v>68316</v>
      </c>
      <c r="Z119" s="29">
        <v>-0.28226000000000001</v>
      </c>
    </row>
    <row r="120" spans="1:26" ht="13.75" customHeight="1" x14ac:dyDescent="0.25">
      <c r="A120" s="35"/>
      <c r="B120" s="9" t="s">
        <v>136</v>
      </c>
      <c r="C120" s="14">
        <v>631237</v>
      </c>
      <c r="D120" s="14">
        <v>224735</v>
      </c>
      <c r="E120" s="29">
        <v>1.8088059269806662</v>
      </c>
      <c r="F120" s="14">
        <v>646250</v>
      </c>
      <c r="G120" s="29">
        <v>-2.3230947775628626E-2</v>
      </c>
      <c r="H120" s="29">
        <v>7.525360339883816E-4</v>
      </c>
      <c r="I120" s="18">
        <v>0.84965299999999999</v>
      </c>
      <c r="J120" s="18">
        <v>0.35728300000000002</v>
      </c>
      <c r="K120" s="29">
        <v>1.3780952354296174</v>
      </c>
      <c r="L120" s="18">
        <v>0.94606699999999999</v>
      </c>
      <c r="M120" s="29">
        <v>-0.10191032981807842</v>
      </c>
      <c r="N120" s="29">
        <v>1.3055648222654598E-6</v>
      </c>
      <c r="O120" s="14">
        <v>4322232</v>
      </c>
      <c r="P120" s="14">
        <v>1815379</v>
      </c>
      <c r="Q120" s="29">
        <v>1.3808978731163024</v>
      </c>
      <c r="R120" s="29">
        <v>7.2351373745752957E-4</v>
      </c>
      <c r="S120" s="18">
        <v>5.6392379999999998</v>
      </c>
      <c r="T120" s="18">
        <v>4.1679040000000001</v>
      </c>
      <c r="U120" s="29">
        <v>0.35301532856802842</v>
      </c>
      <c r="V120" s="29">
        <v>1.1844162816725676E-6</v>
      </c>
      <c r="W120" s="14">
        <v>73275</v>
      </c>
      <c r="X120" s="29">
        <v>1.4926187026029906E-3</v>
      </c>
      <c r="Y120" s="14">
        <v>87259</v>
      </c>
      <c r="Z120" s="29">
        <v>-0.16026000000000001</v>
      </c>
    </row>
    <row r="121" spans="1:26" ht="13.75" customHeight="1" x14ac:dyDescent="0.25">
      <c r="A121" s="35"/>
      <c r="B121" s="9" t="s">
        <v>137</v>
      </c>
      <c r="C121" s="14">
        <v>2994874</v>
      </c>
      <c r="D121" s="14">
        <v>1959057</v>
      </c>
      <c r="E121" s="29">
        <v>0.52873244627389604</v>
      </c>
      <c r="F121" s="14">
        <v>4645232</v>
      </c>
      <c r="G121" s="29">
        <v>-0.35527999462674847</v>
      </c>
      <c r="H121" s="29">
        <v>3.5703715122131947E-3</v>
      </c>
      <c r="I121" s="18">
        <v>4.162839</v>
      </c>
      <c r="J121" s="18">
        <v>3.187195</v>
      </c>
      <c r="K121" s="29">
        <v>0.30611368303476882</v>
      </c>
      <c r="L121" s="18">
        <v>10.524527000000001</v>
      </c>
      <c r="M121" s="29">
        <v>-0.60446307943340349</v>
      </c>
      <c r="N121" s="29">
        <v>6.3965597239752276E-6</v>
      </c>
      <c r="O121" s="14">
        <v>21256286</v>
      </c>
      <c r="P121" s="14">
        <v>14801232</v>
      </c>
      <c r="Q121" s="29">
        <v>0.43611599358756081</v>
      </c>
      <c r="R121" s="29">
        <v>3.5581650703447108E-3</v>
      </c>
      <c r="S121" s="18">
        <v>34.022607999999998</v>
      </c>
      <c r="T121" s="18">
        <v>37.650944000000003</v>
      </c>
      <c r="U121" s="29">
        <v>-9.6367729850279457E-2</v>
      </c>
      <c r="V121" s="29">
        <v>7.145811341915938E-6</v>
      </c>
      <c r="W121" s="14">
        <v>210800</v>
      </c>
      <c r="X121" s="29">
        <v>4.2940160014835948E-3</v>
      </c>
      <c r="Y121" s="14">
        <v>304959</v>
      </c>
      <c r="Z121" s="29">
        <v>-0.30875999999999998</v>
      </c>
    </row>
    <row r="122" spans="1:26" ht="13.75" customHeight="1" x14ac:dyDescent="0.25">
      <c r="A122" s="35"/>
      <c r="B122" s="9" t="s">
        <v>138</v>
      </c>
      <c r="C122" s="14">
        <v>6019994</v>
      </c>
      <c r="D122" s="14">
        <v>5806686</v>
      </c>
      <c r="E122" s="29">
        <v>3.6734894912519807E-2</v>
      </c>
      <c r="F122" s="14">
        <v>4797916</v>
      </c>
      <c r="G122" s="29">
        <v>0.2547101699988078</v>
      </c>
      <c r="H122" s="29">
        <v>7.1768011212806817E-3</v>
      </c>
      <c r="I122" s="18">
        <v>40.379219999999997</v>
      </c>
      <c r="J122" s="18">
        <v>28.021058</v>
      </c>
      <c r="K122" s="29">
        <v>0.44103124157553225</v>
      </c>
      <c r="L122" s="18">
        <v>30.012067999999999</v>
      </c>
      <c r="M122" s="29">
        <v>0.34543277724147498</v>
      </c>
      <c r="N122" s="29">
        <v>6.2046140227266778E-5</v>
      </c>
      <c r="O122" s="14">
        <v>40431391</v>
      </c>
      <c r="P122" s="14">
        <v>26260353</v>
      </c>
      <c r="Q122" s="29">
        <v>0.53963623413592343</v>
      </c>
      <c r="R122" s="29">
        <v>6.7679538749925326E-3</v>
      </c>
      <c r="S122" s="18">
        <v>237.42482000000001</v>
      </c>
      <c r="T122" s="18">
        <v>143.468738</v>
      </c>
      <c r="U122" s="29">
        <v>0.65488888596761752</v>
      </c>
      <c r="V122" s="29">
        <v>4.9866634903719022E-5</v>
      </c>
      <c r="W122" s="14">
        <v>176717</v>
      </c>
      <c r="X122" s="29">
        <v>3.5997420575625068E-3</v>
      </c>
      <c r="Y122" s="14">
        <v>303555</v>
      </c>
      <c r="Z122" s="29">
        <v>-0.41783999999999999</v>
      </c>
    </row>
    <row r="123" spans="1:26" ht="13.75" customHeight="1" x14ac:dyDescent="0.25">
      <c r="A123" s="35"/>
      <c r="B123" s="9" t="s">
        <v>139</v>
      </c>
      <c r="C123" s="14">
        <v>814207</v>
      </c>
      <c r="D123" s="14">
        <v>368185</v>
      </c>
      <c r="E123" s="29">
        <v>1.2114073088257262</v>
      </c>
      <c r="F123" s="14">
        <v>678229</v>
      </c>
      <c r="G123" s="29">
        <v>0.2004898050658406</v>
      </c>
      <c r="H123" s="29">
        <v>9.7066570341342202E-4</v>
      </c>
      <c r="I123" s="18">
        <v>2.033712</v>
      </c>
      <c r="J123" s="18">
        <v>0.84720499999999999</v>
      </c>
      <c r="K123" s="29">
        <v>1.400495747782414</v>
      </c>
      <c r="L123" s="18">
        <v>1.6258999999999999</v>
      </c>
      <c r="M123" s="29">
        <v>0.25082231379543635</v>
      </c>
      <c r="N123" s="29">
        <v>3.124973190018905E-6</v>
      </c>
      <c r="O123" s="14">
        <v>7233709</v>
      </c>
      <c r="P123" s="14">
        <v>3298777</v>
      </c>
      <c r="Q123" s="29">
        <v>1.1928457122139509</v>
      </c>
      <c r="R123" s="29">
        <v>1.2108761941215021E-3</v>
      </c>
      <c r="S123" s="18">
        <v>19.866807999999999</v>
      </c>
      <c r="T123" s="18">
        <v>7.1853930000000004</v>
      </c>
      <c r="U123" s="29">
        <v>1.7648881557348359</v>
      </c>
      <c r="V123" s="29">
        <v>4.1726507836808482E-6</v>
      </c>
      <c r="W123" s="14">
        <v>67076</v>
      </c>
      <c r="X123" s="29">
        <v>1.3663444844189451E-3</v>
      </c>
      <c r="Y123" s="14">
        <v>79054</v>
      </c>
      <c r="Z123" s="29">
        <v>-0.15151999999999999</v>
      </c>
    </row>
    <row r="124" spans="1:26" ht="13.75" customHeight="1" x14ac:dyDescent="0.25">
      <c r="A124" s="35"/>
      <c r="B124" s="9" t="s">
        <v>140</v>
      </c>
      <c r="C124" s="14">
        <v>799839</v>
      </c>
      <c r="D124" s="14">
        <v>917151</v>
      </c>
      <c r="E124" s="29">
        <v>-0.12790914473189258</v>
      </c>
      <c r="F124" s="14">
        <v>584441</v>
      </c>
      <c r="G124" s="29">
        <v>0.36855388311223886</v>
      </c>
      <c r="H124" s="29">
        <v>9.5353673642266401E-4</v>
      </c>
      <c r="I124" s="18">
        <v>1.812103</v>
      </c>
      <c r="J124" s="18">
        <v>2.244348</v>
      </c>
      <c r="K124" s="29">
        <v>-0.1925926817053327</v>
      </c>
      <c r="L124" s="18">
        <v>1.2050209999999999</v>
      </c>
      <c r="M124" s="29">
        <v>0.50379370981916494</v>
      </c>
      <c r="N124" s="29">
        <v>2.7844519246347702E-6</v>
      </c>
      <c r="O124" s="14">
        <v>6741043</v>
      </c>
      <c r="P124" s="14">
        <v>4302243</v>
      </c>
      <c r="Q124" s="29">
        <v>0.56686709700033211</v>
      </c>
      <c r="R124" s="29">
        <v>1.1284070858047226E-3</v>
      </c>
      <c r="S124" s="18">
        <v>15.993762</v>
      </c>
      <c r="T124" s="18">
        <v>12.691481</v>
      </c>
      <c r="U124" s="29">
        <v>0.26019666262747426</v>
      </c>
      <c r="V124" s="29">
        <v>3.3591900391499713E-6</v>
      </c>
      <c r="W124" s="14">
        <v>41314</v>
      </c>
      <c r="X124" s="29">
        <v>8.4157010002511019E-4</v>
      </c>
      <c r="Y124" s="14">
        <v>39178</v>
      </c>
      <c r="Z124" s="29">
        <v>5.4519999999999999E-2</v>
      </c>
    </row>
    <row r="125" spans="1:26" ht="13.75" customHeight="1" x14ac:dyDescent="0.25">
      <c r="A125" s="35"/>
      <c r="B125" s="9" t="s">
        <v>141</v>
      </c>
      <c r="C125" s="14">
        <v>2092721</v>
      </c>
      <c r="D125" s="14">
        <v>1372863</v>
      </c>
      <c r="E125" s="29">
        <v>0.52434802307295048</v>
      </c>
      <c r="F125" s="14">
        <v>1551454</v>
      </c>
      <c r="G125" s="29">
        <v>0.34887724676335874</v>
      </c>
      <c r="H125" s="29">
        <v>2.4948600313102684E-3</v>
      </c>
      <c r="I125" s="18">
        <v>11.434398</v>
      </c>
      <c r="J125" s="18">
        <v>10.358459999999999</v>
      </c>
      <c r="K125" s="29">
        <v>0.10387045950845974</v>
      </c>
      <c r="L125" s="18">
        <v>7.8836430000000002</v>
      </c>
      <c r="M125" s="29">
        <v>0.45039520434905539</v>
      </c>
      <c r="N125" s="29">
        <v>1.7569934776411696E-5</v>
      </c>
      <c r="O125" s="14">
        <v>9905066</v>
      </c>
      <c r="P125" s="14">
        <v>8401321</v>
      </c>
      <c r="Q125" s="29">
        <v>0.17898911373580417</v>
      </c>
      <c r="R125" s="29">
        <v>1.658044112723126E-3</v>
      </c>
      <c r="S125" s="18">
        <v>60.304906000000003</v>
      </c>
      <c r="T125" s="18">
        <v>54.239466999999998</v>
      </c>
      <c r="U125" s="29">
        <v>0.11182703915582357</v>
      </c>
      <c r="V125" s="29">
        <v>1.2665915595535019E-5</v>
      </c>
      <c r="W125" s="14">
        <v>79400</v>
      </c>
      <c r="X125" s="29">
        <v>1.6173855337656424E-3</v>
      </c>
      <c r="Y125" s="14">
        <v>177495</v>
      </c>
      <c r="Z125" s="29">
        <v>-0.55266000000000004</v>
      </c>
    </row>
    <row r="126" spans="1:26" ht="13.75" customHeight="1" x14ac:dyDescent="0.25">
      <c r="A126" s="35"/>
      <c r="B126" s="9" t="s">
        <v>142</v>
      </c>
      <c r="C126" s="14">
        <v>2888684</v>
      </c>
      <c r="D126" s="14">
        <v>3608311</v>
      </c>
      <c r="E126" s="29">
        <v>-0.19943596879537268</v>
      </c>
      <c r="F126" s="14">
        <v>4996143</v>
      </c>
      <c r="G126" s="29">
        <v>-0.42181718978019644</v>
      </c>
      <c r="H126" s="29">
        <v>3.4437759523058601E-3</v>
      </c>
      <c r="I126" s="18">
        <v>6.0128529999999998</v>
      </c>
      <c r="J126" s="18">
        <v>7.5999160000000003</v>
      </c>
      <c r="K126" s="29">
        <v>-0.20882638702848821</v>
      </c>
      <c r="L126" s="18">
        <v>10.356716</v>
      </c>
      <c r="M126" s="29">
        <v>-0.41942474815375841</v>
      </c>
      <c r="N126" s="29">
        <v>9.2392651567796922E-6</v>
      </c>
      <c r="O126" s="14">
        <v>34623008</v>
      </c>
      <c r="P126" s="14">
        <v>20033497</v>
      </c>
      <c r="Q126" s="29">
        <v>0.72825583072191535</v>
      </c>
      <c r="R126" s="29">
        <v>5.7956680530110239E-3</v>
      </c>
      <c r="S126" s="18">
        <v>70.761179999999996</v>
      </c>
      <c r="T126" s="18">
        <v>42.623460000000001</v>
      </c>
      <c r="U126" s="29">
        <v>0.66014631379057453</v>
      </c>
      <c r="V126" s="29">
        <v>1.4862060034061916E-5</v>
      </c>
      <c r="W126" s="14">
        <v>143773</v>
      </c>
      <c r="X126" s="29">
        <v>2.9286696517139511E-3</v>
      </c>
      <c r="Y126" s="14">
        <v>119314</v>
      </c>
      <c r="Z126" s="29">
        <v>0.20499999999999999</v>
      </c>
    </row>
    <row r="127" spans="1:26" ht="13.75" customHeight="1" x14ac:dyDescent="0.25">
      <c r="A127" s="35"/>
      <c r="B127" s="9" t="s">
        <v>143</v>
      </c>
      <c r="C127" s="14">
        <v>830867</v>
      </c>
      <c r="D127" s="14">
        <v>1202364</v>
      </c>
      <c r="E127" s="29">
        <v>-0.30897215818171536</v>
      </c>
      <c r="F127" s="14">
        <v>948988</v>
      </c>
      <c r="G127" s="29">
        <v>-0.12447048856255295</v>
      </c>
      <c r="H127" s="29">
        <v>9.9052710305610201E-4</v>
      </c>
      <c r="I127" s="18">
        <v>1.9054880000000001</v>
      </c>
      <c r="J127" s="18">
        <v>2.9672710000000002</v>
      </c>
      <c r="K127" s="29">
        <v>-0.35783148893377115</v>
      </c>
      <c r="L127" s="18">
        <v>3.3063669999999998</v>
      </c>
      <c r="M127" s="29">
        <v>-0.42369132041300922</v>
      </c>
      <c r="N127" s="29">
        <v>2.9279459991890413E-6</v>
      </c>
      <c r="O127" s="14">
        <v>7163067</v>
      </c>
      <c r="P127" s="14">
        <v>7189861</v>
      </c>
      <c r="Q127" s="29">
        <v>-3.7266367180116555E-3</v>
      </c>
      <c r="R127" s="29">
        <v>1.1990511793047421E-3</v>
      </c>
      <c r="S127" s="18">
        <v>22.354991999999999</v>
      </c>
      <c r="T127" s="18">
        <v>27.150614999999998</v>
      </c>
      <c r="U127" s="29">
        <v>-0.17663036362159751</v>
      </c>
      <c r="V127" s="29">
        <v>4.6952472127368968E-6</v>
      </c>
      <c r="W127" s="14">
        <v>57683</v>
      </c>
      <c r="X127" s="29">
        <v>1.1750081831763673E-3</v>
      </c>
      <c r="Y127" s="14">
        <v>105132</v>
      </c>
      <c r="Z127" s="29">
        <v>-0.45133000000000001</v>
      </c>
    </row>
    <row r="128" spans="1:26" ht="13.75" customHeight="1" x14ac:dyDescent="0.25">
      <c r="A128" s="35"/>
      <c r="B128" s="9" t="s">
        <v>144</v>
      </c>
      <c r="C128" s="14">
        <v>3808314</v>
      </c>
      <c r="D128" s="14">
        <v>37913</v>
      </c>
      <c r="E128" s="29">
        <v>99.44876427610582</v>
      </c>
      <c r="F128" s="14">
        <v>1760445</v>
      </c>
      <c r="G128" s="29">
        <v>1.1632678101275529</v>
      </c>
      <c r="H128" s="29">
        <v>4.5401228282601139E-3</v>
      </c>
      <c r="I128" s="18">
        <v>13.005165</v>
      </c>
      <c r="J128" s="18">
        <v>0.21135799999999999</v>
      </c>
      <c r="K128" s="29">
        <v>60.531453741992259</v>
      </c>
      <c r="L128" s="18">
        <v>5.063364</v>
      </c>
      <c r="M128" s="29">
        <v>1.5684831270278021</v>
      </c>
      <c r="N128" s="29">
        <v>1.9983553205553298E-5</v>
      </c>
      <c r="O128" s="14">
        <v>10525243</v>
      </c>
      <c r="P128" s="14">
        <v>37913</v>
      </c>
      <c r="Q128" s="29">
        <v>276.61567272439532</v>
      </c>
      <c r="R128" s="29">
        <v>1.7618577393760217E-3</v>
      </c>
      <c r="S128" s="18">
        <v>29.547502999999999</v>
      </c>
      <c r="T128" s="18">
        <v>0.21135799999999999</v>
      </c>
      <c r="U128" s="29">
        <v>138.79836580588386</v>
      </c>
      <c r="V128" s="29">
        <v>6.2058993849823385E-6</v>
      </c>
      <c r="W128" s="14">
        <v>407926</v>
      </c>
      <c r="X128" s="29">
        <v>8.3094913255274995E-3</v>
      </c>
      <c r="Y128" s="14">
        <v>159782</v>
      </c>
      <c r="Z128" s="29">
        <v>1.5530200000000001</v>
      </c>
    </row>
    <row r="129" spans="1:26" ht="13.75" customHeight="1" x14ac:dyDescent="0.25">
      <c r="A129" s="35"/>
      <c r="B129" s="9" t="s">
        <v>145</v>
      </c>
      <c r="C129" s="14">
        <v>418467</v>
      </c>
      <c r="D129" s="14">
        <v>24852</v>
      </c>
      <c r="E129" s="29">
        <v>15.838363109608885</v>
      </c>
      <c r="F129" s="14">
        <v>483190</v>
      </c>
      <c r="G129" s="29">
        <v>-0.13394937809143401</v>
      </c>
      <c r="H129" s="29">
        <v>4.98879971444982E-4</v>
      </c>
      <c r="I129" s="18">
        <v>0.88492499999999996</v>
      </c>
      <c r="J129" s="18">
        <v>7.2443999999999995E-2</v>
      </c>
      <c r="K129" s="29">
        <v>11.215297333112472</v>
      </c>
      <c r="L129" s="18">
        <v>0.96415499999999998</v>
      </c>
      <c r="M129" s="29">
        <v>-8.2175583801359739E-2</v>
      </c>
      <c r="N129" s="29">
        <v>1.3597632802370639E-6</v>
      </c>
      <c r="O129" s="14">
        <v>2903825</v>
      </c>
      <c r="P129" s="14">
        <v>24852</v>
      </c>
      <c r="Q129" s="29">
        <v>115.84472074682118</v>
      </c>
      <c r="R129" s="29">
        <v>4.8608156125645518E-4</v>
      </c>
      <c r="S129" s="18">
        <v>6.2759479999999996</v>
      </c>
      <c r="T129" s="18">
        <v>7.2443999999999995E-2</v>
      </c>
      <c r="U129" s="29">
        <v>85.631715531997131</v>
      </c>
      <c r="V129" s="29">
        <v>1.3181452873828676E-6</v>
      </c>
      <c r="W129" s="14">
        <v>44336</v>
      </c>
      <c r="X129" s="29">
        <v>9.0312852676364638E-4</v>
      </c>
      <c r="Y129" s="14">
        <v>60391</v>
      </c>
      <c r="Z129" s="29">
        <v>-0.26584999999999998</v>
      </c>
    </row>
    <row r="130" spans="1:26" ht="13.75" customHeight="1" x14ac:dyDescent="0.25">
      <c r="A130" s="35"/>
      <c r="B130" s="9" t="s">
        <v>146</v>
      </c>
      <c r="C130" s="14">
        <v>209317</v>
      </c>
      <c r="D130" s="14">
        <v>16605</v>
      </c>
      <c r="E130" s="29">
        <v>11.605660945498343</v>
      </c>
      <c r="F130" s="14">
        <v>321332</v>
      </c>
      <c r="G130" s="29">
        <v>-0.3485958447960365</v>
      </c>
      <c r="H130" s="29">
        <v>2.49539531152873E-4</v>
      </c>
      <c r="I130" s="18">
        <v>4.166099</v>
      </c>
      <c r="J130" s="18">
        <v>0.914184</v>
      </c>
      <c r="K130" s="29">
        <v>3.5571777672766096</v>
      </c>
      <c r="L130" s="18">
        <v>8.3638630000000003</v>
      </c>
      <c r="M130" s="29">
        <v>-0.50189296500911118</v>
      </c>
      <c r="N130" s="29">
        <v>6.4015689940190987E-6</v>
      </c>
      <c r="O130" s="14">
        <v>1498284</v>
      </c>
      <c r="P130" s="14">
        <v>16605</v>
      </c>
      <c r="Q130" s="29">
        <v>89.230894308943093</v>
      </c>
      <c r="R130" s="29">
        <v>2.5080307040733054E-4</v>
      </c>
      <c r="S130" s="18">
        <v>28.237753000000001</v>
      </c>
      <c r="T130" s="18">
        <v>0.914184</v>
      </c>
      <c r="U130" s="29">
        <v>29.888478687003929</v>
      </c>
      <c r="V130" s="29">
        <v>5.9308109377629372E-6</v>
      </c>
      <c r="W130" s="14">
        <v>28509</v>
      </c>
      <c r="X130" s="29">
        <v>5.8073103503935393E-4</v>
      </c>
      <c r="Y130" s="14">
        <v>45386</v>
      </c>
      <c r="Z130" s="29">
        <v>-0.37186000000000002</v>
      </c>
    </row>
    <row r="131" spans="1:26" ht="13.75" customHeight="1" x14ac:dyDescent="0.25">
      <c r="A131" s="35"/>
      <c r="B131" s="9" t="s">
        <v>147</v>
      </c>
      <c r="C131" s="14">
        <v>212633</v>
      </c>
      <c r="D131" s="14"/>
      <c r="E131" s="29"/>
      <c r="F131" s="14">
        <v>234512</v>
      </c>
      <c r="G131" s="29">
        <v>-9.3295865456778329E-2</v>
      </c>
      <c r="H131" s="29">
        <v>2.5349273650792265E-4</v>
      </c>
      <c r="I131" s="18">
        <v>1.4984059999999999</v>
      </c>
      <c r="J131" s="18"/>
      <c r="K131" s="29"/>
      <c r="L131" s="18">
        <v>2.16011</v>
      </c>
      <c r="M131" s="29">
        <v>-0.30632884436440738</v>
      </c>
      <c r="N131" s="29">
        <v>2.3024295366125918E-6</v>
      </c>
      <c r="O131" s="14">
        <v>1246556</v>
      </c>
      <c r="P131" s="14"/>
      <c r="Q131" s="29"/>
      <c r="R131" s="29">
        <v>2.0866542807283556E-4</v>
      </c>
      <c r="S131" s="18">
        <v>13.890579000000001</v>
      </c>
      <c r="T131" s="18"/>
      <c r="U131" s="29"/>
      <c r="V131" s="29">
        <v>2.9174558565286747E-6</v>
      </c>
      <c r="W131" s="14">
        <v>13224</v>
      </c>
      <c r="X131" s="29">
        <v>2.6937413474202587E-4</v>
      </c>
      <c r="Y131" s="14">
        <v>29778</v>
      </c>
      <c r="Z131" s="29">
        <v>-0.55591000000000002</v>
      </c>
    </row>
    <row r="132" spans="1:26" ht="13.75" customHeight="1" x14ac:dyDescent="0.25">
      <c r="A132" s="35"/>
      <c r="B132" s="9" t="s">
        <v>182</v>
      </c>
      <c r="C132" s="14">
        <v>14749</v>
      </c>
      <c r="D132" s="14"/>
      <c r="E132" s="29"/>
      <c r="F132" s="14">
        <v>31256</v>
      </c>
      <c r="G132" s="29">
        <v>-0.52812260046071158</v>
      </c>
      <c r="H132" s="29">
        <v>1.7583180271902062E-5</v>
      </c>
      <c r="I132" s="18">
        <v>1.113197</v>
      </c>
      <c r="J132" s="18"/>
      <c r="K132" s="29"/>
      <c r="L132" s="18">
        <v>2.7271049999999999</v>
      </c>
      <c r="M132" s="29">
        <v>-0.59180266253041225</v>
      </c>
      <c r="N132" s="29">
        <v>1.7105228174930742E-6</v>
      </c>
      <c r="O132" s="14">
        <v>46005</v>
      </c>
      <c r="P132" s="14"/>
      <c r="Q132" s="29"/>
      <c r="R132" s="29">
        <v>7.7009400448040844E-6</v>
      </c>
      <c r="S132" s="18">
        <v>3.8403019999999999</v>
      </c>
      <c r="T132" s="18"/>
      <c r="U132" s="29"/>
      <c r="V132" s="29">
        <v>8.0658348084257558E-7</v>
      </c>
      <c r="W132" s="14">
        <v>6107</v>
      </c>
      <c r="X132" s="29">
        <v>1.2440016945474531E-4</v>
      </c>
      <c r="Y132" s="14">
        <v>4290</v>
      </c>
      <c r="Z132" s="29">
        <v>0.42354000000000003</v>
      </c>
    </row>
    <row r="133" spans="1:26" ht="13.75" customHeight="1" x14ac:dyDescent="0.25">
      <c r="A133" s="11"/>
      <c r="B133" s="13" t="s">
        <v>169</v>
      </c>
      <c r="C133" s="15">
        <v>257038286</v>
      </c>
      <c r="D133" s="15">
        <v>206749505</v>
      </c>
      <c r="E133" s="30">
        <v>0.24323531512203619</v>
      </c>
      <c r="F133" s="15">
        <v>273683630</v>
      </c>
      <c r="G133" s="30">
        <v>-6.0819655161691619E-2</v>
      </c>
      <c r="H133" s="30">
        <v>0.30643097969480776</v>
      </c>
      <c r="I133" s="19">
        <v>114828.24679200001</v>
      </c>
      <c r="J133" s="19">
        <v>85820.481591999996</v>
      </c>
      <c r="K133" s="30">
        <v>0.33800515520183289</v>
      </c>
      <c r="L133" s="19">
        <v>114581.92717900001</v>
      </c>
      <c r="M133" s="30">
        <v>2.1497248219188988E-3</v>
      </c>
      <c r="N133" s="30">
        <v>0.17644346529000879</v>
      </c>
      <c r="O133" s="15">
        <v>1764397049</v>
      </c>
      <c r="P133" s="15">
        <v>1480383352</v>
      </c>
      <c r="Q133" s="30">
        <v>0.19185145294716879</v>
      </c>
      <c r="R133" s="30">
        <v>0.29534867709114782</v>
      </c>
      <c r="S133" s="19">
        <v>698271.93999800005</v>
      </c>
      <c r="T133" s="19">
        <v>646321.25158399995</v>
      </c>
      <c r="U133" s="30">
        <v>8.03790503355407E-2</v>
      </c>
      <c r="V133" s="30">
        <v>0.14665893774455366</v>
      </c>
      <c r="W133" s="15">
        <v>17692271</v>
      </c>
      <c r="X133" s="30">
        <v>0.36039323897810321</v>
      </c>
      <c r="Y133" s="15">
        <v>18497580</v>
      </c>
      <c r="Z133" s="30">
        <v>-4.3540000000000002E-2</v>
      </c>
    </row>
    <row r="134" spans="1:26" ht="13.75" customHeight="1" x14ac:dyDescent="0.25">
      <c r="A134" s="35" t="s">
        <v>148</v>
      </c>
      <c r="B134" s="9" t="s">
        <v>149</v>
      </c>
      <c r="C134" s="14">
        <v>2668526</v>
      </c>
      <c r="D134" s="14">
        <v>1826017</v>
      </c>
      <c r="E134" s="29">
        <v>0.46139165188494957</v>
      </c>
      <c r="F134" s="14">
        <v>2399221</v>
      </c>
      <c r="G134" s="29">
        <v>0.1122468501234359</v>
      </c>
      <c r="H134" s="29">
        <v>3.1813122054551303E-3</v>
      </c>
      <c r="I134" s="18">
        <v>34089.153418000002</v>
      </c>
      <c r="J134" s="18">
        <v>18245.890969</v>
      </c>
      <c r="K134" s="29">
        <v>0.86831947400748499</v>
      </c>
      <c r="L134" s="18">
        <v>28992.335856999998</v>
      </c>
      <c r="M134" s="29">
        <v>0.17579878993328538</v>
      </c>
      <c r="N134" s="29">
        <v>5.2380912588257979E-2</v>
      </c>
      <c r="O134" s="14">
        <v>18463174</v>
      </c>
      <c r="P134" s="14">
        <v>16151190</v>
      </c>
      <c r="Q134" s="29">
        <v>0.14314635639850687</v>
      </c>
      <c r="R134" s="29">
        <v>3.0906161506528769E-3</v>
      </c>
      <c r="S134" s="18">
        <v>217084.08814400001</v>
      </c>
      <c r="T134" s="18">
        <v>166406.26430899999</v>
      </c>
      <c r="U134" s="29">
        <v>0.30454276493399485</v>
      </c>
      <c r="V134" s="29">
        <v>4.559444529381388E-2</v>
      </c>
      <c r="W134" s="14">
        <v>293331</v>
      </c>
      <c r="X134" s="29">
        <v>5.9751803023300968E-3</v>
      </c>
      <c r="Y134" s="14">
        <v>270987</v>
      </c>
      <c r="Z134" s="29">
        <v>8.2500000000000004E-2</v>
      </c>
    </row>
    <row r="135" spans="1:26" ht="13.75" customHeight="1" x14ac:dyDescent="0.25">
      <c r="A135" s="35"/>
      <c r="B135" s="9" t="s">
        <v>150</v>
      </c>
      <c r="C135" s="14">
        <v>1701706</v>
      </c>
      <c r="D135" s="14">
        <v>1554818</v>
      </c>
      <c r="E135" s="29">
        <v>9.4472793600279908E-2</v>
      </c>
      <c r="F135" s="14">
        <v>1534807</v>
      </c>
      <c r="G135" s="29">
        <v>0.10874266275824908</v>
      </c>
      <c r="H135" s="29">
        <v>2.0287072593245213E-3</v>
      </c>
      <c r="I135" s="18">
        <v>17970.071945</v>
      </c>
      <c r="J135" s="18">
        <v>16239.065331</v>
      </c>
      <c r="K135" s="29">
        <v>0.10659521214534118</v>
      </c>
      <c r="L135" s="18">
        <v>16257.382094000001</v>
      </c>
      <c r="M135" s="29">
        <v>0.1053484405482535</v>
      </c>
      <c r="N135" s="29">
        <v>2.7612559227086175E-2</v>
      </c>
      <c r="O135" s="14">
        <v>11089973</v>
      </c>
      <c r="P135" s="14">
        <v>9483458</v>
      </c>
      <c r="Q135" s="29">
        <v>0.16940181524502981</v>
      </c>
      <c r="R135" s="29">
        <v>1.8563898961307702E-3</v>
      </c>
      <c r="S135" s="18">
        <v>117548.852597</v>
      </c>
      <c r="T135" s="18">
        <v>98087.881104</v>
      </c>
      <c r="U135" s="29">
        <v>0.19840342429628022</v>
      </c>
      <c r="V135" s="29">
        <v>2.4688934020485654E-2</v>
      </c>
      <c r="W135" s="14">
        <v>136875</v>
      </c>
      <c r="X135" s="29">
        <v>2.7881567372062001E-3</v>
      </c>
      <c r="Y135" s="14">
        <v>191993</v>
      </c>
      <c r="Z135" s="29">
        <v>-0.28710000000000002</v>
      </c>
    </row>
    <row r="136" spans="1:26" ht="13.75" customHeight="1" x14ac:dyDescent="0.25">
      <c r="A136" s="35"/>
      <c r="B136" s="9" t="s">
        <v>151</v>
      </c>
      <c r="C136" s="14">
        <v>2367364</v>
      </c>
      <c r="D136" s="14">
        <v>1969374</v>
      </c>
      <c r="E136" s="29">
        <v>0.20208959801439441</v>
      </c>
      <c r="F136" s="14">
        <v>1821309</v>
      </c>
      <c r="G136" s="29">
        <v>0.29981458390641019</v>
      </c>
      <c r="H136" s="29">
        <v>2.822278661686294E-3</v>
      </c>
      <c r="I136" s="18">
        <v>25603.009136000001</v>
      </c>
      <c r="J136" s="18">
        <v>20841.290713999999</v>
      </c>
      <c r="K136" s="29">
        <v>0.2284752171707555</v>
      </c>
      <c r="L136" s="18">
        <v>19793.897508999999</v>
      </c>
      <c r="M136" s="29">
        <v>0.29347992856680605</v>
      </c>
      <c r="N136" s="29">
        <v>3.9341222913475006E-2</v>
      </c>
      <c r="O136" s="14">
        <v>13990893</v>
      </c>
      <c r="P136" s="14">
        <v>11922773</v>
      </c>
      <c r="Q136" s="29">
        <v>0.17345964734881725</v>
      </c>
      <c r="R136" s="29">
        <v>2.3419851791385534E-3</v>
      </c>
      <c r="S136" s="18">
        <v>151893.42565300001</v>
      </c>
      <c r="T136" s="18">
        <v>124475.16063699999</v>
      </c>
      <c r="U136" s="29">
        <v>0.22027097515429897</v>
      </c>
      <c r="V136" s="29">
        <v>3.1902368089879313E-2</v>
      </c>
      <c r="W136" s="14">
        <v>199086</v>
      </c>
      <c r="X136" s="29">
        <v>4.055400710015953E-3</v>
      </c>
      <c r="Y136" s="14">
        <v>231301</v>
      </c>
      <c r="Z136" s="29">
        <v>-0.13930000000000001</v>
      </c>
    </row>
    <row r="137" spans="1:26" ht="13.75" customHeight="1" x14ac:dyDescent="0.25">
      <c r="A137" s="35"/>
      <c r="B137" s="9" t="s">
        <v>152</v>
      </c>
      <c r="C137" s="14">
        <v>1314868</v>
      </c>
      <c r="D137" s="14">
        <v>937679</v>
      </c>
      <c r="E137" s="29">
        <v>0.40225812884793199</v>
      </c>
      <c r="F137" s="14">
        <v>1220828</v>
      </c>
      <c r="G137" s="29">
        <v>7.7029688047783956E-2</v>
      </c>
      <c r="H137" s="29">
        <v>1.5675341431795591E-3</v>
      </c>
      <c r="I137" s="18">
        <v>11302.420604999999</v>
      </c>
      <c r="J137" s="18">
        <v>6561.8701940000001</v>
      </c>
      <c r="K137" s="29">
        <v>0.72243891921766956</v>
      </c>
      <c r="L137" s="18">
        <v>10114.230544</v>
      </c>
      <c r="M137" s="29">
        <v>0.11747705926130608</v>
      </c>
      <c r="N137" s="29">
        <v>1.7367140171736337E-2</v>
      </c>
      <c r="O137" s="14">
        <v>9283004</v>
      </c>
      <c r="P137" s="14">
        <v>9304553</v>
      </c>
      <c r="Q137" s="29">
        <v>-2.315962948461898E-3</v>
      </c>
      <c r="R137" s="29">
        <v>1.5539149492376154E-3</v>
      </c>
      <c r="S137" s="18">
        <v>74834.369955999995</v>
      </c>
      <c r="T137" s="18">
        <v>66092.252428000007</v>
      </c>
      <c r="U137" s="29">
        <v>0.13227144191406615</v>
      </c>
      <c r="V137" s="29">
        <v>1.5717557266530482E-2</v>
      </c>
      <c r="W137" s="14">
        <v>108028</v>
      </c>
      <c r="X137" s="29">
        <v>2.2005406100961563E-3</v>
      </c>
      <c r="Y137" s="14">
        <v>99966</v>
      </c>
      <c r="Z137" s="29">
        <v>8.0600000000000005E-2</v>
      </c>
    </row>
    <row r="138" spans="1:26" ht="13.75" customHeight="1" x14ac:dyDescent="0.25">
      <c r="A138" s="35"/>
      <c r="B138" s="9" t="s">
        <v>153</v>
      </c>
      <c r="C138" s="14">
        <v>2381446</v>
      </c>
      <c r="D138" s="14">
        <v>1810401</v>
      </c>
      <c r="E138" s="29">
        <v>0.3154245937778426</v>
      </c>
      <c r="F138" s="14">
        <v>2031680</v>
      </c>
      <c r="G138" s="29">
        <v>0.17215604819656638</v>
      </c>
      <c r="H138" s="29">
        <v>2.839066670675983E-3</v>
      </c>
      <c r="I138" s="18">
        <v>31209.132998000001</v>
      </c>
      <c r="J138" s="18">
        <v>16808.713796</v>
      </c>
      <c r="K138" s="29">
        <v>0.85672344575388593</v>
      </c>
      <c r="L138" s="18">
        <v>24375.963376</v>
      </c>
      <c r="M138" s="29">
        <v>0.28032408469762382</v>
      </c>
      <c r="N138" s="29">
        <v>4.7955513810453168E-2</v>
      </c>
      <c r="O138" s="14">
        <v>16126688</v>
      </c>
      <c r="P138" s="14">
        <v>15900850</v>
      </c>
      <c r="Q138" s="29">
        <v>1.420288852482729E-2</v>
      </c>
      <c r="R138" s="29">
        <v>2.6995034759104771E-3</v>
      </c>
      <c r="S138" s="18">
        <v>188310.55673499999</v>
      </c>
      <c r="T138" s="18">
        <v>160406.51256100001</v>
      </c>
      <c r="U138" s="29">
        <v>0.1739582996256997</v>
      </c>
      <c r="V138" s="29">
        <v>3.9551104139913897E-2</v>
      </c>
      <c r="W138" s="14">
        <v>248432</v>
      </c>
      <c r="X138" s="29">
        <v>5.0605834121469281E-3</v>
      </c>
      <c r="Y138" s="14">
        <v>227163</v>
      </c>
      <c r="Z138" s="29">
        <v>9.3600000000000003E-2</v>
      </c>
    </row>
    <row r="139" spans="1:26" ht="13.75" customHeight="1" x14ac:dyDescent="0.25">
      <c r="A139" s="35"/>
      <c r="B139" s="9" t="s">
        <v>154</v>
      </c>
      <c r="C139" s="14">
        <v>964051</v>
      </c>
      <c r="D139" s="14">
        <v>944039</v>
      </c>
      <c r="E139" s="29">
        <v>2.1198276766108179E-2</v>
      </c>
      <c r="F139" s="14">
        <v>859430</v>
      </c>
      <c r="G139" s="29">
        <v>0.12173300908741841</v>
      </c>
      <c r="H139" s="29">
        <v>1.1493038527566244E-3</v>
      </c>
      <c r="I139" s="18">
        <v>19735.040013000002</v>
      </c>
      <c r="J139" s="18">
        <v>19284.804889999999</v>
      </c>
      <c r="K139" s="29">
        <v>2.3346625779629551E-2</v>
      </c>
      <c r="L139" s="18">
        <v>17603.094384</v>
      </c>
      <c r="M139" s="29">
        <v>0.1211119807968417</v>
      </c>
      <c r="N139" s="29">
        <v>3.032458427966956E-2</v>
      </c>
      <c r="O139" s="14">
        <v>6805659</v>
      </c>
      <c r="P139" s="14">
        <v>5500768</v>
      </c>
      <c r="Q139" s="29">
        <v>0.23721978458280735</v>
      </c>
      <c r="R139" s="29">
        <v>1.1392233871183853E-3</v>
      </c>
      <c r="S139" s="18">
        <v>139510.58238899999</v>
      </c>
      <c r="T139" s="18">
        <v>111885.000036</v>
      </c>
      <c r="U139" s="29">
        <v>0.24691050939903669</v>
      </c>
      <c r="V139" s="29">
        <v>2.9301583874834464E-2</v>
      </c>
      <c r="W139" s="14">
        <v>76824</v>
      </c>
      <c r="X139" s="29">
        <v>1.5649121693452357E-3</v>
      </c>
      <c r="Y139" s="14">
        <v>110284</v>
      </c>
      <c r="Z139" s="29">
        <v>-0.3034</v>
      </c>
    </row>
    <row r="140" spans="1:26" ht="13.75" customHeight="1" x14ac:dyDescent="0.25">
      <c r="A140" s="35"/>
      <c r="B140" s="9" t="s">
        <v>155</v>
      </c>
      <c r="C140" s="14">
        <v>5225479</v>
      </c>
      <c r="D140" s="14">
        <v>3302620</v>
      </c>
      <c r="E140" s="29">
        <v>0.58222229623753263</v>
      </c>
      <c r="F140" s="14">
        <v>4461854</v>
      </c>
      <c r="G140" s="29">
        <v>0.17114522348781472</v>
      </c>
      <c r="H140" s="29">
        <v>6.2296114491856066E-3</v>
      </c>
      <c r="I140" s="18">
        <v>73501.329049000007</v>
      </c>
      <c r="J140" s="18">
        <v>30425.692754</v>
      </c>
      <c r="K140" s="29">
        <v>1.4157651772558881</v>
      </c>
      <c r="L140" s="18">
        <v>56812.482857000003</v>
      </c>
      <c r="M140" s="29">
        <v>0.29375315692515502</v>
      </c>
      <c r="N140" s="29">
        <v>0.11294110607051673</v>
      </c>
      <c r="O140" s="14">
        <v>38250200</v>
      </c>
      <c r="P140" s="14">
        <v>26221259</v>
      </c>
      <c r="Q140" s="29">
        <v>0.45874765204828649</v>
      </c>
      <c r="R140" s="29">
        <v>6.4028365808448031E-3</v>
      </c>
      <c r="S140" s="18">
        <v>470927.72557399998</v>
      </c>
      <c r="T140" s="18">
        <v>264088.21911599999</v>
      </c>
      <c r="U140" s="29">
        <v>0.7832212551940696</v>
      </c>
      <c r="V140" s="29">
        <v>9.8909545165654714E-2</v>
      </c>
      <c r="W140" s="14">
        <v>388014</v>
      </c>
      <c r="X140" s="29">
        <v>7.9038819962033002E-3</v>
      </c>
      <c r="Y140" s="14">
        <v>348264</v>
      </c>
      <c r="Z140" s="29">
        <v>0.11409999999999999</v>
      </c>
    </row>
    <row r="141" spans="1:26" ht="13.75" customHeight="1" x14ac:dyDescent="0.25">
      <c r="A141" s="35"/>
      <c r="B141" s="9" t="s">
        <v>156</v>
      </c>
      <c r="C141" s="14">
        <v>3667766</v>
      </c>
      <c r="D141" s="14">
        <v>1507716</v>
      </c>
      <c r="E141" s="29">
        <v>1.4326637112029055</v>
      </c>
      <c r="F141" s="14">
        <v>2664399</v>
      </c>
      <c r="G141" s="29">
        <v>0.37658286165097643</v>
      </c>
      <c r="H141" s="29">
        <v>4.3725670061124915E-3</v>
      </c>
      <c r="I141" s="18">
        <v>43052.301250999997</v>
      </c>
      <c r="J141" s="18">
        <v>16791.837572</v>
      </c>
      <c r="K141" s="29">
        <v>1.56388266420518</v>
      </c>
      <c r="L141" s="18">
        <v>31890.680845999999</v>
      </c>
      <c r="M141" s="29">
        <v>0.34999630327428349</v>
      </c>
      <c r="N141" s="29">
        <v>6.6153559195201855E-2</v>
      </c>
      <c r="O141" s="14">
        <v>18938793</v>
      </c>
      <c r="P141" s="14">
        <v>7423275</v>
      </c>
      <c r="Q141" s="29">
        <v>1.5512719116562435</v>
      </c>
      <c r="R141" s="29">
        <v>3.1702317012054183E-3</v>
      </c>
      <c r="S141" s="18">
        <v>224883.64052700001</v>
      </c>
      <c r="T141" s="18">
        <v>79850.069510000001</v>
      </c>
      <c r="U141" s="29">
        <v>1.8163236664288285</v>
      </c>
      <c r="V141" s="29">
        <v>4.7232595134658203E-2</v>
      </c>
      <c r="W141" s="14">
        <v>140380</v>
      </c>
      <c r="X141" s="29">
        <v>2.8595539197735628E-3</v>
      </c>
      <c r="Y141" s="14">
        <v>157816</v>
      </c>
      <c r="Z141" s="29">
        <v>-0.1105</v>
      </c>
    </row>
    <row r="142" spans="1:26" ht="13.75" customHeight="1" x14ac:dyDescent="0.25">
      <c r="A142" s="35"/>
      <c r="B142" s="9" t="s">
        <v>157</v>
      </c>
      <c r="C142" s="14">
        <v>2859199</v>
      </c>
      <c r="D142" s="14">
        <v>1549496</v>
      </c>
      <c r="E142" s="29">
        <v>0.84524451821753654</v>
      </c>
      <c r="F142" s="14">
        <v>2286540</v>
      </c>
      <c r="G142" s="29">
        <v>0.25044783821844357</v>
      </c>
      <c r="H142" s="29">
        <v>3.4086250898530137E-3</v>
      </c>
      <c r="I142" s="18">
        <v>213.57288600000001</v>
      </c>
      <c r="J142" s="18">
        <v>60.830914999999997</v>
      </c>
      <c r="K142" s="29">
        <v>2.5109267384848644</v>
      </c>
      <c r="L142" s="18">
        <v>119.83139</v>
      </c>
      <c r="M142" s="29">
        <v>0.78227829953403694</v>
      </c>
      <c r="N142" s="29">
        <v>3.2817308589660874E-4</v>
      </c>
      <c r="O142" s="14">
        <v>15614764</v>
      </c>
      <c r="P142" s="14">
        <v>14814662</v>
      </c>
      <c r="Q142" s="29">
        <v>5.4007442086765126E-2</v>
      </c>
      <c r="R142" s="29">
        <v>2.6138107027011237E-3</v>
      </c>
      <c r="S142" s="18">
        <v>837.89516400000002</v>
      </c>
      <c r="T142" s="18">
        <v>659.11221999999998</v>
      </c>
      <c r="U142" s="29">
        <v>0.27124811007145339</v>
      </c>
      <c r="V142" s="29">
        <v>1.7598417987967633E-4</v>
      </c>
      <c r="W142" s="14">
        <v>219441</v>
      </c>
      <c r="X142" s="29">
        <v>4.4700339913736316E-3</v>
      </c>
      <c r="Y142" s="14">
        <v>199608</v>
      </c>
      <c r="Z142" s="29">
        <v>9.9400000000000002E-2</v>
      </c>
    </row>
    <row r="143" spans="1:26" ht="13.75" customHeight="1" x14ac:dyDescent="0.25">
      <c r="A143" s="35"/>
      <c r="B143" s="9" t="s">
        <v>158</v>
      </c>
      <c r="C143" s="14">
        <v>6305148</v>
      </c>
      <c r="D143" s="14">
        <v>3389707</v>
      </c>
      <c r="E143" s="29">
        <v>0.86008643224915904</v>
      </c>
      <c r="F143" s="14">
        <v>4932370</v>
      </c>
      <c r="G143" s="29">
        <v>0.2783201584633756</v>
      </c>
      <c r="H143" s="29">
        <v>7.5167505542764078E-3</v>
      </c>
      <c r="I143" s="18">
        <v>819.51908900000001</v>
      </c>
      <c r="J143" s="18">
        <v>214.23385300000001</v>
      </c>
      <c r="K143" s="29">
        <v>2.8253482235601672</v>
      </c>
      <c r="L143" s="18">
        <v>430.12867899999998</v>
      </c>
      <c r="M143" s="29">
        <v>0.9052881823766975</v>
      </c>
      <c r="N143" s="29">
        <v>1.2592614794197589E-3</v>
      </c>
      <c r="O143" s="14">
        <v>37075066</v>
      </c>
      <c r="P143" s="14">
        <v>26697280</v>
      </c>
      <c r="Q143" s="29">
        <v>0.38872072360929655</v>
      </c>
      <c r="R143" s="29">
        <v>6.2061267345539482E-3</v>
      </c>
      <c r="S143" s="18">
        <v>3470.8471370000002</v>
      </c>
      <c r="T143" s="18">
        <v>2192.7041690000001</v>
      </c>
      <c r="U143" s="29">
        <v>0.58290716370686113</v>
      </c>
      <c r="V143" s="29">
        <v>7.289864092027002E-4</v>
      </c>
      <c r="W143" s="14">
        <v>321821</v>
      </c>
      <c r="X143" s="29">
        <v>6.5555243055666597E-3</v>
      </c>
      <c r="Y143" s="14">
        <v>268076</v>
      </c>
      <c r="Z143" s="29">
        <v>0.20050000000000001</v>
      </c>
    </row>
    <row r="144" spans="1:26" ht="13.75" customHeight="1" x14ac:dyDescent="0.25">
      <c r="A144" s="35"/>
      <c r="B144" s="9" t="s">
        <v>159</v>
      </c>
      <c r="C144" s="14">
        <v>1192252</v>
      </c>
      <c r="D144" s="14">
        <v>559800</v>
      </c>
      <c r="E144" s="29">
        <v>1.1297820650232226</v>
      </c>
      <c r="F144" s="14">
        <v>947442</v>
      </c>
      <c r="G144" s="29">
        <v>0.25839048722771418</v>
      </c>
      <c r="H144" s="29">
        <v>1.4213561492667824E-3</v>
      </c>
      <c r="I144" s="18">
        <v>60.544769000000002</v>
      </c>
      <c r="J144" s="18">
        <v>12.648542000000001</v>
      </c>
      <c r="K144" s="29">
        <v>3.7866994472564506</v>
      </c>
      <c r="L144" s="18">
        <v>35.172421</v>
      </c>
      <c r="M144" s="29">
        <v>0.72137053062113632</v>
      </c>
      <c r="N144" s="29">
        <v>9.30322385474874E-5</v>
      </c>
      <c r="O144" s="14">
        <v>6031007</v>
      </c>
      <c r="P144" s="14">
        <v>5933079</v>
      </c>
      <c r="Q144" s="29">
        <v>1.6505426609017004E-2</v>
      </c>
      <c r="R144" s="29">
        <v>1.0095516425778447E-3</v>
      </c>
      <c r="S144" s="18">
        <v>217.78588500000001</v>
      </c>
      <c r="T144" s="18">
        <v>165.915976</v>
      </c>
      <c r="U144" s="29">
        <v>0.31262757360990961</v>
      </c>
      <c r="V144" s="29">
        <v>4.574184457411966E-5</v>
      </c>
      <c r="W144" s="14">
        <v>93013</v>
      </c>
      <c r="X144" s="29">
        <v>1.8946836354174269E-3</v>
      </c>
      <c r="Y144" s="14">
        <v>71346</v>
      </c>
      <c r="Z144" s="29">
        <v>0.30370000000000003</v>
      </c>
    </row>
    <row r="145" spans="1:26" ht="13.75" customHeight="1" x14ac:dyDescent="0.25">
      <c r="A145" s="11"/>
      <c r="B145" s="13" t="s">
        <v>169</v>
      </c>
      <c r="C145" s="15">
        <v>30647805</v>
      </c>
      <c r="D145" s="15">
        <v>19351667</v>
      </c>
      <c r="E145" s="30">
        <v>0.58372945338507531</v>
      </c>
      <c r="F145" s="15">
        <v>25159880</v>
      </c>
      <c r="G145" s="30">
        <v>0.21812206576501955</v>
      </c>
      <c r="H145" s="30">
        <v>3.6537113041772415E-2</v>
      </c>
      <c r="I145" s="19">
        <v>257556.09515899999</v>
      </c>
      <c r="J145" s="19">
        <v>145486.879529</v>
      </c>
      <c r="K145" s="30">
        <v>0.77030462123329246</v>
      </c>
      <c r="L145" s="19">
        <v>206425.199957</v>
      </c>
      <c r="M145" s="30">
        <v>0.24769696341653524</v>
      </c>
      <c r="N145" s="30">
        <v>0.3957570650602607</v>
      </c>
      <c r="O145" s="15">
        <v>191669221</v>
      </c>
      <c r="P145" s="15">
        <v>149353147</v>
      </c>
      <c r="Q145" s="30">
        <v>0.28332897464825429</v>
      </c>
      <c r="R145" s="30">
        <v>3.2084190400071814E-2</v>
      </c>
      <c r="S145" s="19">
        <v>1589519.7697620001</v>
      </c>
      <c r="T145" s="19">
        <v>1074309.092065</v>
      </c>
      <c r="U145" s="30">
        <v>0.47957397131088197</v>
      </c>
      <c r="V145" s="30">
        <v>0.33384884541963711</v>
      </c>
      <c r="W145" s="15">
        <v>2225245</v>
      </c>
      <c r="X145" s="30">
        <v>4.5328451789475151E-2</v>
      </c>
      <c r="Y145" s="15">
        <v>2176804</v>
      </c>
      <c r="Z145" s="30">
        <v>2.23E-2</v>
      </c>
    </row>
    <row r="146" spans="1:26" ht="13.75" customHeight="1" x14ac:dyDescent="0.25">
      <c r="A146" s="35" t="s">
        <v>160</v>
      </c>
      <c r="B146" s="9" t="s">
        <v>161</v>
      </c>
      <c r="C146" s="14">
        <v>12952853</v>
      </c>
      <c r="D146" s="14">
        <v>11061176</v>
      </c>
      <c r="E146" s="29">
        <v>0.17101951908187701</v>
      </c>
      <c r="F146" s="14">
        <v>31943003</v>
      </c>
      <c r="G146" s="29">
        <v>-0.59450108682643266</v>
      </c>
      <c r="H146" s="29">
        <v>1.5441884150413412E-2</v>
      </c>
      <c r="I146" s="18">
        <v>5623.0070999999998</v>
      </c>
      <c r="J146" s="18">
        <v>5626.1981020000003</v>
      </c>
      <c r="K146" s="29">
        <v>-5.6716843988583745E-4</v>
      </c>
      <c r="L146" s="18">
        <v>13935.129915</v>
      </c>
      <c r="M146" s="29">
        <v>-0.59648692661650005</v>
      </c>
      <c r="N146" s="29">
        <v>8.6402334424864249E-3</v>
      </c>
      <c r="O146" s="14">
        <v>99859822</v>
      </c>
      <c r="P146" s="14">
        <v>59165636</v>
      </c>
      <c r="Q146" s="29">
        <v>0.68780104045530754</v>
      </c>
      <c r="R146" s="29">
        <v>1.6715889623015061E-2</v>
      </c>
      <c r="S146" s="18">
        <v>43564.875145999998</v>
      </c>
      <c r="T146" s="18">
        <v>34745.606471999999</v>
      </c>
      <c r="U146" s="29">
        <v>0.25382399588008547</v>
      </c>
      <c r="V146" s="29">
        <v>9.1499857661540389E-3</v>
      </c>
      <c r="W146" s="14">
        <v>524375</v>
      </c>
      <c r="X146" s="29">
        <v>1.0681568504639279E-2</v>
      </c>
      <c r="Y146" s="14">
        <v>493765</v>
      </c>
      <c r="Z146" s="29">
        <v>6.2E-2</v>
      </c>
    </row>
    <row r="147" spans="1:26" ht="13.75" customHeight="1" x14ac:dyDescent="0.25">
      <c r="A147" s="35"/>
      <c r="B147" s="9" t="s">
        <v>162</v>
      </c>
      <c r="C147" s="14">
        <v>22153969</v>
      </c>
      <c r="D147" s="14">
        <v>4894428</v>
      </c>
      <c r="E147" s="29">
        <v>3.5263652872204885</v>
      </c>
      <c r="F147" s="14">
        <v>23651204</v>
      </c>
      <c r="G147" s="29">
        <v>-6.3304811036258443E-2</v>
      </c>
      <c r="H147" s="29">
        <v>2.6411094356575349E-2</v>
      </c>
      <c r="I147" s="18">
        <v>17746.609283999998</v>
      </c>
      <c r="J147" s="18">
        <v>3767.7846770000001</v>
      </c>
      <c r="K147" s="29">
        <v>3.710091155774399</v>
      </c>
      <c r="L147" s="18">
        <v>16537.533671000001</v>
      </c>
      <c r="M147" s="29">
        <v>7.3110999321514242E-2</v>
      </c>
      <c r="N147" s="29">
        <v>2.7269189652340448E-2</v>
      </c>
      <c r="O147" s="14">
        <v>75397097</v>
      </c>
      <c r="P147" s="14">
        <v>33088979</v>
      </c>
      <c r="Q147" s="29">
        <v>1.2786166052449064</v>
      </c>
      <c r="R147" s="29">
        <v>1.2620987361140699E-2</v>
      </c>
      <c r="S147" s="18">
        <v>54329.779491000001</v>
      </c>
      <c r="T147" s="18">
        <v>33455.583726999997</v>
      </c>
      <c r="U147" s="29">
        <v>0.62393757449683007</v>
      </c>
      <c r="V147" s="29">
        <v>1.1410952225960447E-2</v>
      </c>
      <c r="W147" s="14">
        <v>744380</v>
      </c>
      <c r="X147" s="29">
        <v>1.5163091229527316E-2</v>
      </c>
      <c r="Y147" s="14">
        <v>699164</v>
      </c>
      <c r="Z147" s="29">
        <v>6.4699999999999994E-2</v>
      </c>
    </row>
    <row r="148" spans="1:26" ht="13.75" customHeight="1" x14ac:dyDescent="0.25">
      <c r="A148" s="35"/>
      <c r="B148" s="9" t="s">
        <v>163</v>
      </c>
      <c r="C148" s="14">
        <v>13222906</v>
      </c>
      <c r="D148" s="14"/>
      <c r="E148" s="29"/>
      <c r="F148" s="14">
        <v>25470494</v>
      </c>
      <c r="G148" s="29">
        <v>-0.48085396380612011</v>
      </c>
      <c r="H148" s="29">
        <v>1.5763830762520536E-2</v>
      </c>
      <c r="I148" s="18">
        <v>20328.626885999998</v>
      </c>
      <c r="J148" s="18"/>
      <c r="K148" s="29"/>
      <c r="L148" s="18">
        <v>34372.274127999997</v>
      </c>
      <c r="M148" s="29">
        <v>-0.40857486443004665</v>
      </c>
      <c r="N148" s="29">
        <v>3.1236681500943841E-2</v>
      </c>
      <c r="O148" s="14">
        <v>51547059</v>
      </c>
      <c r="P148" s="14"/>
      <c r="Q148" s="29"/>
      <c r="R148" s="29">
        <v>8.6286449482660312E-3</v>
      </c>
      <c r="S148" s="18">
        <v>68660.556605000005</v>
      </c>
      <c r="T148" s="18"/>
      <c r="U148" s="29"/>
      <c r="V148" s="29">
        <v>1.4420863448512539E-2</v>
      </c>
      <c r="W148" s="14">
        <v>320807</v>
      </c>
      <c r="X148" s="29">
        <v>6.5348690293545904E-3</v>
      </c>
      <c r="Y148" s="14">
        <v>372889</v>
      </c>
      <c r="Z148" s="29">
        <v>-0.13969999999999999</v>
      </c>
    </row>
    <row r="149" spans="1:26" ht="13.75" customHeight="1" x14ac:dyDescent="0.25">
      <c r="A149" s="35"/>
      <c r="B149" s="9" t="s">
        <v>164</v>
      </c>
      <c r="C149" s="14">
        <v>6098522</v>
      </c>
      <c r="D149" s="14">
        <v>2573010</v>
      </c>
      <c r="E149" s="29">
        <v>1.3701897777311398</v>
      </c>
      <c r="F149" s="14">
        <v>11587261</v>
      </c>
      <c r="G149" s="29">
        <v>-0.47368735372405957</v>
      </c>
      <c r="H149" s="29">
        <v>7.2704191279517726E-3</v>
      </c>
      <c r="I149" s="18">
        <v>35.103437999999997</v>
      </c>
      <c r="J149" s="18">
        <v>12.182472000000001</v>
      </c>
      <c r="K149" s="29">
        <v>1.8814708541911691</v>
      </c>
      <c r="L149" s="18">
        <v>76.654414000000003</v>
      </c>
      <c r="M149" s="29">
        <v>-0.54205588213093636</v>
      </c>
      <c r="N149" s="29">
        <v>5.3939447978617844E-5</v>
      </c>
      <c r="O149" s="14">
        <v>35910079</v>
      </c>
      <c r="P149" s="14">
        <v>13396577</v>
      </c>
      <c r="Q149" s="29">
        <v>1.6805413800853755</v>
      </c>
      <c r="R149" s="29">
        <v>6.0111154305657688E-3</v>
      </c>
      <c r="S149" s="18">
        <v>177.677244</v>
      </c>
      <c r="T149" s="18">
        <v>64.473449000000002</v>
      </c>
      <c r="U149" s="29">
        <v>1.7558203687846761</v>
      </c>
      <c r="V149" s="29">
        <v>3.7317776032206745E-5</v>
      </c>
      <c r="W149" s="14">
        <v>301342</v>
      </c>
      <c r="X149" s="29">
        <v>6.1383651324434033E-3</v>
      </c>
      <c r="Y149" s="14">
        <v>340738</v>
      </c>
      <c r="Z149" s="29">
        <v>-0.11559999999999999</v>
      </c>
    </row>
    <row r="150" spans="1:26" ht="13.75" customHeight="1" x14ac:dyDescent="0.25">
      <c r="A150" s="35"/>
      <c r="B150" s="9" t="s">
        <v>165</v>
      </c>
      <c r="C150" s="14">
        <v>8297022</v>
      </c>
      <c r="D150" s="14">
        <v>1922558</v>
      </c>
      <c r="E150" s="29">
        <v>3.3156159658122148</v>
      </c>
      <c r="F150" s="14">
        <v>8587238</v>
      </c>
      <c r="G150" s="29">
        <v>-3.379619849828315E-2</v>
      </c>
      <c r="H150" s="29">
        <v>9.891384741062945E-3</v>
      </c>
      <c r="I150" s="18">
        <v>132.032162</v>
      </c>
      <c r="J150" s="18">
        <v>19.525193000000002</v>
      </c>
      <c r="K150" s="29">
        <v>5.7621437596032985</v>
      </c>
      <c r="L150" s="18">
        <v>116.173259</v>
      </c>
      <c r="M150" s="29">
        <v>0.13651078687566129</v>
      </c>
      <c r="N150" s="29">
        <v>2.028787588755108E-4</v>
      </c>
      <c r="O150" s="14">
        <v>28143112</v>
      </c>
      <c r="P150" s="14">
        <v>11644182</v>
      </c>
      <c r="Q150" s="29">
        <v>1.4169247784000627</v>
      </c>
      <c r="R150" s="29">
        <v>4.7109752893426012E-3</v>
      </c>
      <c r="S150" s="18">
        <v>311.03523999999999</v>
      </c>
      <c r="T150" s="18">
        <v>127.346746</v>
      </c>
      <c r="U150" s="29">
        <v>1.4424278575598626</v>
      </c>
      <c r="V150" s="29">
        <v>6.5327124414669966E-5</v>
      </c>
      <c r="W150" s="14">
        <v>412428</v>
      </c>
      <c r="X150" s="29">
        <v>8.4011974926939091E-3</v>
      </c>
      <c r="Y150" s="14">
        <v>438374</v>
      </c>
      <c r="Z150" s="29">
        <v>-5.9200000000000003E-2</v>
      </c>
    </row>
    <row r="151" spans="1:26" ht="13.75" customHeight="1" x14ac:dyDescent="0.25">
      <c r="A151" s="35"/>
      <c r="B151" s="9" t="s">
        <v>166</v>
      </c>
      <c r="C151" s="14">
        <v>7432473</v>
      </c>
      <c r="D151" s="14"/>
      <c r="E151" s="29"/>
      <c r="F151" s="14">
        <v>13909723</v>
      </c>
      <c r="G151" s="29">
        <v>-0.46566347870478803</v>
      </c>
      <c r="H151" s="29">
        <v>8.8607032764963546E-3</v>
      </c>
      <c r="I151" s="18">
        <v>135.50490600000001</v>
      </c>
      <c r="J151" s="18"/>
      <c r="K151" s="29"/>
      <c r="L151" s="18">
        <v>316.45913000000002</v>
      </c>
      <c r="M151" s="29">
        <v>-0.57180914325334842</v>
      </c>
      <c r="N151" s="29">
        <v>2.0821492835073593E-4</v>
      </c>
      <c r="O151" s="14">
        <v>27973821</v>
      </c>
      <c r="P151" s="14"/>
      <c r="Q151" s="29"/>
      <c r="R151" s="29">
        <v>4.6826370686899564E-3</v>
      </c>
      <c r="S151" s="18">
        <v>512.76435700000002</v>
      </c>
      <c r="T151" s="18"/>
      <c r="U151" s="29"/>
      <c r="V151" s="29">
        <v>1.0769654571985878E-4</v>
      </c>
      <c r="W151" s="14">
        <v>306713</v>
      </c>
      <c r="X151" s="29">
        <v>6.247772912063747E-3</v>
      </c>
      <c r="Y151" s="14">
        <v>487499</v>
      </c>
      <c r="Z151" s="29">
        <v>-0.37080000000000002</v>
      </c>
    </row>
    <row r="152" spans="1:26" ht="13.75" customHeight="1" x14ac:dyDescent="0.25">
      <c r="A152" s="11"/>
      <c r="B152" s="13" t="s">
        <v>169</v>
      </c>
      <c r="C152" s="15">
        <v>70157745</v>
      </c>
      <c r="D152" s="15">
        <v>20451172</v>
      </c>
      <c r="E152" s="30">
        <v>2.4304999733022634</v>
      </c>
      <c r="F152" s="15">
        <v>115148923</v>
      </c>
      <c r="G152" s="30">
        <v>-0.39072165703191164</v>
      </c>
      <c r="H152" s="30">
        <v>8.3639316415020371E-2</v>
      </c>
      <c r="I152" s="19">
        <v>44000.883776000002</v>
      </c>
      <c r="J152" s="19">
        <v>9425.6904439999998</v>
      </c>
      <c r="K152" s="30">
        <v>3.668186806835898</v>
      </c>
      <c r="L152" s="19">
        <v>65354.224517000002</v>
      </c>
      <c r="M152" s="30">
        <v>-0.32673237114833409</v>
      </c>
      <c r="N152" s="30">
        <v>6.7611137730975573E-2</v>
      </c>
      <c r="O152" s="15">
        <v>318830990</v>
      </c>
      <c r="P152" s="15">
        <v>117295374</v>
      </c>
      <c r="Q152" s="30">
        <v>1.7181889543231261</v>
      </c>
      <c r="R152" s="30">
        <v>5.337024972102012E-2</v>
      </c>
      <c r="S152" s="19">
        <v>167556.68808200001</v>
      </c>
      <c r="T152" s="19">
        <v>68393.010395000005</v>
      </c>
      <c r="U152" s="30">
        <v>1.4499095318993234</v>
      </c>
      <c r="V152" s="30">
        <v>3.5192142886583726E-2</v>
      </c>
      <c r="W152" s="15">
        <v>2610045</v>
      </c>
      <c r="X152" s="30">
        <v>5.3166864300722247E-2</v>
      </c>
      <c r="Y152" s="15">
        <v>2832429</v>
      </c>
      <c r="Z152" s="30">
        <v>-7.85E-2</v>
      </c>
    </row>
    <row r="153" spans="1:26" ht="14.95" customHeight="1" x14ac:dyDescent="0.25">
      <c r="A153" s="36" t="s">
        <v>167</v>
      </c>
      <c r="B153" s="37"/>
      <c r="C153" s="16">
        <f>SUM(C36,C43,C91,C133,C145,C152)</f>
        <v>838812989</v>
      </c>
      <c r="D153" s="16">
        <f>SUM(D36,D43,D91,D133,D145,D152)</f>
        <v>735922255</v>
      </c>
      <c r="E153" s="30">
        <f>IFERROR((C153-D153)/ABS(D153),"-")</f>
        <v>0.13981196152302799</v>
      </c>
      <c r="F153" s="17">
        <f>SUM(F36,F43,F91,F133,F145,F152)</f>
        <v>1058719289</v>
      </c>
      <c r="G153" s="30">
        <f>IFERROR((C153-F153)/ABS(F153),"-")</f>
        <v>-0.20770973220645647</v>
      </c>
      <c r="H153" s="31">
        <f>IFERROR(C153/C153,"-")</f>
        <v>1</v>
      </c>
      <c r="I153" s="20">
        <f>SUM(I36,I43,I91,I133,I145,I152)</f>
        <v>650793.42328400002</v>
      </c>
      <c r="J153" s="20">
        <f>SUM(J36,J43,J91,J133,J145,J152)</f>
        <v>536162.78039500001</v>
      </c>
      <c r="K153" s="32">
        <f>IFERROR((I153-J153)/ABS(J153),"-")</f>
        <v>0.21379821032065993</v>
      </c>
      <c r="L153" s="20">
        <f>SUM(L36,L43,L91,L133,L145,L152)</f>
        <v>713124.16072300007</v>
      </c>
      <c r="M153" s="32">
        <f>IFERROR((I153-L153)/ABS(L153),"-")</f>
        <v>-8.7405168513441059E-2</v>
      </c>
      <c r="N153" s="33">
        <f>IFERROR(I153/I153,"-")</f>
        <v>1</v>
      </c>
      <c r="O153" s="16">
        <f>SUM(O36,O43,O91,O133,O145,O152)</f>
        <v>5973946003</v>
      </c>
      <c r="P153" s="16">
        <f>SUM(P36,P43,P91,P133,P145,P152)</f>
        <v>4906963917</v>
      </c>
      <c r="Q153" s="30">
        <f>IFERROR((O153-P153)/ABS(P153),"-")</f>
        <v>0.21744241531988426</v>
      </c>
      <c r="R153" s="33">
        <f>IFERROR(O153/O153,"-")</f>
        <v>1</v>
      </c>
      <c r="S153" s="20">
        <f>SUM(S36,S43,S91,S133,S145,S152)</f>
        <v>4761195.9471190004</v>
      </c>
      <c r="T153" s="20">
        <f>SUM(T36,T43,T91,T133,T145,T152)</f>
        <v>3875530.7380050002</v>
      </c>
      <c r="U153" s="32">
        <f>IFERROR((S153-T153)/ABS(T153),"-")</f>
        <v>0.22852746345908548</v>
      </c>
      <c r="V153" s="33">
        <f>IFERROR(S153/S153,"-")</f>
        <v>1</v>
      </c>
      <c r="W153" s="16">
        <f>SUM(W36,W43,W91,W133,W145,W152)</f>
        <v>49091573</v>
      </c>
      <c r="X153" s="33">
        <f>IFERROR(W153/W153,"-")</f>
        <v>1</v>
      </c>
      <c r="Y153" s="16">
        <f>SUM(Y36,Y43,Y91,Y133,Y145,Y152)</f>
        <v>52127526</v>
      </c>
      <c r="Z153" s="34">
        <f>IFERROR((W153-Y153)/ABS(Y153),"-")</f>
        <v>-5.8240880259692353E-2</v>
      </c>
    </row>
    <row r="154" spans="1:26" ht="13.75" customHeight="1" x14ac:dyDescent="0.25">
      <c r="A154" s="38" t="s">
        <v>172</v>
      </c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</row>
  </sheetData>
  <mergeCells count="8">
    <mergeCell ref="A146:A151"/>
    <mergeCell ref="A153:B153"/>
    <mergeCell ref="A154:Z154"/>
    <mergeCell ref="A4:A35"/>
    <mergeCell ref="A37:A42"/>
    <mergeCell ref="A44:A90"/>
    <mergeCell ref="A92:A132"/>
    <mergeCell ref="A134:A144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818A5-8404-4770-96BE-E1D37099C886}">
  <dimension ref="A1:Z159"/>
  <sheetViews>
    <sheetView workbookViewId="0">
      <selection activeCell="A8" sqref="A8"/>
    </sheetView>
  </sheetViews>
  <sheetFormatPr defaultColWidth="8.875" defaultRowHeight="14.3" x14ac:dyDescent="0.25"/>
  <cols>
    <col min="1" max="1" width="20.75" style="1" customWidth="1"/>
    <col min="2" max="2" width="15.75" style="1" customWidth="1"/>
    <col min="3" max="3" width="13.875" style="1" bestFit="1" customWidth="1"/>
    <col min="4" max="4" width="13.875" style="1" bestFit="1" customWidth="1" collapsed="1"/>
    <col min="5" max="5" width="11.25" style="1" bestFit="1" customWidth="1"/>
    <col min="6" max="6" width="13.875" style="1" bestFit="1" customWidth="1"/>
    <col min="7" max="7" width="11.25" style="1" bestFit="1" customWidth="1"/>
    <col min="8" max="8" width="12.75" style="1" bestFit="1" customWidth="1"/>
    <col min="9" max="9" width="16.75" style="1" customWidth="1"/>
    <col min="10" max="10" width="15.75" style="1" customWidth="1"/>
    <col min="11" max="11" width="11.25" style="1" bestFit="1" customWidth="1"/>
    <col min="12" max="12" width="12.75" style="1" bestFit="1" customWidth="1"/>
    <col min="13" max="13" width="12.25" style="1" bestFit="1" customWidth="1"/>
    <col min="14" max="14" width="12.25" style="1" bestFit="1" customWidth="1" collapsed="1"/>
    <col min="15" max="15" width="16.125" style="1" bestFit="1" customWidth="1"/>
    <col min="16" max="16" width="16.125" style="1" bestFit="1" customWidth="1" collapsed="1"/>
    <col min="17" max="17" width="12.25" style="1" bestFit="1" customWidth="1"/>
    <col min="18" max="18" width="13.75" style="1" customWidth="1"/>
    <col min="19" max="19" width="15.875" style="1" customWidth="1"/>
    <col min="20" max="20" width="15.875" style="1" customWidth="1" collapsed="1"/>
    <col min="21" max="21" width="12.25" style="1" bestFit="1" customWidth="1"/>
    <col min="22" max="22" width="14.125" style="1" customWidth="1"/>
    <col min="23" max="23" width="13.75" style="1" customWidth="1"/>
    <col min="24" max="24" width="12.25" style="1" bestFit="1" customWidth="1"/>
    <col min="25" max="25" width="12.75" style="1" bestFit="1" customWidth="1"/>
    <col min="26" max="26" width="12.25" style="1" bestFit="1" customWidth="1"/>
    <col min="27" max="16384" width="8.875" style="1"/>
  </cols>
  <sheetData>
    <row r="1" spans="1:26" ht="13.75" customHeight="1" x14ac:dyDescent="0.25">
      <c r="A1"/>
    </row>
    <row r="2" spans="1:26" ht="14.95" customHeight="1" thickBot="1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2" t="s">
        <v>11</v>
      </c>
      <c r="N2" s="12" t="s">
        <v>184</v>
      </c>
      <c r="O2" s="3" t="s">
        <v>14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2.950000000000003" customHeight="1" x14ac:dyDescent="0.25">
      <c r="A3" s="4" t="s">
        <v>0</v>
      </c>
      <c r="B3" s="5" t="s">
        <v>1</v>
      </c>
      <c r="C3" s="6" t="s">
        <v>2</v>
      </c>
      <c r="D3" s="6" t="s">
        <v>3</v>
      </c>
      <c r="E3" s="7" t="s">
        <v>4</v>
      </c>
      <c r="F3" s="6" t="s">
        <v>5</v>
      </c>
      <c r="G3" s="7" t="s">
        <v>6</v>
      </c>
      <c r="H3" s="7" t="s">
        <v>7</v>
      </c>
      <c r="I3" s="5" t="s">
        <v>8</v>
      </c>
      <c r="J3" s="5" t="s">
        <v>9</v>
      </c>
      <c r="K3" s="7" t="s">
        <v>4</v>
      </c>
      <c r="L3" s="5" t="s">
        <v>10</v>
      </c>
      <c r="M3" s="7" t="s">
        <v>6</v>
      </c>
      <c r="N3" s="7" t="s">
        <v>13</v>
      </c>
      <c r="O3" s="6" t="s">
        <v>15</v>
      </c>
      <c r="P3" s="6" t="s">
        <v>16</v>
      </c>
      <c r="Q3" s="7" t="s">
        <v>4</v>
      </c>
      <c r="R3" s="7" t="s">
        <v>17</v>
      </c>
      <c r="S3" s="5" t="s">
        <v>18</v>
      </c>
      <c r="T3" s="5" t="s">
        <v>19</v>
      </c>
      <c r="U3" s="7" t="s">
        <v>4</v>
      </c>
      <c r="V3" s="7" t="s">
        <v>20</v>
      </c>
      <c r="W3" s="6" t="s">
        <v>21</v>
      </c>
      <c r="X3" s="7" t="s">
        <v>22</v>
      </c>
      <c r="Y3" s="6" t="s">
        <v>23</v>
      </c>
      <c r="Z3" s="8" t="s">
        <v>6</v>
      </c>
    </row>
    <row r="4" spans="1:26" ht="13.75" customHeight="1" x14ac:dyDescent="0.25">
      <c r="A4" s="35" t="s">
        <v>24</v>
      </c>
      <c r="B4" s="9" t="s">
        <v>25</v>
      </c>
      <c r="C4" s="14">
        <v>4185007</v>
      </c>
      <c r="D4" s="14">
        <v>4381708</v>
      </c>
      <c r="E4" s="29">
        <v>-4.489139851400413E-2</v>
      </c>
      <c r="F4" s="14">
        <v>2505934</v>
      </c>
      <c r="G4" s="29">
        <v>0.67003879591401849</v>
      </c>
      <c r="H4" s="29">
        <v>5.4335625782225595E-3</v>
      </c>
      <c r="I4" s="18">
        <v>16937.613903000001</v>
      </c>
      <c r="J4" s="18">
        <v>16401.060018</v>
      </c>
      <c r="K4" s="29">
        <v>3.2714585789646367E-2</v>
      </c>
      <c r="L4" s="18">
        <v>9879.1429769999995</v>
      </c>
      <c r="M4" s="29">
        <v>0.71448211068845635</v>
      </c>
      <c r="N4" s="29">
        <v>2.3690350339785369E-2</v>
      </c>
      <c r="O4" s="14">
        <v>33387933</v>
      </c>
      <c r="P4" s="14">
        <v>41455378</v>
      </c>
      <c r="Q4" s="29">
        <v>-0.19460551053231259</v>
      </c>
      <c r="R4" s="29">
        <v>4.9506435263288236E-3</v>
      </c>
      <c r="S4" s="18">
        <v>130552.141091</v>
      </c>
      <c r="T4" s="18">
        <v>158425.536834</v>
      </c>
      <c r="U4" s="29">
        <v>-0.17594004287456541</v>
      </c>
      <c r="V4" s="29">
        <v>2.384011368085346E-2</v>
      </c>
      <c r="W4" s="14">
        <v>533243</v>
      </c>
      <c r="X4" s="29">
        <v>1.1839397360213793E-2</v>
      </c>
      <c r="Y4" s="14">
        <v>486235</v>
      </c>
      <c r="Z4" s="29">
        <v>9.6678E-2</v>
      </c>
    </row>
    <row r="5" spans="1:26" ht="13.75" customHeight="1" x14ac:dyDescent="0.25">
      <c r="A5" s="35"/>
      <c r="B5" s="9" t="s">
        <v>26</v>
      </c>
      <c r="C5" s="14">
        <v>5220143</v>
      </c>
      <c r="D5" s="14">
        <v>5364683</v>
      </c>
      <c r="E5" s="29">
        <v>-2.6942878078723385E-2</v>
      </c>
      <c r="F5" s="14">
        <v>4676811</v>
      </c>
      <c r="G5" s="29">
        <v>0.11617574454045716</v>
      </c>
      <c r="H5" s="29">
        <v>6.7775211983565247E-3</v>
      </c>
      <c r="I5" s="18">
        <v>5428.8099769999999</v>
      </c>
      <c r="J5" s="18">
        <v>5305.6622090000001</v>
      </c>
      <c r="K5" s="29">
        <v>2.3210631048298611E-2</v>
      </c>
      <c r="L5" s="18">
        <v>4829.2686670000003</v>
      </c>
      <c r="M5" s="29">
        <v>0.12414743335711788</v>
      </c>
      <c r="N5" s="29">
        <v>7.5931834920662938E-3</v>
      </c>
      <c r="O5" s="14">
        <v>49202827</v>
      </c>
      <c r="P5" s="14">
        <v>55794982</v>
      </c>
      <c r="Q5" s="29">
        <v>-0.11814960348943208</v>
      </c>
      <c r="R5" s="29">
        <v>7.2956195570605424E-3</v>
      </c>
      <c r="S5" s="18">
        <v>50123.288129</v>
      </c>
      <c r="T5" s="18">
        <v>55716.376270000001</v>
      </c>
      <c r="U5" s="29">
        <v>-0.10038499477956088</v>
      </c>
      <c r="V5" s="29">
        <v>9.1530087294440388E-3</v>
      </c>
      <c r="W5" s="14">
        <v>462094</v>
      </c>
      <c r="X5" s="29">
        <v>1.0259702394162946E-2</v>
      </c>
      <c r="Y5" s="14">
        <v>576966</v>
      </c>
      <c r="Z5" s="29">
        <v>-0.199097</v>
      </c>
    </row>
    <row r="6" spans="1:26" ht="13.75" customHeight="1" x14ac:dyDescent="0.25">
      <c r="A6" s="35"/>
      <c r="B6" s="9" t="s">
        <v>27</v>
      </c>
      <c r="C6" s="14">
        <v>4417600</v>
      </c>
      <c r="D6" s="14">
        <v>6309980</v>
      </c>
      <c r="E6" s="29">
        <v>-0.29990269382787266</v>
      </c>
      <c r="F6" s="14">
        <v>3604892</v>
      </c>
      <c r="G6" s="29">
        <v>0.22544586633940766</v>
      </c>
      <c r="H6" s="29">
        <v>5.7355474066246434E-3</v>
      </c>
      <c r="I6" s="18">
        <v>4883.4834929999997</v>
      </c>
      <c r="J6" s="18">
        <v>7461.2844679999998</v>
      </c>
      <c r="K6" s="29">
        <v>-0.34549024180162113</v>
      </c>
      <c r="L6" s="18">
        <v>4030.088522</v>
      </c>
      <c r="M6" s="29">
        <v>0.21175588733135028</v>
      </c>
      <c r="N6" s="29">
        <v>6.8304446830753096E-3</v>
      </c>
      <c r="O6" s="14">
        <v>45620226</v>
      </c>
      <c r="P6" s="14">
        <v>48218807</v>
      </c>
      <c r="Q6" s="29">
        <v>-5.389144115490041E-2</v>
      </c>
      <c r="R6" s="29">
        <v>6.7644042689482421E-3</v>
      </c>
      <c r="S6" s="18">
        <v>52036.198121000001</v>
      </c>
      <c r="T6" s="18">
        <v>55471.017029000002</v>
      </c>
      <c r="U6" s="29">
        <v>-6.1920965072702595E-2</v>
      </c>
      <c r="V6" s="29">
        <v>9.5023250354763743E-3</v>
      </c>
      <c r="W6" s="14">
        <v>234904</v>
      </c>
      <c r="X6" s="29">
        <v>5.2154867433865243E-3</v>
      </c>
      <c r="Y6" s="14">
        <v>223691</v>
      </c>
      <c r="Z6" s="29">
        <v>5.0126999999999998E-2</v>
      </c>
    </row>
    <row r="7" spans="1:26" ht="13.75" customHeight="1" x14ac:dyDescent="0.25">
      <c r="A7" s="35"/>
      <c r="B7" s="9" t="s">
        <v>28</v>
      </c>
      <c r="C7" s="14">
        <v>1470493</v>
      </c>
      <c r="D7" s="14">
        <v>2113964</v>
      </c>
      <c r="E7" s="29">
        <v>-0.30439070864026069</v>
      </c>
      <c r="F7" s="14">
        <v>1209901</v>
      </c>
      <c r="G7" s="29">
        <v>0.21538291149441152</v>
      </c>
      <c r="H7" s="29">
        <v>1.9092000888739794E-3</v>
      </c>
      <c r="I7" s="18">
        <v>1250.678316</v>
      </c>
      <c r="J7" s="18">
        <v>1771.734819</v>
      </c>
      <c r="K7" s="29">
        <v>-0.29409395661936244</v>
      </c>
      <c r="L7" s="18">
        <v>1018.069645</v>
      </c>
      <c r="M7" s="29">
        <v>0.22848011640696742</v>
      </c>
      <c r="N7" s="29">
        <v>1.7493023301921463E-3</v>
      </c>
      <c r="O7" s="14">
        <v>11204463</v>
      </c>
      <c r="P7" s="14">
        <v>25053278</v>
      </c>
      <c r="Q7" s="29">
        <v>-0.55277457105613081</v>
      </c>
      <c r="R7" s="29">
        <v>1.6613577790796702E-3</v>
      </c>
      <c r="S7" s="18">
        <v>9517.3627789999991</v>
      </c>
      <c r="T7" s="18">
        <v>22473.574672999999</v>
      </c>
      <c r="U7" s="29">
        <v>-0.57650872558186017</v>
      </c>
      <c r="V7" s="29">
        <v>1.7379646836671076E-3</v>
      </c>
      <c r="W7" s="14">
        <v>72939</v>
      </c>
      <c r="X7" s="29">
        <v>1.6194376748623681E-3</v>
      </c>
      <c r="Y7" s="14">
        <v>81914</v>
      </c>
      <c r="Z7" s="29">
        <v>-0.109566</v>
      </c>
    </row>
    <row r="8" spans="1:26" ht="13.75" customHeight="1" x14ac:dyDescent="0.25">
      <c r="A8" s="35"/>
      <c r="B8" s="9" t="s">
        <v>29</v>
      </c>
      <c r="C8" s="14">
        <v>8657869</v>
      </c>
      <c r="D8" s="14">
        <v>5259629</v>
      </c>
      <c r="E8" s="29">
        <v>0.64609880278628018</v>
      </c>
      <c r="F8" s="14">
        <v>4850628</v>
      </c>
      <c r="G8" s="29">
        <v>0.78489651236912006</v>
      </c>
      <c r="H8" s="29">
        <v>1.1240858857715929E-2</v>
      </c>
      <c r="I8" s="18">
        <v>72299.419057999999</v>
      </c>
      <c r="J8" s="18">
        <v>30692.220160000001</v>
      </c>
      <c r="K8" s="29">
        <v>1.355626887892101</v>
      </c>
      <c r="L8" s="18">
        <v>37855.943441000003</v>
      </c>
      <c r="M8" s="29">
        <v>0.90985648450900536</v>
      </c>
      <c r="N8" s="29">
        <v>0.10112395858448534</v>
      </c>
      <c r="O8" s="14">
        <v>80843356</v>
      </c>
      <c r="P8" s="14">
        <v>52376219</v>
      </c>
      <c r="Q8" s="29">
        <v>0.54351263881801015</v>
      </c>
      <c r="R8" s="29">
        <v>1.1987164255663759E-2</v>
      </c>
      <c r="S8" s="18">
        <v>609323.60388499999</v>
      </c>
      <c r="T8" s="18">
        <v>286790.93609899998</v>
      </c>
      <c r="U8" s="29">
        <v>1.1246264340608798</v>
      </c>
      <c r="V8" s="29">
        <v>0.11126852354662102</v>
      </c>
      <c r="W8" s="14">
        <v>429097</v>
      </c>
      <c r="X8" s="29">
        <v>9.5270821915630528E-3</v>
      </c>
      <c r="Y8" s="14">
        <v>389963</v>
      </c>
      <c r="Z8" s="29">
        <v>0.100353</v>
      </c>
    </row>
    <row r="9" spans="1:26" ht="13.75" customHeight="1" x14ac:dyDescent="0.25">
      <c r="A9" s="35"/>
      <c r="B9" s="9" t="s">
        <v>30</v>
      </c>
      <c r="C9" s="14">
        <v>7985468</v>
      </c>
      <c r="D9" s="14">
        <v>12296776</v>
      </c>
      <c r="E9" s="29">
        <v>-0.35060474387758223</v>
      </c>
      <c r="F9" s="14">
        <v>7290858</v>
      </c>
      <c r="G9" s="29">
        <v>9.5271365866678517E-2</v>
      </c>
      <c r="H9" s="29">
        <v>1.03678536486065E-2</v>
      </c>
      <c r="I9" s="18">
        <v>12601.448316</v>
      </c>
      <c r="J9" s="18">
        <v>21538.781897000001</v>
      </c>
      <c r="K9" s="29">
        <v>-0.41494145879460453</v>
      </c>
      <c r="L9" s="18">
        <v>11352.570303</v>
      </c>
      <c r="M9" s="29">
        <v>0.11000839278396495</v>
      </c>
      <c r="N9" s="29">
        <v>1.7625429833529389E-2</v>
      </c>
      <c r="O9" s="14">
        <v>79294770</v>
      </c>
      <c r="P9" s="14">
        <v>76941210</v>
      </c>
      <c r="Q9" s="29">
        <v>3.0589069238708359E-2</v>
      </c>
      <c r="R9" s="29">
        <v>1.1757545451293226E-2</v>
      </c>
      <c r="S9" s="18">
        <v>124634.90674000001</v>
      </c>
      <c r="T9" s="18">
        <v>117745.392563</v>
      </c>
      <c r="U9" s="29">
        <v>5.8511964052553024E-2</v>
      </c>
      <c r="V9" s="29">
        <v>2.2759568096344343E-2</v>
      </c>
      <c r="W9" s="14">
        <v>173725</v>
      </c>
      <c r="X9" s="29">
        <v>3.8571520046266732E-3</v>
      </c>
      <c r="Y9" s="14">
        <v>170064</v>
      </c>
      <c r="Z9" s="29">
        <v>2.1527000000000001E-2</v>
      </c>
    </row>
    <row r="10" spans="1:26" ht="13.75" customHeight="1" x14ac:dyDescent="0.25">
      <c r="A10" s="35"/>
      <c r="B10" s="9" t="s">
        <v>31</v>
      </c>
      <c r="C10" s="14">
        <v>14122674</v>
      </c>
      <c r="D10" s="14">
        <v>18176012</v>
      </c>
      <c r="E10" s="29">
        <v>-0.22300480435422249</v>
      </c>
      <c r="F10" s="14">
        <v>15335070</v>
      </c>
      <c r="G10" s="29">
        <v>-7.9060349903847846E-2</v>
      </c>
      <c r="H10" s="29">
        <v>1.8336034551635565E-2</v>
      </c>
      <c r="I10" s="18">
        <v>3978.5791410000002</v>
      </c>
      <c r="J10" s="18">
        <v>5066.6569159999999</v>
      </c>
      <c r="K10" s="29">
        <v>-0.21475260571994886</v>
      </c>
      <c r="L10" s="18">
        <v>4288.7084070000001</v>
      </c>
      <c r="M10" s="29">
        <v>-7.2312975508852309E-2</v>
      </c>
      <c r="N10" s="29">
        <v>5.5647704714864247E-3</v>
      </c>
      <c r="O10" s="14">
        <v>147932792</v>
      </c>
      <c r="P10" s="14">
        <v>134051842</v>
      </c>
      <c r="Q10" s="29">
        <v>0.10354911795990092</v>
      </c>
      <c r="R10" s="29">
        <v>2.1934946348626864E-2</v>
      </c>
      <c r="S10" s="18">
        <v>45254.655069</v>
      </c>
      <c r="T10" s="18">
        <v>42885.958179000001</v>
      </c>
      <c r="U10" s="29">
        <v>5.5232458141972487E-2</v>
      </c>
      <c r="V10" s="29">
        <v>8.2639481238438832E-3</v>
      </c>
      <c r="W10" s="14">
        <v>389942</v>
      </c>
      <c r="X10" s="29">
        <v>8.6577381895992754E-3</v>
      </c>
      <c r="Y10" s="14">
        <v>404576</v>
      </c>
      <c r="Z10" s="29">
        <v>-3.6171000000000002E-2</v>
      </c>
    </row>
    <row r="11" spans="1:26" ht="13.75" customHeight="1" x14ac:dyDescent="0.25">
      <c r="A11" s="35"/>
      <c r="B11" s="9" t="s">
        <v>32</v>
      </c>
      <c r="C11" s="14">
        <v>36605170</v>
      </c>
      <c r="D11" s="14">
        <v>65130369</v>
      </c>
      <c r="E11" s="29">
        <v>-0.43797078748317853</v>
      </c>
      <c r="F11" s="14">
        <v>37296409</v>
      </c>
      <c r="G11" s="29">
        <v>-1.8533660975242953E-2</v>
      </c>
      <c r="H11" s="29">
        <v>4.7525961576999766E-2</v>
      </c>
      <c r="I11" s="18">
        <v>11437.067583</v>
      </c>
      <c r="J11" s="18">
        <v>20660.015979</v>
      </c>
      <c r="K11" s="29">
        <v>-0.44641535637604163</v>
      </c>
      <c r="L11" s="18">
        <v>11926.388874</v>
      </c>
      <c r="M11" s="29">
        <v>-4.1028453471506347E-2</v>
      </c>
      <c r="N11" s="29">
        <v>1.5996830453968595E-2</v>
      </c>
      <c r="O11" s="14">
        <v>338921803</v>
      </c>
      <c r="P11" s="14">
        <v>349945777</v>
      </c>
      <c r="Q11" s="29">
        <v>-3.1501948943364444E-2</v>
      </c>
      <c r="R11" s="29">
        <v>5.0254115160517511E-2</v>
      </c>
      <c r="S11" s="18">
        <v>107364.866406</v>
      </c>
      <c r="T11" s="18">
        <v>122558.157833</v>
      </c>
      <c r="U11" s="29">
        <v>-0.1239680140077061</v>
      </c>
      <c r="V11" s="29">
        <v>1.9605887724694987E-2</v>
      </c>
      <c r="W11" s="14">
        <v>2440698</v>
      </c>
      <c r="X11" s="29">
        <v>5.4189916151321404E-2</v>
      </c>
      <c r="Y11" s="14">
        <v>3165793</v>
      </c>
      <c r="Z11" s="29">
        <v>-0.22904099999999999</v>
      </c>
    </row>
    <row r="12" spans="1:26" ht="13.75" customHeight="1" x14ac:dyDescent="0.25">
      <c r="A12" s="35"/>
      <c r="B12" s="9" t="s">
        <v>33</v>
      </c>
      <c r="C12" s="14">
        <v>1752</v>
      </c>
      <c r="D12" s="14">
        <v>1252</v>
      </c>
      <c r="E12" s="29">
        <v>0.39936102236421728</v>
      </c>
      <c r="F12" s="14">
        <v>2020</v>
      </c>
      <c r="G12" s="29">
        <v>-0.13267326732673268</v>
      </c>
      <c r="H12" s="29">
        <v>2.2746919269300919E-6</v>
      </c>
      <c r="I12" s="18">
        <v>0.56711800000000001</v>
      </c>
      <c r="J12" s="18">
        <v>0.43003000000000002</v>
      </c>
      <c r="K12" s="29">
        <v>0.31878706136781154</v>
      </c>
      <c r="L12" s="18">
        <v>0.68699900000000003</v>
      </c>
      <c r="M12" s="29">
        <v>-0.17449952620018369</v>
      </c>
      <c r="N12" s="29">
        <v>7.9321822902213777E-7</v>
      </c>
      <c r="O12" s="14">
        <v>15806</v>
      </c>
      <c r="P12" s="14">
        <v>50736</v>
      </c>
      <c r="Q12" s="29">
        <v>-0.68846578366445921</v>
      </c>
      <c r="R12" s="29">
        <v>2.3436572601590339E-6</v>
      </c>
      <c r="S12" s="18">
        <v>5.414193</v>
      </c>
      <c r="T12" s="18">
        <v>19.478770000000001</v>
      </c>
      <c r="U12" s="29">
        <v>-0.72204646391943639</v>
      </c>
      <c r="V12" s="29">
        <v>9.8868525273829618E-7</v>
      </c>
      <c r="W12" s="14">
        <v>146</v>
      </c>
      <c r="X12" s="29">
        <v>3.2415840706604935E-6</v>
      </c>
      <c r="Y12" s="14">
        <v>361</v>
      </c>
      <c r="Z12" s="29">
        <v>-0.59556799999999999</v>
      </c>
    </row>
    <row r="13" spans="1:26" ht="13.75" customHeight="1" x14ac:dyDescent="0.25">
      <c r="A13" s="35"/>
      <c r="B13" s="9" t="s">
        <v>34</v>
      </c>
      <c r="C13" s="14">
        <v>27505758</v>
      </c>
      <c r="D13" s="14">
        <v>31106412</v>
      </c>
      <c r="E13" s="29">
        <v>-0.11575279077509808</v>
      </c>
      <c r="F13" s="14">
        <v>12192620</v>
      </c>
      <c r="G13" s="29">
        <v>1.2559349836212397</v>
      </c>
      <c r="H13" s="29">
        <v>3.571182971843196E-2</v>
      </c>
      <c r="I13" s="18">
        <v>41794.615891000001</v>
      </c>
      <c r="J13" s="18">
        <v>34546.368619000001</v>
      </c>
      <c r="K13" s="29">
        <v>0.20981213255547704</v>
      </c>
      <c r="L13" s="18">
        <v>16858.080142999999</v>
      </c>
      <c r="M13" s="29">
        <v>1.4792037726997298</v>
      </c>
      <c r="N13" s="29">
        <v>5.8457413095192742E-2</v>
      </c>
      <c r="O13" s="14">
        <v>188904671</v>
      </c>
      <c r="P13" s="14">
        <v>275514539</v>
      </c>
      <c r="Q13" s="29">
        <v>-0.31435679697469615</v>
      </c>
      <c r="R13" s="29">
        <v>2.8010110316784999E-2</v>
      </c>
      <c r="S13" s="18">
        <v>245434.63746699999</v>
      </c>
      <c r="T13" s="18">
        <v>305528.31882500002</v>
      </c>
      <c r="U13" s="29">
        <v>-0.19668776232955465</v>
      </c>
      <c r="V13" s="29">
        <v>4.4818795077085909E-2</v>
      </c>
      <c r="W13" s="14">
        <v>785132</v>
      </c>
      <c r="X13" s="29">
        <v>1.7431995784697361E-2</v>
      </c>
      <c r="Y13" s="14">
        <v>773333</v>
      </c>
      <c r="Z13" s="29">
        <v>1.5257E-2</v>
      </c>
    </row>
    <row r="14" spans="1:26" ht="13.75" customHeight="1" x14ac:dyDescent="0.25">
      <c r="A14" s="35"/>
      <c r="B14" s="9" t="s">
        <v>35</v>
      </c>
      <c r="C14" s="14">
        <v>6143303</v>
      </c>
      <c r="D14" s="14">
        <v>7344126</v>
      </c>
      <c r="E14" s="29">
        <v>-0.1635079517971233</v>
      </c>
      <c r="F14" s="14">
        <v>5132570</v>
      </c>
      <c r="G14" s="29">
        <v>0.19692532201216933</v>
      </c>
      <c r="H14" s="29">
        <v>7.976096882868388E-3</v>
      </c>
      <c r="I14" s="18">
        <v>2108.1650420000001</v>
      </c>
      <c r="J14" s="18">
        <v>2304.4952090000002</v>
      </c>
      <c r="K14" s="29">
        <v>-8.5194434873741579E-2</v>
      </c>
      <c r="L14" s="18">
        <v>1792.5370969999999</v>
      </c>
      <c r="M14" s="29">
        <v>0.17607889149308914</v>
      </c>
      <c r="N14" s="29">
        <v>2.9486543207967665E-3</v>
      </c>
      <c r="O14" s="14">
        <v>63213974</v>
      </c>
      <c r="P14" s="14">
        <v>38731698</v>
      </c>
      <c r="Q14" s="29">
        <v>0.63209921754527776</v>
      </c>
      <c r="R14" s="29">
        <v>9.3731424211441466E-3</v>
      </c>
      <c r="S14" s="18">
        <v>22515.238211</v>
      </c>
      <c r="T14" s="18">
        <v>13696.683870999999</v>
      </c>
      <c r="U14" s="29">
        <v>0.64384594278849727</v>
      </c>
      <c r="V14" s="29">
        <v>4.1115054415506577E-3</v>
      </c>
      <c r="W14" s="14">
        <v>316935</v>
      </c>
      <c r="X14" s="29">
        <v>7.0367907358546821E-3</v>
      </c>
      <c r="Y14" s="14">
        <v>428349</v>
      </c>
      <c r="Z14" s="29">
        <v>-0.26010100000000003</v>
      </c>
    </row>
    <row r="15" spans="1:26" ht="13.75" customHeight="1" x14ac:dyDescent="0.25">
      <c r="A15" s="35"/>
      <c r="B15" s="9" t="s">
        <v>36</v>
      </c>
      <c r="C15" s="14">
        <v>15271996</v>
      </c>
      <c r="D15" s="14">
        <v>23467952</v>
      </c>
      <c r="E15" s="29">
        <v>-0.34924035978938428</v>
      </c>
      <c r="F15" s="14">
        <v>17944606</v>
      </c>
      <c r="G15" s="29">
        <v>-0.14893667768464797</v>
      </c>
      <c r="H15" s="29">
        <v>1.9828245439103116E-2</v>
      </c>
      <c r="I15" s="18">
        <v>5111.0971289999998</v>
      </c>
      <c r="J15" s="18">
        <v>7580.1478829999996</v>
      </c>
      <c r="K15" s="29">
        <v>-0.32572593465324612</v>
      </c>
      <c r="L15" s="18">
        <v>6116.3656590000001</v>
      </c>
      <c r="M15" s="29">
        <v>-0.16435716666494352</v>
      </c>
      <c r="N15" s="29">
        <v>7.1488039755844687E-3</v>
      </c>
      <c r="O15" s="14">
        <v>134470001</v>
      </c>
      <c r="P15" s="14">
        <v>116711248</v>
      </c>
      <c r="Q15" s="29">
        <v>0.15215973870830343</v>
      </c>
      <c r="R15" s="29">
        <v>1.9938731754855277E-2</v>
      </c>
      <c r="S15" s="18">
        <v>44591.617448999998</v>
      </c>
      <c r="T15" s="18">
        <v>41923.776138000001</v>
      </c>
      <c r="U15" s="29">
        <v>6.3635520383905742E-2</v>
      </c>
      <c r="V15" s="29">
        <v>8.1428708890824517E-3</v>
      </c>
      <c r="W15" s="14">
        <v>1695288</v>
      </c>
      <c r="X15" s="29">
        <v>3.7639853260149909E-2</v>
      </c>
      <c r="Y15" s="14">
        <v>2276281</v>
      </c>
      <c r="Z15" s="29">
        <v>-0.25523800000000002</v>
      </c>
    </row>
    <row r="16" spans="1:26" ht="13.75" customHeight="1" thickBot="1" x14ac:dyDescent="0.3">
      <c r="A16" s="35"/>
      <c r="B16" s="9" t="s">
        <v>37</v>
      </c>
      <c r="C16" s="14">
        <v>3806201</v>
      </c>
      <c r="D16" s="14">
        <v>3871854</v>
      </c>
      <c r="E16" s="29">
        <v>-1.695647614811922E-2</v>
      </c>
      <c r="F16" s="14">
        <v>3438796</v>
      </c>
      <c r="G16" s="29">
        <v>0.10684117348048561</v>
      </c>
      <c r="H16" s="29">
        <v>4.9417435427929471E-3</v>
      </c>
      <c r="I16" s="18">
        <v>4636.7834320000002</v>
      </c>
      <c r="J16" s="18">
        <v>4872.7242249999999</v>
      </c>
      <c r="K16" s="29">
        <v>-4.842071541612844E-2</v>
      </c>
      <c r="L16" s="18">
        <v>4162.0809680000002</v>
      </c>
      <c r="M16" s="29">
        <v>0.11405411563343715</v>
      </c>
      <c r="N16" s="29">
        <v>6.4853895349649103E-3</v>
      </c>
      <c r="O16" s="14">
        <v>37172541</v>
      </c>
      <c r="P16" s="14">
        <v>51361307</v>
      </c>
      <c r="Q16" s="29">
        <v>-0.27625399018759395</v>
      </c>
      <c r="R16" s="29">
        <v>5.5118116913329971E-3</v>
      </c>
      <c r="S16" s="18">
        <v>46198.024328</v>
      </c>
      <c r="T16" s="18">
        <v>69898.205585000003</v>
      </c>
      <c r="U16" s="29">
        <v>-0.33906709133154067</v>
      </c>
      <c r="V16" s="29">
        <v>8.4362166917098507E-3</v>
      </c>
      <c r="W16" s="14">
        <v>186032</v>
      </c>
      <c r="X16" s="29">
        <v>4.1303997796788561E-3</v>
      </c>
      <c r="Y16" s="14">
        <v>205494</v>
      </c>
      <c r="Z16" s="29">
        <v>-9.4708000000000001E-2</v>
      </c>
    </row>
    <row r="17" spans="1:26" ht="13.75" customHeight="1" x14ac:dyDescent="0.25">
      <c r="A17" s="35"/>
      <c r="B17" s="9" t="s">
        <v>38</v>
      </c>
      <c r="C17" s="14">
        <v>2222033</v>
      </c>
      <c r="D17" s="14">
        <v>2609061</v>
      </c>
      <c r="E17" s="29">
        <v>-0.14833995832217031</v>
      </c>
      <c r="F17" s="14">
        <v>1702493</v>
      </c>
      <c r="G17" s="29">
        <v>0.30516425030822447</v>
      </c>
      <c r="H17" s="29">
        <v>2.8849546383974047E-3</v>
      </c>
      <c r="I17" s="18">
        <v>6064.4040329999998</v>
      </c>
      <c r="J17" s="18">
        <v>6678.9513729999999</v>
      </c>
      <c r="K17" s="29">
        <v>-9.2012548928614574E-2</v>
      </c>
      <c r="L17" s="18">
        <v>4585.0201520000001</v>
      </c>
      <c r="M17" s="29">
        <v>0.32265591686760375</v>
      </c>
      <c r="N17" s="29">
        <v>8.4821780072770921E-3</v>
      </c>
      <c r="O17" s="14">
        <v>23213283</v>
      </c>
      <c r="P17" s="14">
        <v>26799855</v>
      </c>
      <c r="Q17" s="29">
        <v>-0.13382803750244171</v>
      </c>
      <c r="R17" s="29">
        <v>3.4419827429505423E-3</v>
      </c>
      <c r="S17" s="18">
        <v>61895.513263000001</v>
      </c>
      <c r="T17" s="18">
        <v>68222.990661999997</v>
      </c>
      <c r="U17" s="29">
        <v>-9.2746995369178173E-2</v>
      </c>
      <c r="V17" s="29">
        <v>1.1302733606614268E-2</v>
      </c>
      <c r="W17" s="14">
        <v>56711</v>
      </c>
      <c r="X17" s="29">
        <v>1.2591333851453921E-3</v>
      </c>
      <c r="Y17" s="14">
        <v>74529</v>
      </c>
      <c r="Z17" s="29">
        <v>-0.23907500000000001</v>
      </c>
    </row>
    <row r="18" spans="1:26" ht="13.75" customHeight="1" x14ac:dyDescent="0.25">
      <c r="A18" s="35"/>
      <c r="B18" s="9" t="s">
        <v>39</v>
      </c>
      <c r="C18" s="14">
        <v>6877406</v>
      </c>
      <c r="D18" s="14">
        <v>6625927</v>
      </c>
      <c r="E18" s="29">
        <v>3.7953783674344738E-2</v>
      </c>
      <c r="F18" s="14">
        <v>5779237</v>
      </c>
      <c r="G18" s="29">
        <v>0.19001972059633476</v>
      </c>
      <c r="H18" s="29">
        <v>8.9292122753542105E-3</v>
      </c>
      <c r="I18" s="18">
        <v>3481.571653</v>
      </c>
      <c r="J18" s="18">
        <v>3849.8697729999999</v>
      </c>
      <c r="K18" s="29">
        <v>-9.5665085240793674E-2</v>
      </c>
      <c r="L18" s="18">
        <v>3008.4341850000001</v>
      </c>
      <c r="M18" s="29">
        <v>0.15727034028500778</v>
      </c>
      <c r="N18" s="29">
        <v>4.8696146142537125E-3</v>
      </c>
      <c r="O18" s="14">
        <v>50534946</v>
      </c>
      <c r="P18" s="14">
        <v>66248619</v>
      </c>
      <c r="Q18" s="29">
        <v>-0.23719246132511834</v>
      </c>
      <c r="R18" s="29">
        <v>7.4931414073544679E-3</v>
      </c>
      <c r="S18" s="18">
        <v>27410.633581999999</v>
      </c>
      <c r="T18" s="18">
        <v>39399.542417999997</v>
      </c>
      <c r="U18" s="29">
        <v>-0.30429056025084111</v>
      </c>
      <c r="V18" s="29">
        <v>5.0054531101378355E-3</v>
      </c>
      <c r="W18" s="14">
        <v>354968</v>
      </c>
      <c r="X18" s="29">
        <v>7.881223386261741E-3</v>
      </c>
      <c r="Y18" s="14">
        <v>360884</v>
      </c>
      <c r="Z18" s="29">
        <v>-1.6393000000000001E-2</v>
      </c>
    </row>
    <row r="19" spans="1:26" ht="13.75" customHeight="1" x14ac:dyDescent="0.25">
      <c r="A19" s="35"/>
      <c r="B19" s="9" t="s">
        <v>40</v>
      </c>
      <c r="C19" s="14">
        <v>4642114</v>
      </c>
      <c r="D19" s="14">
        <v>4007397</v>
      </c>
      <c r="E19" s="29">
        <v>0.15838635403480114</v>
      </c>
      <c r="F19" s="14">
        <v>3852185</v>
      </c>
      <c r="G19" s="29">
        <v>0.20505998543683648</v>
      </c>
      <c r="H19" s="29">
        <v>6.0270429450280574E-3</v>
      </c>
      <c r="I19" s="18">
        <v>2997.6455540000002</v>
      </c>
      <c r="J19" s="18">
        <v>2690.5641620000001</v>
      </c>
      <c r="K19" s="29">
        <v>0.11413271474326581</v>
      </c>
      <c r="L19" s="18">
        <v>2497.6405260000001</v>
      </c>
      <c r="M19" s="29">
        <v>0.20019094933599743</v>
      </c>
      <c r="N19" s="29">
        <v>4.1927554716654474E-3</v>
      </c>
      <c r="O19" s="14">
        <v>40849536</v>
      </c>
      <c r="P19" s="14">
        <v>44304366</v>
      </c>
      <c r="Q19" s="29">
        <v>-7.7979447894593504E-2</v>
      </c>
      <c r="R19" s="29">
        <v>6.057023384823979E-3</v>
      </c>
      <c r="S19" s="18">
        <v>26520.726403000001</v>
      </c>
      <c r="T19" s="18">
        <v>30878.440396000002</v>
      </c>
      <c r="U19" s="29">
        <v>-0.14112480867280133</v>
      </c>
      <c r="V19" s="29">
        <v>4.8429472474574254E-3</v>
      </c>
      <c r="W19" s="14">
        <v>252069</v>
      </c>
      <c r="X19" s="29">
        <v>5.596594897995342E-3</v>
      </c>
      <c r="Y19" s="14">
        <v>271831</v>
      </c>
      <c r="Z19" s="29">
        <v>-7.2700000000000001E-2</v>
      </c>
    </row>
    <row r="20" spans="1:26" ht="13.75" customHeight="1" x14ac:dyDescent="0.25">
      <c r="A20" s="35"/>
      <c r="B20" s="9" t="s">
        <v>41</v>
      </c>
      <c r="C20" s="14">
        <v>7976315</v>
      </c>
      <c r="D20" s="14">
        <v>6848539</v>
      </c>
      <c r="E20" s="29">
        <v>0.16467395454709391</v>
      </c>
      <c r="F20" s="14">
        <v>9158319</v>
      </c>
      <c r="G20" s="29">
        <v>-0.12906342310199065</v>
      </c>
      <c r="H20" s="29">
        <v>1.0355969941296459E-2</v>
      </c>
      <c r="I20" s="18">
        <v>4701.1280219999999</v>
      </c>
      <c r="J20" s="18">
        <v>5392.7092190000003</v>
      </c>
      <c r="K20" s="29">
        <v>-0.12824373963338667</v>
      </c>
      <c r="L20" s="18">
        <v>5830.412233</v>
      </c>
      <c r="M20" s="29">
        <v>-0.19368857052821706</v>
      </c>
      <c r="N20" s="29">
        <v>6.5753872104521204E-3</v>
      </c>
      <c r="O20" s="14">
        <v>91960599</v>
      </c>
      <c r="P20" s="14">
        <v>47466151</v>
      </c>
      <c r="Q20" s="29">
        <v>0.93739321732659553</v>
      </c>
      <c r="R20" s="29">
        <v>1.3635589364477008E-2</v>
      </c>
      <c r="S20" s="18">
        <v>57335.620434999997</v>
      </c>
      <c r="T20" s="18">
        <v>35659.927971999998</v>
      </c>
      <c r="U20" s="29">
        <v>0.60784453855374154</v>
      </c>
      <c r="V20" s="29">
        <v>1.0470052024500234E-2</v>
      </c>
      <c r="W20" s="14">
        <v>376501</v>
      </c>
      <c r="X20" s="29">
        <v>8.3593126314229216E-3</v>
      </c>
      <c r="Y20" s="14">
        <v>340679</v>
      </c>
      <c r="Z20" s="29">
        <v>0.10514900000000001</v>
      </c>
    </row>
    <row r="21" spans="1:26" ht="13.75" customHeight="1" x14ac:dyDescent="0.25">
      <c r="A21" s="35"/>
      <c r="B21" s="9" t="s">
        <v>42</v>
      </c>
      <c r="C21" s="14">
        <v>3508191</v>
      </c>
      <c r="D21" s="14">
        <v>2706548</v>
      </c>
      <c r="E21" s="29">
        <v>0.29618650768432703</v>
      </c>
      <c r="F21" s="14">
        <v>2832974</v>
      </c>
      <c r="G21" s="29">
        <v>0.2383421097405059</v>
      </c>
      <c r="H21" s="29">
        <v>4.5548251973908712E-3</v>
      </c>
      <c r="I21" s="18">
        <v>2040.995404</v>
      </c>
      <c r="J21" s="18">
        <v>2098.0120940000002</v>
      </c>
      <c r="K21" s="29">
        <v>-2.7176530661124014E-2</v>
      </c>
      <c r="L21" s="18">
        <v>1663.7702429999999</v>
      </c>
      <c r="M21" s="29">
        <v>0.22672911875128421</v>
      </c>
      <c r="N21" s="29">
        <v>2.8547052990792088E-3</v>
      </c>
      <c r="O21" s="14">
        <v>31164490</v>
      </c>
      <c r="P21" s="14">
        <v>17859023</v>
      </c>
      <c r="Q21" s="29">
        <v>0.74502770952251984</v>
      </c>
      <c r="R21" s="29">
        <v>4.6209593349141849E-3</v>
      </c>
      <c r="S21" s="18">
        <v>19217.088367</v>
      </c>
      <c r="T21" s="18">
        <v>13225.736449</v>
      </c>
      <c r="U21" s="29">
        <v>0.45300705492683602</v>
      </c>
      <c r="V21" s="29">
        <v>3.5092306220006501E-3</v>
      </c>
      <c r="W21" s="14">
        <v>90763</v>
      </c>
      <c r="X21" s="29">
        <v>2.0151773630504E-3</v>
      </c>
      <c r="Y21" s="14">
        <v>91351</v>
      </c>
      <c r="Z21" s="29">
        <v>-6.437E-3</v>
      </c>
    </row>
    <row r="22" spans="1:26" ht="13.75" customHeight="1" x14ac:dyDescent="0.25">
      <c r="A22" s="35"/>
      <c r="B22" s="9" t="s">
        <v>176</v>
      </c>
      <c r="C22" s="14">
        <v>93894</v>
      </c>
      <c r="D22" s="14"/>
      <c r="E22" s="29"/>
      <c r="F22" s="14">
        <v>41656</v>
      </c>
      <c r="G22" s="29">
        <v>1.2540330324563087</v>
      </c>
      <c r="H22" s="29">
        <v>1.2190634919359249E-4</v>
      </c>
      <c r="I22" s="18">
        <v>191.47556800000001</v>
      </c>
      <c r="J22" s="18"/>
      <c r="K22" s="29"/>
      <c r="L22" s="18">
        <v>84.006528000000003</v>
      </c>
      <c r="M22" s="29">
        <v>1.2792939139205943</v>
      </c>
      <c r="N22" s="29">
        <v>2.6781359602405129E-4</v>
      </c>
      <c r="O22" s="14">
        <v>394119</v>
      </c>
      <c r="P22" s="14"/>
      <c r="Q22" s="29"/>
      <c r="R22" s="29">
        <v>5.8438558504151474E-5</v>
      </c>
      <c r="S22" s="18">
        <v>782.12435800000003</v>
      </c>
      <c r="T22" s="18"/>
      <c r="U22" s="29"/>
      <c r="V22" s="29">
        <v>1.4282365230829555E-4</v>
      </c>
      <c r="W22" s="14">
        <v>20174</v>
      </c>
      <c r="X22" s="29">
        <v>4.4791587014729315E-4</v>
      </c>
      <c r="Y22" s="14">
        <v>10039</v>
      </c>
      <c r="Z22" s="29">
        <v>1.009563</v>
      </c>
    </row>
    <row r="23" spans="1:26" ht="13.75" customHeight="1" x14ac:dyDescent="0.25">
      <c r="A23" s="35"/>
      <c r="B23" s="9" t="s">
        <v>185</v>
      </c>
      <c r="C23" s="14">
        <v>53839</v>
      </c>
      <c r="D23" s="14"/>
      <c r="E23" s="29"/>
      <c r="F23" s="14"/>
      <c r="G23" s="29"/>
      <c r="H23" s="29">
        <v>6.9901334848167362E-5</v>
      </c>
      <c r="I23" s="18">
        <v>91.337688</v>
      </c>
      <c r="J23" s="18"/>
      <c r="K23" s="29"/>
      <c r="L23" s="18"/>
      <c r="M23" s="29"/>
      <c r="N23" s="29">
        <v>1.2775245913255543E-4</v>
      </c>
      <c r="O23" s="14">
        <v>53839</v>
      </c>
      <c r="P23" s="14"/>
      <c r="Q23" s="29"/>
      <c r="R23" s="29">
        <v>7.9830547405859939E-6</v>
      </c>
      <c r="S23" s="18">
        <v>91.337688</v>
      </c>
      <c r="T23" s="18"/>
      <c r="U23" s="29"/>
      <c r="V23" s="29">
        <v>1.6679166247825233E-5</v>
      </c>
      <c r="W23" s="14">
        <v>1497</v>
      </c>
      <c r="X23" s="29">
        <v>3.323733803958054E-5</v>
      </c>
      <c r="Y23" s="14"/>
      <c r="Z23" s="29"/>
    </row>
    <row r="24" spans="1:26" ht="13.75" customHeight="1" x14ac:dyDescent="0.25">
      <c r="A24" s="35"/>
      <c r="B24" s="9" t="s">
        <v>43</v>
      </c>
      <c r="C24" s="14">
        <v>3006926</v>
      </c>
      <c r="D24" s="14">
        <v>2239144</v>
      </c>
      <c r="E24" s="29">
        <v>0.34289085471948211</v>
      </c>
      <c r="F24" s="14">
        <v>1443970</v>
      </c>
      <c r="G24" s="29">
        <v>1.0824019889609895</v>
      </c>
      <c r="H24" s="29">
        <v>3.9040127266416632E-3</v>
      </c>
      <c r="I24" s="18">
        <v>86.329857000000004</v>
      </c>
      <c r="J24" s="18">
        <v>55.760528999999998</v>
      </c>
      <c r="K24" s="29">
        <v>0.54822521500827226</v>
      </c>
      <c r="L24" s="18">
        <v>23.241816</v>
      </c>
      <c r="M24" s="29">
        <v>2.7144196047331239</v>
      </c>
      <c r="N24" s="29">
        <v>1.2074809172213614E-4</v>
      </c>
      <c r="O24" s="14">
        <v>17366175</v>
      </c>
      <c r="P24" s="14">
        <v>18592920</v>
      </c>
      <c r="Q24" s="29">
        <v>-6.5979146901078478E-2</v>
      </c>
      <c r="R24" s="29">
        <v>2.5749944400823934E-3</v>
      </c>
      <c r="S24" s="18">
        <v>396.62098500000002</v>
      </c>
      <c r="T24" s="18">
        <v>480.23567100000002</v>
      </c>
      <c r="U24" s="29">
        <v>-0.17411177688214668</v>
      </c>
      <c r="V24" s="29">
        <v>7.2426919172633298E-5</v>
      </c>
      <c r="W24" s="14">
        <v>110802</v>
      </c>
      <c r="X24" s="29">
        <v>2.4600958780638632E-3</v>
      </c>
      <c r="Y24" s="14">
        <v>83753</v>
      </c>
      <c r="Z24" s="29">
        <v>0.32296200000000003</v>
      </c>
    </row>
    <row r="25" spans="1:26" ht="13.75" customHeight="1" x14ac:dyDescent="0.25">
      <c r="A25" s="35"/>
      <c r="B25" s="9" t="s">
        <v>44</v>
      </c>
      <c r="C25" s="14">
        <v>515518</v>
      </c>
      <c r="D25" s="14">
        <v>1139191</v>
      </c>
      <c r="E25" s="29">
        <v>-0.54747009061693785</v>
      </c>
      <c r="F25" s="14">
        <v>976180</v>
      </c>
      <c r="G25" s="29">
        <v>-0.47190272285848922</v>
      </c>
      <c r="H25" s="29">
        <v>6.6931771277805208E-4</v>
      </c>
      <c r="I25" s="18">
        <v>9.2606979999999997</v>
      </c>
      <c r="J25" s="18">
        <v>42.707824000000002</v>
      </c>
      <c r="K25" s="29">
        <v>-0.78316155840672197</v>
      </c>
      <c r="L25" s="18">
        <v>11.927082</v>
      </c>
      <c r="M25" s="29">
        <v>-0.22355711145441945</v>
      </c>
      <c r="N25" s="29">
        <v>1.2952779610361254E-5</v>
      </c>
      <c r="O25" s="14">
        <v>6939300</v>
      </c>
      <c r="P25" s="14">
        <v>10292000</v>
      </c>
      <c r="Q25" s="29">
        <v>-0.32575787019043917</v>
      </c>
      <c r="R25" s="29">
        <v>1.0289346340264193E-3</v>
      </c>
      <c r="S25" s="18">
        <v>130.79866200000001</v>
      </c>
      <c r="T25" s="18">
        <v>222.17034699999999</v>
      </c>
      <c r="U25" s="29">
        <v>-0.41126858842237846</v>
      </c>
      <c r="V25" s="29">
        <v>2.3885130839868653E-5</v>
      </c>
      <c r="W25" s="14">
        <v>41615</v>
      </c>
      <c r="X25" s="29">
        <v>9.2396247329134553E-4</v>
      </c>
      <c r="Y25" s="14">
        <v>31774</v>
      </c>
      <c r="Z25" s="29">
        <v>0.30971900000000002</v>
      </c>
    </row>
    <row r="26" spans="1:26" ht="13.75" customHeight="1" x14ac:dyDescent="0.25">
      <c r="A26" s="35"/>
      <c r="B26" s="9" t="s">
        <v>45</v>
      </c>
      <c r="C26" s="14">
        <v>3706844</v>
      </c>
      <c r="D26" s="14">
        <v>1823807</v>
      </c>
      <c r="E26" s="29">
        <v>1.0324760240529838</v>
      </c>
      <c r="F26" s="14">
        <v>1252914</v>
      </c>
      <c r="G26" s="29">
        <v>1.9585781625873764</v>
      </c>
      <c r="H26" s="29">
        <v>4.8127443614093893E-3</v>
      </c>
      <c r="I26" s="18">
        <v>252.20115899999999</v>
      </c>
      <c r="J26" s="18">
        <v>53.009934999999999</v>
      </c>
      <c r="K26" s="29">
        <v>3.757620604514984</v>
      </c>
      <c r="L26" s="18">
        <v>63.899019000000003</v>
      </c>
      <c r="M26" s="29">
        <v>2.9468705928020587</v>
      </c>
      <c r="N26" s="29">
        <v>3.5274943962157891E-4</v>
      </c>
      <c r="O26" s="14">
        <v>22771298</v>
      </c>
      <c r="P26" s="14">
        <v>12389481</v>
      </c>
      <c r="Q26" s="29">
        <v>0.83795414836182402</v>
      </c>
      <c r="R26" s="29">
        <v>3.3764467848250591E-3</v>
      </c>
      <c r="S26" s="18">
        <v>1439.9162220000001</v>
      </c>
      <c r="T26" s="18">
        <v>492.27762899999999</v>
      </c>
      <c r="U26" s="29">
        <v>1.9250084447774083</v>
      </c>
      <c r="V26" s="29">
        <v>2.6294296008103936E-4</v>
      </c>
      <c r="W26" s="14">
        <v>92263</v>
      </c>
      <c r="X26" s="29">
        <v>2.0484813089818431E-3</v>
      </c>
      <c r="Y26" s="14">
        <v>139173</v>
      </c>
      <c r="Z26" s="29">
        <v>-0.337063</v>
      </c>
    </row>
    <row r="27" spans="1:26" ht="13.75" customHeight="1" x14ac:dyDescent="0.25">
      <c r="A27" s="35"/>
      <c r="B27" s="9" t="s">
        <v>46</v>
      </c>
      <c r="C27" s="14">
        <v>1154554</v>
      </c>
      <c r="D27" s="14">
        <v>1567912</v>
      </c>
      <c r="E27" s="29">
        <v>-0.26363596936562766</v>
      </c>
      <c r="F27" s="14">
        <v>939526</v>
      </c>
      <c r="G27" s="29">
        <v>0.22886859969814566</v>
      </c>
      <c r="H27" s="29">
        <v>1.4990038030849575E-3</v>
      </c>
      <c r="I27" s="18">
        <v>6.0826729999999998</v>
      </c>
      <c r="J27" s="18">
        <v>9.7353570000000005</v>
      </c>
      <c r="K27" s="29">
        <v>-0.37519774570157005</v>
      </c>
      <c r="L27" s="18">
        <v>4.4196049999999998</v>
      </c>
      <c r="M27" s="29">
        <v>0.37629335653299334</v>
      </c>
      <c r="N27" s="29">
        <v>8.5077304983808897E-6</v>
      </c>
      <c r="O27" s="14">
        <v>11051597</v>
      </c>
      <c r="P27" s="14">
        <v>15116838</v>
      </c>
      <c r="Q27" s="29">
        <v>-0.26892138422069484</v>
      </c>
      <c r="R27" s="29">
        <v>1.6386913542579904E-3</v>
      </c>
      <c r="S27" s="18">
        <v>60.174500000000002</v>
      </c>
      <c r="T27" s="18">
        <v>92.541568999999996</v>
      </c>
      <c r="U27" s="29">
        <v>-0.34975708051805349</v>
      </c>
      <c r="V27" s="29">
        <v>1.0988459543444536E-5</v>
      </c>
      <c r="W27" s="14">
        <v>57970</v>
      </c>
      <c r="X27" s="29">
        <v>1.2870864970971837E-3</v>
      </c>
      <c r="Y27" s="14">
        <v>60053</v>
      </c>
      <c r="Z27" s="29">
        <v>-3.4686000000000002E-2</v>
      </c>
    </row>
    <row r="28" spans="1:26" ht="13.75" customHeight="1" x14ac:dyDescent="0.25">
      <c r="A28" s="35"/>
      <c r="B28" s="9" t="s">
        <v>47</v>
      </c>
      <c r="C28" s="14">
        <v>883261</v>
      </c>
      <c r="D28" s="14">
        <v>1885145</v>
      </c>
      <c r="E28" s="29">
        <v>-0.53146256653997437</v>
      </c>
      <c r="F28" s="14">
        <v>623552</v>
      </c>
      <c r="G28" s="29">
        <v>0.41649934568408087</v>
      </c>
      <c r="H28" s="29">
        <v>1.1467732112284247E-3</v>
      </c>
      <c r="I28" s="18">
        <v>4.9042000000000003</v>
      </c>
      <c r="J28" s="18">
        <v>16.108830999999999</v>
      </c>
      <c r="K28" s="29">
        <v>-0.69555829346027653</v>
      </c>
      <c r="L28" s="18">
        <v>3.1062690000000002</v>
      </c>
      <c r="M28" s="29">
        <v>0.57880724431786168</v>
      </c>
      <c r="N28" s="29">
        <v>6.8594205064384628E-6</v>
      </c>
      <c r="O28" s="14">
        <v>10906762</v>
      </c>
      <c r="P28" s="14">
        <v>13255295</v>
      </c>
      <c r="Q28" s="29">
        <v>-0.17717696965627699</v>
      </c>
      <c r="R28" s="29">
        <v>1.6172157374494914E-3</v>
      </c>
      <c r="S28" s="18">
        <v>69.403047000000001</v>
      </c>
      <c r="T28" s="18">
        <v>110.069255</v>
      </c>
      <c r="U28" s="29">
        <v>-0.36946019122233542</v>
      </c>
      <c r="V28" s="29">
        <v>1.267368360603378E-5</v>
      </c>
      <c r="W28" s="14">
        <v>32857</v>
      </c>
      <c r="X28" s="29">
        <v>7.2951183431295777E-4</v>
      </c>
      <c r="Y28" s="14">
        <v>26876</v>
      </c>
      <c r="Z28" s="29">
        <v>0.22254099999999999</v>
      </c>
    </row>
    <row r="29" spans="1:26" ht="13.75" customHeight="1" x14ac:dyDescent="0.25">
      <c r="A29" s="35"/>
      <c r="B29" s="9" t="s">
        <v>48</v>
      </c>
      <c r="C29" s="14">
        <v>12343829</v>
      </c>
      <c r="D29" s="14">
        <v>10322663</v>
      </c>
      <c r="E29" s="29">
        <v>0.19579889414194768</v>
      </c>
      <c r="F29" s="14">
        <v>5482339</v>
      </c>
      <c r="G29" s="29">
        <v>1.2515625173853715</v>
      </c>
      <c r="H29" s="29">
        <v>1.602648868362189E-2</v>
      </c>
      <c r="I29" s="18">
        <v>217.46420000000001</v>
      </c>
      <c r="J29" s="18">
        <v>121.687117</v>
      </c>
      <c r="K29" s="29">
        <v>0.78707660565251125</v>
      </c>
      <c r="L29" s="18">
        <v>57.287754999999997</v>
      </c>
      <c r="M29" s="29">
        <v>2.7959979405721169</v>
      </c>
      <c r="N29" s="29">
        <v>3.0416345028674098E-4</v>
      </c>
      <c r="O29" s="14">
        <v>66410285</v>
      </c>
      <c r="P29" s="14">
        <v>60887900</v>
      </c>
      <c r="Q29" s="29">
        <v>9.0697577022692516E-2</v>
      </c>
      <c r="R29" s="29">
        <v>9.8470800069265195E-3</v>
      </c>
      <c r="S29" s="18">
        <v>762.419534</v>
      </c>
      <c r="T29" s="18">
        <v>737.54548599999998</v>
      </c>
      <c r="U29" s="29">
        <v>3.3725442663749147E-2</v>
      </c>
      <c r="V29" s="29">
        <v>1.3922535633018696E-4</v>
      </c>
      <c r="W29" s="14">
        <v>283310</v>
      </c>
      <c r="X29" s="29">
        <v>6.2902272812248253E-3</v>
      </c>
      <c r="Y29" s="14">
        <v>230579</v>
      </c>
      <c r="Z29" s="29">
        <v>0.22869</v>
      </c>
    </row>
    <row r="30" spans="1:26" ht="13.75" customHeight="1" x14ac:dyDescent="0.25">
      <c r="A30" s="35"/>
      <c r="B30" s="9" t="s">
        <v>49</v>
      </c>
      <c r="C30" s="14">
        <v>3751642</v>
      </c>
      <c r="D30" s="14">
        <v>8507964</v>
      </c>
      <c r="E30" s="29">
        <v>-0.55904350324002317</v>
      </c>
      <c r="F30" s="14">
        <v>4026023</v>
      </c>
      <c r="G30" s="29">
        <v>-6.8151870965466418E-2</v>
      </c>
      <c r="H30" s="29">
        <v>4.8709074030433017E-3</v>
      </c>
      <c r="I30" s="18">
        <v>9.8703789999999998</v>
      </c>
      <c r="J30" s="18">
        <v>33.622802999999998</v>
      </c>
      <c r="K30" s="29">
        <v>-0.70643794926913139</v>
      </c>
      <c r="L30" s="18">
        <v>13.115506999999999</v>
      </c>
      <c r="M30" s="29">
        <v>-0.24742680553637766</v>
      </c>
      <c r="N30" s="29">
        <v>1.3805529978165566E-5</v>
      </c>
      <c r="O30" s="14">
        <v>29339200</v>
      </c>
      <c r="P30" s="14">
        <v>36312124</v>
      </c>
      <c r="Q30" s="29">
        <v>-0.19202743414293252</v>
      </c>
      <c r="R30" s="29">
        <v>4.3503118491242517E-3</v>
      </c>
      <c r="S30" s="18">
        <v>97.130880000000005</v>
      </c>
      <c r="T30" s="18">
        <v>144.47673900000001</v>
      </c>
      <c r="U30" s="29">
        <v>-0.32770575614943803</v>
      </c>
      <c r="V30" s="29">
        <v>1.7737060470783572E-5</v>
      </c>
      <c r="W30" s="14">
        <v>223868</v>
      </c>
      <c r="X30" s="29">
        <v>4.9704585118535852E-3</v>
      </c>
      <c r="Y30" s="14">
        <v>552149</v>
      </c>
      <c r="Z30" s="29">
        <v>-0.59455100000000005</v>
      </c>
    </row>
    <row r="31" spans="1:26" ht="13.75" customHeight="1" x14ac:dyDescent="0.25">
      <c r="A31" s="35"/>
      <c r="B31" s="9" t="s">
        <v>50</v>
      </c>
      <c r="C31" s="14">
        <v>1174532</v>
      </c>
      <c r="D31" s="14">
        <v>1138316</v>
      </c>
      <c r="E31" s="29">
        <v>3.1815418565670696E-2</v>
      </c>
      <c r="F31" s="14">
        <v>1796263</v>
      </c>
      <c r="G31" s="29">
        <v>-0.34612470445586196</v>
      </c>
      <c r="H31" s="29">
        <v>1.5249420424206933E-3</v>
      </c>
      <c r="I31" s="18">
        <v>4.7373849999999997</v>
      </c>
      <c r="J31" s="18">
        <v>6.475136</v>
      </c>
      <c r="K31" s="29">
        <v>-0.26837289595152902</v>
      </c>
      <c r="L31" s="18">
        <v>7.0537130000000001</v>
      </c>
      <c r="M31" s="29">
        <v>-0.32838421410114077</v>
      </c>
      <c r="N31" s="29">
        <v>6.6260992243167036E-6</v>
      </c>
      <c r="O31" s="14">
        <v>13817604</v>
      </c>
      <c r="P31" s="14">
        <v>8027522</v>
      </c>
      <c r="Q31" s="29">
        <v>0.72127887036622262</v>
      </c>
      <c r="R31" s="29">
        <v>2.0488249988993108E-3</v>
      </c>
      <c r="S31" s="18">
        <v>56.570171999999999</v>
      </c>
      <c r="T31" s="18">
        <v>43.872202999999999</v>
      </c>
      <c r="U31" s="29">
        <v>0.28943084987093082</v>
      </c>
      <c r="V31" s="29">
        <v>1.0330273560855493E-5</v>
      </c>
      <c r="W31" s="14">
        <v>16551</v>
      </c>
      <c r="X31" s="29">
        <v>3.6747573940754677E-4</v>
      </c>
      <c r="Y31" s="14">
        <v>24913</v>
      </c>
      <c r="Z31" s="29">
        <v>-0.335648</v>
      </c>
    </row>
    <row r="32" spans="1:26" ht="13.75" customHeight="1" x14ac:dyDescent="0.25">
      <c r="A32" s="35"/>
      <c r="B32" s="9" t="s">
        <v>51</v>
      </c>
      <c r="C32" s="14">
        <v>247121</v>
      </c>
      <c r="D32" s="14">
        <v>41588</v>
      </c>
      <c r="E32" s="29">
        <v>4.9421227277099167</v>
      </c>
      <c r="F32" s="14">
        <v>164567</v>
      </c>
      <c r="G32" s="29">
        <v>0.50164370742615472</v>
      </c>
      <c r="H32" s="29">
        <v>3.208471139696868E-4</v>
      </c>
      <c r="I32" s="18">
        <v>0.76439500000000005</v>
      </c>
      <c r="J32" s="18">
        <v>0.66343300000000005</v>
      </c>
      <c r="K32" s="29">
        <v>0.15218115469082785</v>
      </c>
      <c r="L32" s="18">
        <v>0.54894600000000005</v>
      </c>
      <c r="M32" s="29">
        <v>0.39247758431612584</v>
      </c>
      <c r="N32" s="29">
        <v>1.0691461885769399E-6</v>
      </c>
      <c r="O32" s="14">
        <v>1692175</v>
      </c>
      <c r="P32" s="14">
        <v>41588</v>
      </c>
      <c r="Q32" s="29">
        <v>39.689020871405212</v>
      </c>
      <c r="R32" s="29">
        <v>2.5090966874665398E-4</v>
      </c>
      <c r="S32" s="18">
        <v>5.8551089999999997</v>
      </c>
      <c r="T32" s="18">
        <v>0.66343300000000005</v>
      </c>
      <c r="U32" s="29">
        <v>7.8254714492646587</v>
      </c>
      <c r="V32" s="29">
        <v>1.069200880255889E-6</v>
      </c>
      <c r="W32" s="14">
        <v>10209</v>
      </c>
      <c r="X32" s="29">
        <v>2.2666665600940396E-4</v>
      </c>
      <c r="Y32" s="14">
        <v>6752</v>
      </c>
      <c r="Z32" s="29">
        <v>0.51199600000000001</v>
      </c>
    </row>
    <row r="33" spans="1:26" ht="13.75" customHeight="1" x14ac:dyDescent="0.25">
      <c r="A33" s="35"/>
      <c r="B33" s="9" t="s">
        <v>52</v>
      </c>
      <c r="C33" s="14">
        <v>1358968</v>
      </c>
      <c r="D33" s="14">
        <v>90032</v>
      </c>
      <c r="E33" s="29">
        <v>14.094277590190154</v>
      </c>
      <c r="F33" s="14">
        <v>1159131</v>
      </c>
      <c r="G33" s="29">
        <v>0.17240242906108111</v>
      </c>
      <c r="H33" s="29">
        <v>1.7644027046554414E-3</v>
      </c>
      <c r="I33" s="18">
        <v>9.1305870000000002</v>
      </c>
      <c r="J33" s="18">
        <v>2.1563400000000001</v>
      </c>
      <c r="K33" s="29">
        <v>3.2342983945017947</v>
      </c>
      <c r="L33" s="18">
        <v>7.3201520000000002</v>
      </c>
      <c r="M33" s="29">
        <v>0.24732205014322106</v>
      </c>
      <c r="N33" s="29">
        <v>1.2770795584115746E-5</v>
      </c>
      <c r="O33" s="14">
        <v>9172321</v>
      </c>
      <c r="P33" s="14">
        <v>90032</v>
      </c>
      <c r="Q33" s="29">
        <v>100.87845432735027</v>
      </c>
      <c r="R33" s="29">
        <v>1.3600390170921909E-3</v>
      </c>
      <c r="S33" s="18">
        <v>61.298513</v>
      </c>
      <c r="T33" s="18">
        <v>2.1563400000000001</v>
      </c>
      <c r="U33" s="29">
        <v>27.427109361232457</v>
      </c>
      <c r="V33" s="29">
        <v>1.1193715447138056E-5</v>
      </c>
      <c r="W33" s="14">
        <v>40130</v>
      </c>
      <c r="X33" s="29">
        <v>8.909915668192165E-4</v>
      </c>
      <c r="Y33" s="14">
        <v>42077</v>
      </c>
      <c r="Z33" s="29">
        <v>-4.6272000000000001E-2</v>
      </c>
    </row>
    <row r="34" spans="1:26" ht="13.75" customHeight="1" x14ac:dyDescent="0.25">
      <c r="A34" s="35"/>
      <c r="B34" s="9" t="s">
        <v>53</v>
      </c>
      <c r="C34" s="14">
        <v>711088</v>
      </c>
      <c r="D34" s="14">
        <v>44889</v>
      </c>
      <c r="E34" s="29">
        <v>14.841030096460157</v>
      </c>
      <c r="F34" s="14">
        <v>603092</v>
      </c>
      <c r="G34" s="29">
        <v>0.17907052323691908</v>
      </c>
      <c r="H34" s="29">
        <v>9.2323409414204636E-4</v>
      </c>
      <c r="I34" s="18">
        <v>10.367724000000001</v>
      </c>
      <c r="J34" s="18">
        <v>2.1499609999999998</v>
      </c>
      <c r="K34" s="29">
        <v>3.8222846833035575</v>
      </c>
      <c r="L34" s="18">
        <v>5.7895969999999997</v>
      </c>
      <c r="M34" s="29">
        <v>0.79075054792242017</v>
      </c>
      <c r="N34" s="29">
        <v>1.4501157907649403E-5</v>
      </c>
      <c r="O34" s="14">
        <v>7158214</v>
      </c>
      <c r="P34" s="14">
        <v>44889</v>
      </c>
      <c r="Q34" s="29">
        <v>158.46476865156274</v>
      </c>
      <c r="R34" s="29">
        <v>1.0613944205284092E-3</v>
      </c>
      <c r="S34" s="18">
        <v>88.146513999999996</v>
      </c>
      <c r="T34" s="18">
        <v>2.1499609999999998</v>
      </c>
      <c r="U34" s="29">
        <v>39.9991223096605</v>
      </c>
      <c r="V34" s="29">
        <v>1.6096426276656514E-5</v>
      </c>
      <c r="W34" s="14">
        <v>14888</v>
      </c>
      <c r="X34" s="29">
        <v>3.305527646848865E-4</v>
      </c>
      <c r="Y34" s="14">
        <v>14186</v>
      </c>
      <c r="Z34" s="29">
        <v>4.9485000000000001E-2</v>
      </c>
    </row>
    <row r="35" spans="1:26" ht="13.75" customHeight="1" x14ac:dyDescent="0.25">
      <c r="A35" s="35"/>
      <c r="B35" s="9" t="s">
        <v>54</v>
      </c>
      <c r="C35" s="14">
        <v>3213838</v>
      </c>
      <c r="D35" s="14">
        <v>227388</v>
      </c>
      <c r="E35" s="29">
        <v>13.13371857793727</v>
      </c>
      <c r="F35" s="14">
        <v>5334886</v>
      </c>
      <c r="G35" s="29">
        <v>-0.39758075430290357</v>
      </c>
      <c r="H35" s="29">
        <v>4.1726548818842198E-3</v>
      </c>
      <c r="I35" s="18">
        <v>14.570098</v>
      </c>
      <c r="J35" s="18">
        <v>4.2731830000000004</v>
      </c>
      <c r="K35" s="29">
        <v>2.4096592633641012</v>
      </c>
      <c r="L35" s="18">
        <v>32.553677999999998</v>
      </c>
      <c r="M35" s="29">
        <v>-0.55242851514351154</v>
      </c>
      <c r="N35" s="29">
        <v>2.0378946413689904E-5</v>
      </c>
      <c r="O35" s="14">
        <v>40538092</v>
      </c>
      <c r="P35" s="14">
        <v>227388</v>
      </c>
      <c r="Q35" s="29">
        <v>177.27718261297869</v>
      </c>
      <c r="R35" s="29">
        <v>6.0108435802097206E-3</v>
      </c>
      <c r="S35" s="18">
        <v>251.25140300000001</v>
      </c>
      <c r="T35" s="18">
        <v>4.2731830000000004</v>
      </c>
      <c r="U35" s="29">
        <v>57.797248561552358</v>
      </c>
      <c r="V35" s="29">
        <v>4.588099406059343E-5</v>
      </c>
      <c r="W35" s="14">
        <v>86309</v>
      </c>
      <c r="X35" s="29">
        <v>1.9162868462646338E-3</v>
      </c>
      <c r="Y35" s="14">
        <v>107802</v>
      </c>
      <c r="Z35" s="29">
        <v>-0.199375</v>
      </c>
    </row>
    <row r="36" spans="1:26" ht="13.75" customHeight="1" x14ac:dyDescent="0.25">
      <c r="A36" s="35"/>
      <c r="B36" s="9" t="s">
        <v>177</v>
      </c>
      <c r="C36" s="14">
        <v>46411</v>
      </c>
      <c r="D36" s="14"/>
      <c r="E36" s="29"/>
      <c r="F36" s="14">
        <v>38714</v>
      </c>
      <c r="G36" s="29">
        <v>0.19881696543885932</v>
      </c>
      <c r="H36" s="29">
        <v>6.0257264281251427E-5</v>
      </c>
      <c r="I36" s="18">
        <v>0.84331199999999995</v>
      </c>
      <c r="J36" s="18"/>
      <c r="K36" s="29"/>
      <c r="L36" s="18">
        <v>0.79435999999999996</v>
      </c>
      <c r="M36" s="29">
        <v>6.1624452389344879E-2</v>
      </c>
      <c r="N36" s="29">
        <v>1.1795260442326235E-6</v>
      </c>
      <c r="O36" s="14">
        <v>151559</v>
      </c>
      <c r="P36" s="14"/>
      <c r="Q36" s="29"/>
      <c r="R36" s="29">
        <v>2.2472627527043083E-5</v>
      </c>
      <c r="S36" s="18">
        <v>3.45451</v>
      </c>
      <c r="T36" s="18"/>
      <c r="U36" s="29"/>
      <c r="V36" s="29">
        <v>6.3082773230229724E-7</v>
      </c>
      <c r="W36" s="14">
        <v>12326</v>
      </c>
      <c r="X36" s="29">
        <v>2.736696250339811E-4</v>
      </c>
      <c r="Y36" s="14">
        <v>12720</v>
      </c>
      <c r="Z36" s="29">
        <v>-3.0974999999999999E-2</v>
      </c>
    </row>
    <row r="37" spans="1:26" ht="13.75" customHeight="1" x14ac:dyDescent="0.25">
      <c r="A37" s="35"/>
      <c r="B37" s="9" t="s">
        <v>186</v>
      </c>
      <c r="C37" s="14">
        <v>3292</v>
      </c>
      <c r="D37" s="14"/>
      <c r="E37" s="29"/>
      <c r="F37" s="14"/>
      <c r="G37" s="29"/>
      <c r="H37" s="29">
        <v>4.2741357439805152E-6</v>
      </c>
      <c r="I37" s="18">
        <v>0.12548799999999999</v>
      </c>
      <c r="J37" s="18"/>
      <c r="K37" s="29"/>
      <c r="L37" s="18"/>
      <c r="M37" s="29"/>
      <c r="N37" s="29">
        <v>1.7551791536070099E-7</v>
      </c>
      <c r="O37" s="14">
        <v>3292</v>
      </c>
      <c r="P37" s="14"/>
      <c r="Q37" s="29"/>
      <c r="R37" s="29">
        <v>4.8812600913852583E-7</v>
      </c>
      <c r="S37" s="18">
        <v>0.12548799999999999</v>
      </c>
      <c r="T37" s="18"/>
      <c r="U37" s="29"/>
      <c r="V37" s="29">
        <v>2.2915351372886654E-8</v>
      </c>
      <c r="W37" s="14">
        <v>623</v>
      </c>
      <c r="X37" s="29">
        <v>1.3832238876859503E-5</v>
      </c>
      <c r="Y37" s="14"/>
      <c r="Z37" s="29"/>
    </row>
    <row r="38" spans="1:26" ht="13.75" customHeight="1" x14ac:dyDescent="0.25">
      <c r="A38" s="35"/>
      <c r="B38" s="9" t="s">
        <v>187</v>
      </c>
      <c r="C38" s="14">
        <v>121938</v>
      </c>
      <c r="D38" s="14"/>
      <c r="E38" s="29"/>
      <c r="F38" s="14"/>
      <c r="G38" s="29"/>
      <c r="H38" s="29">
        <v>1.5831700010616526E-4</v>
      </c>
      <c r="I38" s="18">
        <v>1.05176</v>
      </c>
      <c r="J38" s="18"/>
      <c r="K38" s="29"/>
      <c r="L38" s="18"/>
      <c r="M38" s="29"/>
      <c r="N38" s="29">
        <v>1.4710786900721255E-6</v>
      </c>
      <c r="O38" s="14">
        <v>121938</v>
      </c>
      <c r="P38" s="14"/>
      <c r="Q38" s="29"/>
      <c r="R38" s="29">
        <v>1.8080531379809708E-5</v>
      </c>
      <c r="S38" s="18">
        <v>1.05176</v>
      </c>
      <c r="T38" s="18"/>
      <c r="U38" s="29"/>
      <c r="V38" s="29">
        <v>1.9206179044966266E-7</v>
      </c>
      <c r="W38" s="14">
        <v>23462</v>
      </c>
      <c r="X38" s="29">
        <v>5.2091811962901718E-4</v>
      </c>
      <c r="Y38" s="14"/>
      <c r="Z38" s="29"/>
    </row>
    <row r="39" spans="1:26" ht="13.75" customHeight="1" x14ac:dyDescent="0.25">
      <c r="A39" s="35"/>
      <c r="B39" s="9" t="s">
        <v>188</v>
      </c>
      <c r="C39" s="14">
        <v>239294</v>
      </c>
      <c r="D39" s="14"/>
      <c r="E39" s="29"/>
      <c r="F39" s="14"/>
      <c r="G39" s="29"/>
      <c r="H39" s="29">
        <v>3.1068500568653506E-4</v>
      </c>
      <c r="I39" s="18">
        <v>2.058621</v>
      </c>
      <c r="J39" s="18"/>
      <c r="K39" s="29"/>
      <c r="L39" s="18"/>
      <c r="M39" s="29"/>
      <c r="N39" s="29">
        <v>2.8793579181894812E-6</v>
      </c>
      <c r="O39" s="14">
        <v>239294</v>
      </c>
      <c r="P39" s="14"/>
      <c r="Q39" s="29"/>
      <c r="R39" s="29">
        <v>3.5481660155162335E-5</v>
      </c>
      <c r="S39" s="18">
        <v>2.058621</v>
      </c>
      <c r="T39" s="18"/>
      <c r="U39" s="29"/>
      <c r="V39" s="29">
        <v>3.7592457891275098E-7</v>
      </c>
      <c r="W39" s="14">
        <v>22866</v>
      </c>
      <c r="X39" s="29">
        <v>5.0768535177892361E-4</v>
      </c>
      <c r="Y39" s="14"/>
      <c r="Z39" s="29"/>
    </row>
    <row r="40" spans="1:26" ht="13.75" customHeight="1" x14ac:dyDescent="0.25">
      <c r="A40" s="35"/>
      <c r="B40" s="9" t="s">
        <v>189</v>
      </c>
      <c r="C40" s="14">
        <v>75236</v>
      </c>
      <c r="D40" s="14"/>
      <c r="E40" s="29"/>
      <c r="F40" s="14"/>
      <c r="G40" s="29"/>
      <c r="H40" s="29">
        <v>9.7681918843899772E-5</v>
      </c>
      <c r="I40" s="18">
        <v>0.32584800000000003</v>
      </c>
      <c r="J40" s="18"/>
      <c r="K40" s="29"/>
      <c r="L40" s="18"/>
      <c r="M40" s="29"/>
      <c r="N40" s="29">
        <v>4.5575801418823867E-7</v>
      </c>
      <c r="O40" s="14">
        <v>75236</v>
      </c>
      <c r="P40" s="14"/>
      <c r="Q40" s="29"/>
      <c r="R40" s="29">
        <v>1.1155725523555932E-5</v>
      </c>
      <c r="S40" s="18">
        <v>0.32584800000000003</v>
      </c>
      <c r="T40" s="18"/>
      <c r="U40" s="29"/>
      <c r="V40" s="29">
        <v>5.9503071322774848E-8</v>
      </c>
      <c r="W40" s="14">
        <v>11793</v>
      </c>
      <c r="X40" s="29">
        <v>2.6183562291300821E-4</v>
      </c>
      <c r="Y40" s="14"/>
      <c r="Z40" s="29"/>
    </row>
    <row r="41" spans="1:26" ht="13.75" customHeight="1" x14ac:dyDescent="0.25">
      <c r="A41" s="11"/>
      <c r="B41" s="13" t="s">
        <v>169</v>
      </c>
      <c r="C41" s="15">
        <v>193321518</v>
      </c>
      <c r="D41" s="15">
        <v>236650228</v>
      </c>
      <c r="E41" s="30">
        <v>-0.18309177373790655</v>
      </c>
      <c r="F41" s="15">
        <v>162689136</v>
      </c>
      <c r="G41" s="30">
        <v>0.18828781535848835</v>
      </c>
      <c r="H41" s="30">
        <v>0.25099708692720918</v>
      </c>
      <c r="I41" s="19">
        <v>202666.974701</v>
      </c>
      <c r="J41" s="19">
        <v>179260.03949699999</v>
      </c>
      <c r="K41" s="30">
        <v>0.13057530986648994</v>
      </c>
      <c r="L41" s="19">
        <v>132010.27306499999</v>
      </c>
      <c r="M41" s="30">
        <v>0.53523638725608602</v>
      </c>
      <c r="N41" s="30">
        <v>0.28346682481177043</v>
      </c>
      <c r="O41" s="15">
        <v>1686110317</v>
      </c>
      <c r="P41" s="15">
        <v>1644163012</v>
      </c>
      <c r="Q41" s="30">
        <v>2.5512862589564204E-2</v>
      </c>
      <c r="R41" s="30">
        <v>0.25001041919942424</v>
      </c>
      <c r="S41" s="19">
        <v>1684231.5997289999</v>
      </c>
      <c r="T41" s="19">
        <v>1482852.4823799999</v>
      </c>
      <c r="U41" s="30">
        <v>0.13580522657640465</v>
      </c>
      <c r="V41" s="30">
        <v>0.30755736724713939</v>
      </c>
      <c r="W41" s="15">
        <v>9954700</v>
      </c>
      <c r="X41" s="30">
        <v>0.22102052704249325</v>
      </c>
      <c r="Y41" s="15">
        <v>11665140</v>
      </c>
      <c r="Z41" s="30">
        <v>-0.14662800000000001</v>
      </c>
    </row>
    <row r="42" spans="1:26" ht="13.75" customHeight="1" x14ac:dyDescent="0.25">
      <c r="A42" s="35" t="s">
        <v>55</v>
      </c>
      <c r="B42" s="9" t="s">
        <v>56</v>
      </c>
      <c r="C42" s="14">
        <v>2878979</v>
      </c>
      <c r="D42" s="14">
        <v>3592189</v>
      </c>
      <c r="E42" s="29">
        <v>-0.19854467568382397</v>
      </c>
      <c r="F42" s="14">
        <v>3024652</v>
      </c>
      <c r="G42" s="29">
        <v>-4.8161904245513205E-2</v>
      </c>
      <c r="H42" s="29">
        <v>3.7378940006285782E-3</v>
      </c>
      <c r="I42" s="18">
        <v>14003.111316</v>
      </c>
      <c r="J42" s="18">
        <v>18666.934873999999</v>
      </c>
      <c r="K42" s="29">
        <v>-0.24984410078464175</v>
      </c>
      <c r="L42" s="18">
        <v>14952.009335999999</v>
      </c>
      <c r="M42" s="29">
        <v>-6.3462909812083607E-2</v>
      </c>
      <c r="N42" s="29">
        <v>1.9585911854106866E-2</v>
      </c>
      <c r="O42" s="14">
        <v>31639056</v>
      </c>
      <c r="P42" s="14">
        <v>29772100</v>
      </c>
      <c r="Q42" s="29">
        <v>6.2708240265214751E-2</v>
      </c>
      <c r="R42" s="29">
        <v>4.6913262874211208E-3</v>
      </c>
      <c r="S42" s="18">
        <v>163285.96589399999</v>
      </c>
      <c r="T42" s="18">
        <v>174983.03929300001</v>
      </c>
      <c r="U42" s="29">
        <v>-6.6846898112301378E-2</v>
      </c>
      <c r="V42" s="29">
        <v>2.9817634217791312E-2</v>
      </c>
      <c r="W42" s="14">
        <v>69454</v>
      </c>
      <c r="X42" s="29">
        <v>1.5420615071483146E-3</v>
      </c>
      <c r="Y42" s="14">
        <v>71646</v>
      </c>
      <c r="Z42" s="29">
        <v>-3.0595000000000001E-2</v>
      </c>
    </row>
    <row r="43" spans="1:26" ht="13.75" customHeight="1" x14ac:dyDescent="0.25">
      <c r="A43" s="35"/>
      <c r="B43" s="9" t="s">
        <v>57</v>
      </c>
      <c r="C43" s="14">
        <v>2984313</v>
      </c>
      <c r="D43" s="14">
        <v>2862875</v>
      </c>
      <c r="E43" s="29">
        <v>4.2418198489280877E-2</v>
      </c>
      <c r="F43" s="14">
        <v>2479219</v>
      </c>
      <c r="G43" s="29">
        <v>0.20373109434866382</v>
      </c>
      <c r="H43" s="29">
        <v>3.8746533610345456E-3</v>
      </c>
      <c r="I43" s="18">
        <v>3761.4579290000001</v>
      </c>
      <c r="J43" s="18">
        <v>3933.2584069999998</v>
      </c>
      <c r="K43" s="29">
        <v>-4.3678919669820716E-2</v>
      </c>
      <c r="L43" s="18">
        <v>3114.6567749999999</v>
      </c>
      <c r="M43" s="29">
        <v>0.20766370124361455</v>
      </c>
      <c r="N43" s="29">
        <v>5.2610867526381774E-3</v>
      </c>
      <c r="O43" s="14">
        <v>34243837</v>
      </c>
      <c r="P43" s="14">
        <v>19136579</v>
      </c>
      <c r="Q43" s="29">
        <v>0.78944402758716692</v>
      </c>
      <c r="R43" s="29">
        <v>5.0775539162819525E-3</v>
      </c>
      <c r="S43" s="18">
        <v>45844.892142999997</v>
      </c>
      <c r="T43" s="18">
        <v>23852.626236</v>
      </c>
      <c r="U43" s="29">
        <v>0.92200605876294583</v>
      </c>
      <c r="V43" s="29">
        <v>8.3717312580400965E-3</v>
      </c>
      <c r="W43" s="14">
        <v>113730</v>
      </c>
      <c r="X43" s="29">
        <v>2.5251051805220406E-3</v>
      </c>
      <c r="Y43" s="14">
        <v>124202</v>
      </c>
      <c r="Z43" s="29">
        <v>-8.4314E-2</v>
      </c>
    </row>
    <row r="44" spans="1:26" ht="13.75" customHeight="1" x14ac:dyDescent="0.25">
      <c r="A44" s="35"/>
      <c r="B44" s="9" t="s">
        <v>58</v>
      </c>
      <c r="C44" s="14">
        <v>3475329</v>
      </c>
      <c r="D44" s="14">
        <v>3993791</v>
      </c>
      <c r="E44" s="29">
        <v>-0.12981700845136865</v>
      </c>
      <c r="F44" s="14">
        <v>2854723</v>
      </c>
      <c r="G44" s="29">
        <v>0.21739622373168954</v>
      </c>
      <c r="H44" s="29">
        <v>4.5121591436792403E-3</v>
      </c>
      <c r="I44" s="18">
        <v>1184.7653720000001</v>
      </c>
      <c r="J44" s="18">
        <v>1574.4889109999999</v>
      </c>
      <c r="K44" s="29">
        <v>-0.24752383854674223</v>
      </c>
      <c r="L44" s="18">
        <v>998.45836599999996</v>
      </c>
      <c r="M44" s="29">
        <v>0.18659466668237623</v>
      </c>
      <c r="N44" s="29">
        <v>1.6571110248389124E-3</v>
      </c>
      <c r="O44" s="14">
        <v>27720730</v>
      </c>
      <c r="P44" s="14">
        <v>27027096</v>
      </c>
      <c r="Q44" s="29">
        <v>2.5664392504470328E-2</v>
      </c>
      <c r="R44" s="29">
        <v>4.1103308946860897E-3</v>
      </c>
      <c r="S44" s="18">
        <v>10061.612528</v>
      </c>
      <c r="T44" s="18">
        <v>11442.836740000001</v>
      </c>
      <c r="U44" s="29">
        <v>-0.12070645097746976</v>
      </c>
      <c r="V44" s="29">
        <v>1.8373500769552336E-3</v>
      </c>
      <c r="W44" s="14">
        <v>124388</v>
      </c>
      <c r="X44" s="29">
        <v>2.7617408176802568E-3</v>
      </c>
      <c r="Y44" s="14">
        <v>126203</v>
      </c>
      <c r="Z44" s="29">
        <v>-1.4382000000000001E-2</v>
      </c>
    </row>
    <row r="45" spans="1:26" ht="13.75" customHeight="1" x14ac:dyDescent="0.25">
      <c r="A45" s="35"/>
      <c r="B45" s="9" t="s">
        <v>59</v>
      </c>
      <c r="C45" s="14">
        <v>140139</v>
      </c>
      <c r="D45" s="14">
        <v>224908</v>
      </c>
      <c r="E45" s="29">
        <v>-0.37690522346915184</v>
      </c>
      <c r="F45" s="14">
        <v>78272</v>
      </c>
      <c r="G45" s="29">
        <v>0.79041036385936225</v>
      </c>
      <c r="H45" s="29">
        <v>1.8194808901144757E-4</v>
      </c>
      <c r="I45" s="18">
        <v>503.939346</v>
      </c>
      <c r="J45" s="18">
        <v>747.78216799999996</v>
      </c>
      <c r="K45" s="29">
        <v>-0.32608804065517649</v>
      </c>
      <c r="L45" s="18">
        <v>273.90497099999999</v>
      </c>
      <c r="M45" s="29">
        <v>0.83983278638634129</v>
      </c>
      <c r="N45" s="29">
        <v>7.0485132823979195E-4</v>
      </c>
      <c r="O45" s="14">
        <v>1619183</v>
      </c>
      <c r="P45" s="14">
        <v>2640748</v>
      </c>
      <c r="Q45" s="29">
        <v>-0.38684683279131521</v>
      </c>
      <c r="R45" s="29">
        <v>2.4008667553309407E-4</v>
      </c>
      <c r="S45" s="18">
        <v>5609.1370049999996</v>
      </c>
      <c r="T45" s="18">
        <v>8954.5359229999995</v>
      </c>
      <c r="U45" s="29">
        <v>-0.37359824638228772</v>
      </c>
      <c r="V45" s="29">
        <v>1.0242839583724029E-3</v>
      </c>
      <c r="W45" s="14">
        <v>7287</v>
      </c>
      <c r="X45" s="29">
        <v>1.6179056933495218E-4</v>
      </c>
      <c r="Y45" s="14">
        <v>5861</v>
      </c>
      <c r="Z45" s="29">
        <v>0.24330299999999999</v>
      </c>
    </row>
    <row r="46" spans="1:26" ht="13.75" customHeight="1" x14ac:dyDescent="0.25">
      <c r="A46" s="35"/>
      <c r="B46" s="9" t="s">
        <v>60</v>
      </c>
      <c r="C46" s="14">
        <v>1062866</v>
      </c>
      <c r="D46" s="14">
        <v>2151682</v>
      </c>
      <c r="E46" s="29">
        <v>-0.50603016616767715</v>
      </c>
      <c r="F46" s="14">
        <v>900262</v>
      </c>
      <c r="G46" s="29">
        <v>0.18061853104984993</v>
      </c>
      <c r="H46" s="29">
        <v>1.3799615922422826E-3</v>
      </c>
      <c r="I46" s="18">
        <v>728.14234499999998</v>
      </c>
      <c r="J46" s="18">
        <v>1884.625055</v>
      </c>
      <c r="K46" s="29">
        <v>-0.61364073821039167</v>
      </c>
      <c r="L46" s="18">
        <v>645.59860500000002</v>
      </c>
      <c r="M46" s="29">
        <v>0.12785613128764428</v>
      </c>
      <c r="N46" s="29">
        <v>1.0184402212183822E-3</v>
      </c>
      <c r="O46" s="14">
        <v>15787311</v>
      </c>
      <c r="P46" s="14">
        <v>15737649</v>
      </c>
      <c r="Q46" s="29">
        <v>3.1556174623032958E-3</v>
      </c>
      <c r="R46" s="29">
        <v>2.3408861219498022E-3</v>
      </c>
      <c r="S46" s="18">
        <v>13945.127259999999</v>
      </c>
      <c r="T46" s="18">
        <v>21925.953343000001</v>
      </c>
      <c r="U46" s="29">
        <v>-0.36398992363759314</v>
      </c>
      <c r="V46" s="29">
        <v>2.5465183212938299E-3</v>
      </c>
      <c r="W46" s="14">
        <v>64728</v>
      </c>
      <c r="X46" s="29">
        <v>1.4371318748336468E-3</v>
      </c>
      <c r="Y46" s="14">
        <v>83531</v>
      </c>
      <c r="Z46" s="29">
        <v>-0.225102</v>
      </c>
    </row>
    <row r="47" spans="1:26" ht="13.75" customHeight="1" x14ac:dyDescent="0.25">
      <c r="A47" s="35"/>
      <c r="B47" s="9" t="s">
        <v>61</v>
      </c>
      <c r="C47" s="14">
        <v>1662447</v>
      </c>
      <c r="D47" s="14">
        <v>1681753</v>
      </c>
      <c r="E47" s="29">
        <v>-1.1479688158724854E-2</v>
      </c>
      <c r="F47" s="14">
        <v>1443602</v>
      </c>
      <c r="G47" s="29">
        <v>0.15159649266210493</v>
      </c>
      <c r="H47" s="29">
        <v>2.1584216722883281E-3</v>
      </c>
      <c r="I47" s="18">
        <v>74.092878999999996</v>
      </c>
      <c r="J47" s="18">
        <v>90.728949</v>
      </c>
      <c r="K47" s="29">
        <v>-0.18336010924142856</v>
      </c>
      <c r="L47" s="18">
        <v>68.140253000000001</v>
      </c>
      <c r="M47" s="29">
        <v>8.7358437016663265E-2</v>
      </c>
      <c r="N47" s="29">
        <v>1.0363244027439007E-4</v>
      </c>
      <c r="O47" s="14">
        <v>14626723</v>
      </c>
      <c r="P47" s="14">
        <v>11501438</v>
      </c>
      <c r="Q47" s="29">
        <v>0.27172993498725984</v>
      </c>
      <c r="R47" s="29">
        <v>2.1687982760524561E-3</v>
      </c>
      <c r="S47" s="18">
        <v>783.81029100000001</v>
      </c>
      <c r="T47" s="18">
        <v>598.32433900000001</v>
      </c>
      <c r="U47" s="29">
        <v>0.3100090367542277</v>
      </c>
      <c r="V47" s="29">
        <v>1.4313152036807931E-4</v>
      </c>
      <c r="W47" s="14">
        <v>36603</v>
      </c>
      <c r="X47" s="29">
        <v>8.1268288861908252E-4</v>
      </c>
      <c r="Y47" s="14">
        <v>44105</v>
      </c>
      <c r="Z47" s="29">
        <v>-0.170094</v>
      </c>
    </row>
    <row r="48" spans="1:26" ht="13.75" customHeight="1" x14ac:dyDescent="0.25">
      <c r="A48" s="11"/>
      <c r="B48" s="13" t="s">
        <v>169</v>
      </c>
      <c r="C48" s="15">
        <v>12204073</v>
      </c>
      <c r="D48" s="15">
        <v>14507198</v>
      </c>
      <c r="E48" s="30">
        <v>-0.15875739753465831</v>
      </c>
      <c r="F48" s="15">
        <v>10780730</v>
      </c>
      <c r="G48" s="30">
        <v>0.13202658818094878</v>
      </c>
      <c r="H48" s="30">
        <v>1.5845037858884421E-2</v>
      </c>
      <c r="I48" s="19">
        <v>20255.509184999999</v>
      </c>
      <c r="J48" s="19">
        <v>26897.818364999999</v>
      </c>
      <c r="K48" s="30">
        <v>-0.24694601955685413</v>
      </c>
      <c r="L48" s="19">
        <v>20052.768306000002</v>
      </c>
      <c r="M48" s="30">
        <v>1.0110368598800285E-2</v>
      </c>
      <c r="N48" s="30">
        <v>2.8331033618519155E-2</v>
      </c>
      <c r="O48" s="15">
        <v>125636840</v>
      </c>
      <c r="P48" s="15">
        <v>105815610</v>
      </c>
      <c r="Q48" s="30">
        <v>0.18731858182360805</v>
      </c>
      <c r="R48" s="30">
        <v>1.8628982171924515E-2</v>
      </c>
      <c r="S48" s="19">
        <v>239530.54512</v>
      </c>
      <c r="T48" s="19">
        <v>241757.31587399999</v>
      </c>
      <c r="U48" s="30">
        <v>-9.2107688487100704E-3</v>
      </c>
      <c r="V48" s="30">
        <v>4.3740649352638349E-2</v>
      </c>
      <c r="W48" s="15">
        <v>416190</v>
      </c>
      <c r="X48" s="30">
        <v>9.2405128381382942E-3</v>
      </c>
      <c r="Y48" s="15">
        <v>455548</v>
      </c>
      <c r="Z48" s="30">
        <v>-8.6397000000000002E-2</v>
      </c>
    </row>
    <row r="49" spans="1:26" ht="13.75" customHeight="1" x14ac:dyDescent="0.25">
      <c r="A49" s="35" t="s">
        <v>62</v>
      </c>
      <c r="B49" s="9" t="s">
        <v>63</v>
      </c>
      <c r="C49" s="14">
        <v>6842686</v>
      </c>
      <c r="D49" s="14">
        <v>9219802</v>
      </c>
      <c r="E49" s="29">
        <v>-0.25782722882769066</v>
      </c>
      <c r="F49" s="14">
        <v>6398238</v>
      </c>
      <c r="G49" s="29">
        <v>6.9464124341732839E-2</v>
      </c>
      <c r="H49" s="29">
        <v>8.8841339056607103E-3</v>
      </c>
      <c r="I49" s="18">
        <v>4706.4240369999998</v>
      </c>
      <c r="J49" s="18">
        <v>6374.6137710000003</v>
      </c>
      <c r="K49" s="29">
        <v>-0.26169267565496873</v>
      </c>
      <c r="L49" s="18">
        <v>4464.7968780000001</v>
      </c>
      <c r="M49" s="29">
        <v>5.4118287035766918E-2</v>
      </c>
      <c r="N49" s="29">
        <v>6.5827946558853013E-3</v>
      </c>
      <c r="O49" s="14">
        <v>56665892</v>
      </c>
      <c r="P49" s="14">
        <v>74353087</v>
      </c>
      <c r="Q49" s="29">
        <v>-0.23788111178221827</v>
      </c>
      <c r="R49" s="29">
        <v>8.4022161956970581E-3</v>
      </c>
      <c r="S49" s="18">
        <v>38501.867494999999</v>
      </c>
      <c r="T49" s="18">
        <v>55830.934984</v>
      </c>
      <c r="U49" s="29">
        <v>-0.31038469074476643</v>
      </c>
      <c r="V49" s="29">
        <v>7.0308222472288051E-3</v>
      </c>
      <c r="W49" s="14">
        <v>745181</v>
      </c>
      <c r="X49" s="29">
        <v>1.6544978488759295E-2</v>
      </c>
      <c r="Y49" s="14">
        <v>754836</v>
      </c>
      <c r="Z49" s="29">
        <v>-1.2800000000000001E-2</v>
      </c>
    </row>
    <row r="50" spans="1:26" ht="13.75" customHeight="1" x14ac:dyDescent="0.25">
      <c r="A50" s="35"/>
      <c r="B50" s="9" t="s">
        <v>64</v>
      </c>
      <c r="C50" s="14">
        <v>5086874</v>
      </c>
      <c r="D50" s="14">
        <v>7151916</v>
      </c>
      <c r="E50" s="29">
        <v>-0.28873968877710532</v>
      </c>
      <c r="F50" s="14">
        <v>4817477</v>
      </c>
      <c r="G50" s="29">
        <v>5.5920765164005973E-2</v>
      </c>
      <c r="H50" s="29">
        <v>6.6044927061133475E-3</v>
      </c>
      <c r="I50" s="18">
        <v>2806.2211109999998</v>
      </c>
      <c r="J50" s="18">
        <v>4110.1235790000001</v>
      </c>
      <c r="K50" s="29">
        <v>-0.31724166997364145</v>
      </c>
      <c r="L50" s="18">
        <v>2723.7157820000002</v>
      </c>
      <c r="M50" s="29">
        <v>3.0291460491306137E-2</v>
      </c>
      <c r="N50" s="29">
        <v>3.9250133833028684E-3</v>
      </c>
      <c r="O50" s="14">
        <v>46311068</v>
      </c>
      <c r="P50" s="14">
        <v>76427700</v>
      </c>
      <c r="Q50" s="29">
        <v>-0.39405388360502802</v>
      </c>
      <c r="R50" s="29">
        <v>6.866839854733563E-3</v>
      </c>
      <c r="S50" s="18">
        <v>26946.138940000001</v>
      </c>
      <c r="T50" s="18">
        <v>47177.507450999998</v>
      </c>
      <c r="U50" s="29">
        <v>-0.42883504458163496</v>
      </c>
      <c r="V50" s="29">
        <v>4.9206317891170755E-3</v>
      </c>
      <c r="W50" s="14">
        <v>486457</v>
      </c>
      <c r="X50" s="29">
        <v>1.080062508398145E-2</v>
      </c>
      <c r="Y50" s="14">
        <v>457602</v>
      </c>
      <c r="Z50" s="29">
        <v>6.3100000000000003E-2</v>
      </c>
    </row>
    <row r="51" spans="1:26" ht="13.75" customHeight="1" x14ac:dyDescent="0.25">
      <c r="A51" s="35"/>
      <c r="B51" s="9" t="s">
        <v>65</v>
      </c>
      <c r="C51" s="14">
        <v>19143146</v>
      </c>
      <c r="D51" s="14">
        <v>28867762</v>
      </c>
      <c r="E51" s="29">
        <v>-0.33686767959358954</v>
      </c>
      <c r="F51" s="14">
        <v>21429853</v>
      </c>
      <c r="G51" s="29">
        <v>-0.10670661156658424</v>
      </c>
      <c r="H51" s="29">
        <v>2.4854314875710094E-2</v>
      </c>
      <c r="I51" s="18">
        <v>4464.1106309999996</v>
      </c>
      <c r="J51" s="18">
        <v>7106.021659</v>
      </c>
      <c r="K51" s="29">
        <v>-0.37178482627532333</v>
      </c>
      <c r="L51" s="18">
        <v>5110.6852740000004</v>
      </c>
      <c r="M51" s="29">
        <v>-0.12651427515784844</v>
      </c>
      <c r="N51" s="29">
        <v>6.2438750469579838E-3</v>
      </c>
      <c r="O51" s="14">
        <v>216255139</v>
      </c>
      <c r="P51" s="14">
        <v>166491295</v>
      </c>
      <c r="Q51" s="29">
        <v>0.29889757299323066</v>
      </c>
      <c r="R51" s="29">
        <v>3.2065540083768884E-2</v>
      </c>
      <c r="S51" s="18">
        <v>51337.272296000003</v>
      </c>
      <c r="T51" s="18">
        <v>47377.531061000002</v>
      </c>
      <c r="U51" s="29">
        <v>8.3578463172800488E-2</v>
      </c>
      <c r="V51" s="29">
        <v>9.3746942591195932E-3</v>
      </c>
      <c r="W51" s="14">
        <v>1268708</v>
      </c>
      <c r="X51" s="29">
        <v>2.8168655089859818E-2</v>
      </c>
      <c r="Y51" s="14">
        <v>1281383</v>
      </c>
      <c r="Z51" s="29">
        <v>-9.9000000000000008E-3</v>
      </c>
    </row>
    <row r="52" spans="1:26" ht="13.75" customHeight="1" x14ac:dyDescent="0.25">
      <c r="A52" s="35"/>
      <c r="B52" s="9" t="s">
        <v>66</v>
      </c>
      <c r="C52" s="14">
        <v>7949463</v>
      </c>
      <c r="D52" s="14">
        <v>13342817</v>
      </c>
      <c r="E52" s="29">
        <v>-0.40421404265680927</v>
      </c>
      <c r="F52" s="14">
        <v>8793338</v>
      </c>
      <c r="G52" s="29">
        <v>-9.5967538152178386E-2</v>
      </c>
      <c r="H52" s="29">
        <v>1.032110691183189E-2</v>
      </c>
      <c r="I52" s="18">
        <v>7896.9984050000003</v>
      </c>
      <c r="J52" s="18">
        <v>11893.678199</v>
      </c>
      <c r="K52" s="29">
        <v>-0.33603396082601544</v>
      </c>
      <c r="L52" s="18">
        <v>8603.5420180000001</v>
      </c>
      <c r="M52" s="29">
        <v>-8.2122410923523889E-2</v>
      </c>
      <c r="N52" s="29">
        <v>1.1045396353853602E-2</v>
      </c>
      <c r="O52" s="14">
        <v>91196038</v>
      </c>
      <c r="P52" s="14">
        <v>118998102</v>
      </c>
      <c r="Q52" s="29">
        <v>-0.23363451628833543</v>
      </c>
      <c r="R52" s="29">
        <v>1.3522222988513168E-2</v>
      </c>
      <c r="S52" s="18">
        <v>84506.489734999996</v>
      </c>
      <c r="T52" s="18">
        <v>100070.383663</v>
      </c>
      <c r="U52" s="29">
        <v>-0.15552947194060365</v>
      </c>
      <c r="V52" s="29">
        <v>1.5431721802616698E-2</v>
      </c>
      <c r="W52" s="14">
        <v>385201</v>
      </c>
      <c r="X52" s="29">
        <v>8.5524755178252934E-3</v>
      </c>
      <c r="Y52" s="14">
        <v>357027</v>
      </c>
      <c r="Z52" s="29">
        <v>7.8899999999999998E-2</v>
      </c>
    </row>
    <row r="53" spans="1:26" ht="13.75" customHeight="1" x14ac:dyDescent="0.25">
      <c r="A53" s="35"/>
      <c r="B53" s="9" t="s">
        <v>67</v>
      </c>
      <c r="C53" s="14">
        <v>14288581</v>
      </c>
      <c r="D53" s="14">
        <v>14522947</v>
      </c>
      <c r="E53" s="29">
        <v>-1.6137633773641122E-2</v>
      </c>
      <c r="F53" s="14">
        <v>13855371</v>
      </c>
      <c r="G53" s="29">
        <v>3.1266575250853981E-2</v>
      </c>
      <c r="H53" s="29">
        <v>1.8551438269398802E-2</v>
      </c>
      <c r="I53" s="18">
        <v>3380.358201</v>
      </c>
      <c r="J53" s="18">
        <v>3476.4013060000002</v>
      </c>
      <c r="K53" s="29">
        <v>-2.7627162846313807E-2</v>
      </c>
      <c r="L53" s="18">
        <v>3325.8163800000002</v>
      </c>
      <c r="M53" s="29">
        <v>1.6399528647459485E-2</v>
      </c>
      <c r="N53" s="29">
        <v>4.7280490932357635E-3</v>
      </c>
      <c r="O53" s="14">
        <v>155906282</v>
      </c>
      <c r="P53" s="14">
        <v>159499872</v>
      </c>
      <c r="Q53" s="29">
        <v>-2.2530362908379013E-2</v>
      </c>
      <c r="R53" s="29">
        <v>2.3117226984290883E-2</v>
      </c>
      <c r="S53" s="18">
        <v>37880.540107000001</v>
      </c>
      <c r="T53" s="18">
        <v>39853.948294000002</v>
      </c>
      <c r="U53" s="29">
        <v>-4.9516002089486727E-2</v>
      </c>
      <c r="V53" s="29">
        <v>6.9173617138422036E-3</v>
      </c>
      <c r="W53" s="14">
        <v>1182136</v>
      </c>
      <c r="X53" s="29">
        <v>2.6246528951741871E-2</v>
      </c>
      <c r="Y53" s="14">
        <v>1118288</v>
      </c>
      <c r="Z53" s="29">
        <v>5.7099999999999998E-2</v>
      </c>
    </row>
    <row r="54" spans="1:26" ht="13.75" customHeight="1" x14ac:dyDescent="0.25">
      <c r="A54" s="35"/>
      <c r="B54" s="9" t="s">
        <v>68</v>
      </c>
      <c r="C54" s="14">
        <v>50566077</v>
      </c>
      <c r="D54" s="14">
        <v>38085687</v>
      </c>
      <c r="E54" s="29">
        <v>0.32769239530850525</v>
      </c>
      <c r="F54" s="14">
        <v>55386018</v>
      </c>
      <c r="G54" s="29">
        <v>-8.7024508604319595E-2</v>
      </c>
      <c r="H54" s="29">
        <v>6.5651967539055597E-2</v>
      </c>
      <c r="I54" s="18">
        <v>12159.368723</v>
      </c>
      <c r="J54" s="18">
        <v>8548.5729250000004</v>
      </c>
      <c r="K54" s="29">
        <v>0.42238579815355554</v>
      </c>
      <c r="L54" s="18">
        <v>12839.969733</v>
      </c>
      <c r="M54" s="29">
        <v>-5.3006434139076485E-2</v>
      </c>
      <c r="N54" s="29">
        <v>1.7007100681842639E-2</v>
      </c>
      <c r="O54" s="14">
        <v>365077077</v>
      </c>
      <c r="P54" s="14">
        <v>206740977</v>
      </c>
      <c r="Q54" s="29">
        <v>0.76586703950808943</v>
      </c>
      <c r="R54" s="29">
        <v>5.4132325827450881E-2</v>
      </c>
      <c r="S54" s="18">
        <v>84773.721489999996</v>
      </c>
      <c r="T54" s="18">
        <v>61537.677463</v>
      </c>
      <c r="U54" s="29">
        <v>0.37759052640507679</v>
      </c>
      <c r="V54" s="29">
        <v>1.5480520967188754E-2</v>
      </c>
      <c r="W54" s="14">
        <v>1256440</v>
      </c>
      <c r="X54" s="29">
        <v>2.7896273217401853E-2</v>
      </c>
      <c r="Y54" s="14">
        <v>1490298</v>
      </c>
      <c r="Z54" s="29">
        <v>-0.15690000000000001</v>
      </c>
    </row>
    <row r="55" spans="1:26" ht="13.75" customHeight="1" x14ac:dyDescent="0.25">
      <c r="A55" s="35"/>
      <c r="B55" s="9" t="s">
        <v>69</v>
      </c>
      <c r="C55" s="14">
        <v>1367</v>
      </c>
      <c r="D55" s="14">
        <v>7898</v>
      </c>
      <c r="E55" s="29">
        <v>-0.82691820714104836</v>
      </c>
      <c r="F55" s="14">
        <v>2638</v>
      </c>
      <c r="G55" s="29">
        <v>-0.4818043972706596</v>
      </c>
      <c r="H55" s="29">
        <v>1.7748309726674862E-6</v>
      </c>
      <c r="I55" s="18">
        <v>0.744811</v>
      </c>
      <c r="J55" s="18">
        <v>4.0931360000000003</v>
      </c>
      <c r="K55" s="29">
        <v>-0.81803414301406063</v>
      </c>
      <c r="L55" s="18">
        <v>1.3410599999999999</v>
      </c>
      <c r="M55" s="29">
        <v>-0.44461023369573321</v>
      </c>
      <c r="N55" s="29">
        <v>1.0417543833491575E-6</v>
      </c>
      <c r="O55" s="14">
        <v>16022</v>
      </c>
      <c r="P55" s="14">
        <v>17869</v>
      </c>
      <c r="Q55" s="29">
        <v>-0.10336336672449493</v>
      </c>
      <c r="R55" s="29">
        <v>2.3756849691426064E-6</v>
      </c>
      <c r="S55" s="18">
        <v>8.8862780000000008</v>
      </c>
      <c r="T55" s="18">
        <v>9.6382089999999998</v>
      </c>
      <c r="U55" s="29">
        <v>-7.8015635477504175E-2</v>
      </c>
      <c r="V55" s="29">
        <v>1.6227223540669424E-6</v>
      </c>
      <c r="W55" s="14">
        <v>43</v>
      </c>
      <c r="X55" s="29">
        <v>9.547131167013783E-7</v>
      </c>
      <c r="Y55" s="14">
        <v>81</v>
      </c>
      <c r="Z55" s="29">
        <v>-0.46910000000000002</v>
      </c>
    </row>
    <row r="56" spans="1:26" ht="13.75" customHeight="1" x14ac:dyDescent="0.25">
      <c r="A56" s="35"/>
      <c r="B56" s="9" t="s">
        <v>70</v>
      </c>
      <c r="C56" s="14">
        <v>9237204</v>
      </c>
      <c r="D56" s="14">
        <v>49841103</v>
      </c>
      <c r="E56" s="29">
        <v>-0.81466694266376893</v>
      </c>
      <c r="F56" s="14">
        <v>14487828</v>
      </c>
      <c r="G56" s="29">
        <v>-0.3624162296791486</v>
      </c>
      <c r="H56" s="29">
        <v>1.1993032743268467E-2</v>
      </c>
      <c r="I56" s="18">
        <v>2286.3137109999998</v>
      </c>
      <c r="J56" s="18">
        <v>12381.515658</v>
      </c>
      <c r="K56" s="29">
        <v>-0.81534460124655606</v>
      </c>
      <c r="L56" s="18">
        <v>3764.5477999999998</v>
      </c>
      <c r="M56" s="29">
        <v>-0.39267241845089601</v>
      </c>
      <c r="N56" s="29">
        <v>3.1978278115461891E-3</v>
      </c>
      <c r="O56" s="14">
        <v>157630700</v>
      </c>
      <c r="P56" s="14">
        <v>259584808</v>
      </c>
      <c r="Q56" s="29">
        <v>-0.39275837744711162</v>
      </c>
      <c r="R56" s="29">
        <v>2.3372917529985486E-2</v>
      </c>
      <c r="S56" s="18">
        <v>40381.039693999999</v>
      </c>
      <c r="T56" s="18">
        <v>66024.134636000003</v>
      </c>
      <c r="U56" s="29">
        <v>-0.38838971662974242</v>
      </c>
      <c r="V56" s="29">
        <v>7.3739776981902126E-3</v>
      </c>
      <c r="W56" s="14">
        <v>617579</v>
      </c>
      <c r="X56" s="29">
        <v>1.3711878416263267E-2</v>
      </c>
      <c r="Y56" s="14">
        <v>636272</v>
      </c>
      <c r="Z56" s="29">
        <v>-2.9399999999999999E-2</v>
      </c>
    </row>
    <row r="57" spans="1:26" ht="13.75" customHeight="1" x14ac:dyDescent="0.25">
      <c r="A57" s="35"/>
      <c r="B57" s="9" t="s">
        <v>71</v>
      </c>
      <c r="C57" s="14">
        <v>7285522</v>
      </c>
      <c r="D57" s="14">
        <v>2463849</v>
      </c>
      <c r="E57" s="29">
        <v>1.9569677362533175</v>
      </c>
      <c r="F57" s="14">
        <v>9309463</v>
      </c>
      <c r="G57" s="29">
        <v>-0.21740684720482803</v>
      </c>
      <c r="H57" s="29">
        <v>9.4590856603148279E-3</v>
      </c>
      <c r="I57" s="18">
        <v>2052.8061010000001</v>
      </c>
      <c r="J57" s="18">
        <v>770.55483300000003</v>
      </c>
      <c r="K57" s="29">
        <v>1.6640623263730798</v>
      </c>
      <c r="L57" s="18">
        <v>2689.3950719999998</v>
      </c>
      <c r="M57" s="29">
        <v>-0.23670340502505391</v>
      </c>
      <c r="N57" s="29">
        <v>2.871224718596588E-3</v>
      </c>
      <c r="O57" s="14">
        <v>52542370</v>
      </c>
      <c r="P57" s="14">
        <v>43650063</v>
      </c>
      <c r="Q57" s="29">
        <v>0.20371807939887737</v>
      </c>
      <c r="R57" s="29">
        <v>7.7907950725333549E-3</v>
      </c>
      <c r="S57" s="18">
        <v>15126.741061000001</v>
      </c>
      <c r="T57" s="18">
        <v>15236.178991999999</v>
      </c>
      <c r="U57" s="29">
        <v>-7.1827674811028499E-3</v>
      </c>
      <c r="V57" s="29">
        <v>2.7622927016088174E-3</v>
      </c>
      <c r="W57" s="14">
        <v>320118</v>
      </c>
      <c r="X57" s="29">
        <v>7.1074617091212051E-3</v>
      </c>
      <c r="Y57" s="14">
        <v>412223</v>
      </c>
      <c r="Z57" s="29">
        <v>-0.22339999999999999</v>
      </c>
    </row>
    <row r="58" spans="1:26" ht="13.75" customHeight="1" x14ac:dyDescent="0.25">
      <c r="A58" s="35"/>
      <c r="B58" s="9" t="s">
        <v>72</v>
      </c>
      <c r="C58" s="14">
        <v>8609656</v>
      </c>
      <c r="D58" s="14">
        <v>3921225</v>
      </c>
      <c r="E58" s="29">
        <v>1.1956546742408303</v>
      </c>
      <c r="F58" s="14">
        <v>9168888</v>
      </c>
      <c r="G58" s="29">
        <v>-6.0992347163581886E-2</v>
      </c>
      <c r="H58" s="29">
        <v>1.1178261984500702E-2</v>
      </c>
      <c r="I58" s="18">
        <v>2523.7083779999998</v>
      </c>
      <c r="J58" s="18">
        <v>1210.262504</v>
      </c>
      <c r="K58" s="29">
        <v>1.0852570162745454</v>
      </c>
      <c r="L58" s="18">
        <v>2749.6148969999999</v>
      </c>
      <c r="M58" s="29">
        <v>-8.2159330474415884E-2</v>
      </c>
      <c r="N58" s="29">
        <v>3.5298676645168941E-3</v>
      </c>
      <c r="O58" s="14">
        <v>80462651</v>
      </c>
      <c r="P58" s="14">
        <v>97209330</v>
      </c>
      <c r="Q58" s="29">
        <v>-0.17227439999843636</v>
      </c>
      <c r="R58" s="29">
        <v>1.193071467719806E-2</v>
      </c>
      <c r="S58" s="18">
        <v>24607.326627999999</v>
      </c>
      <c r="T58" s="18">
        <v>38928.839032000003</v>
      </c>
      <c r="U58" s="29">
        <v>-0.36788953280182679</v>
      </c>
      <c r="V58" s="29">
        <v>4.493541502199494E-3</v>
      </c>
      <c r="W58" s="14">
        <v>482657</v>
      </c>
      <c r="X58" s="29">
        <v>1.0716255087621794E-2</v>
      </c>
      <c r="Y58" s="14">
        <v>546151</v>
      </c>
      <c r="Z58" s="29">
        <v>-0.1163</v>
      </c>
    </row>
    <row r="59" spans="1:26" ht="13.75" customHeight="1" x14ac:dyDescent="0.25">
      <c r="A59" s="35"/>
      <c r="B59" s="9" t="s">
        <v>73</v>
      </c>
      <c r="C59" s="14">
        <v>248799</v>
      </c>
      <c r="D59" s="14">
        <v>42463</v>
      </c>
      <c r="E59" s="29">
        <v>4.8591950639380164</v>
      </c>
      <c r="F59" s="14">
        <v>173511</v>
      </c>
      <c r="G59" s="29">
        <v>0.43390908933727546</v>
      </c>
      <c r="H59" s="29">
        <v>3.230257287261872E-4</v>
      </c>
      <c r="I59" s="18">
        <v>246.71567099999999</v>
      </c>
      <c r="J59" s="18">
        <v>41.436362000000003</v>
      </c>
      <c r="K59" s="29">
        <v>4.9540861960806311</v>
      </c>
      <c r="L59" s="18">
        <v>173.50674000000001</v>
      </c>
      <c r="M59" s="29">
        <v>0.42193710169414744</v>
      </c>
      <c r="N59" s="29">
        <v>3.4507698154992152E-4</v>
      </c>
      <c r="O59" s="14">
        <v>1379456</v>
      </c>
      <c r="P59" s="14">
        <v>547799</v>
      </c>
      <c r="Q59" s="29">
        <v>1.518179113141864</v>
      </c>
      <c r="R59" s="29">
        <v>2.045408116835341E-4</v>
      </c>
      <c r="S59" s="18">
        <v>1364.0034189999999</v>
      </c>
      <c r="T59" s="18">
        <v>574.17841899999996</v>
      </c>
      <c r="U59" s="29">
        <v>1.375574166259286</v>
      </c>
      <c r="V59" s="29">
        <v>2.4908053057028356E-4</v>
      </c>
      <c r="W59" s="14">
        <v>5411</v>
      </c>
      <c r="X59" s="29">
        <v>1.2013843429002692E-4</v>
      </c>
      <c r="Y59" s="14">
        <v>25271</v>
      </c>
      <c r="Z59" s="29">
        <v>-0.78590000000000004</v>
      </c>
    </row>
    <row r="60" spans="1:26" ht="13.75" customHeight="1" x14ac:dyDescent="0.25">
      <c r="A60" s="35"/>
      <c r="B60" s="9" t="s">
        <v>74</v>
      </c>
      <c r="C60" s="14">
        <v>1883035</v>
      </c>
      <c r="D60" s="14">
        <v>2545143</v>
      </c>
      <c r="E60" s="29">
        <v>-0.26014569711800084</v>
      </c>
      <c r="F60" s="14">
        <v>1308213</v>
      </c>
      <c r="G60" s="29">
        <v>0.43939480803202535</v>
      </c>
      <c r="H60" s="29">
        <v>2.4448199272984051E-3</v>
      </c>
      <c r="I60" s="18">
        <v>1565.154994</v>
      </c>
      <c r="J60" s="18">
        <v>1741.5120199999999</v>
      </c>
      <c r="K60" s="29">
        <v>-0.10126661428383366</v>
      </c>
      <c r="L60" s="18">
        <v>1063.7892509999999</v>
      </c>
      <c r="M60" s="29">
        <v>0.4713017569304242</v>
      </c>
      <c r="N60" s="29">
        <v>2.1891554711468068E-3</v>
      </c>
      <c r="O60" s="14">
        <v>17921581</v>
      </c>
      <c r="P60" s="14">
        <v>19606227</v>
      </c>
      <c r="Q60" s="29">
        <v>-8.5924028116169421E-2</v>
      </c>
      <c r="R60" s="29">
        <v>2.6573480592292924E-3</v>
      </c>
      <c r="S60" s="18">
        <v>13696.219922</v>
      </c>
      <c r="T60" s="18">
        <v>14378.951987</v>
      </c>
      <c r="U60" s="29">
        <v>-4.7481350909110591E-2</v>
      </c>
      <c r="V60" s="29">
        <v>2.5010653767129944E-3</v>
      </c>
      <c r="W60" s="14">
        <v>111461</v>
      </c>
      <c r="X60" s="29">
        <v>2.4747274116430772E-3</v>
      </c>
      <c r="Y60" s="14">
        <v>123898</v>
      </c>
      <c r="Z60" s="29">
        <v>-0.1004</v>
      </c>
    </row>
    <row r="61" spans="1:26" ht="13.75" customHeight="1" x14ac:dyDescent="0.25">
      <c r="A61" s="35"/>
      <c r="B61" s="9" t="s">
        <v>75</v>
      </c>
      <c r="C61" s="14">
        <v>3716654</v>
      </c>
      <c r="D61" s="14">
        <v>1239500</v>
      </c>
      <c r="E61" s="29">
        <v>1.9985106897942719</v>
      </c>
      <c r="F61" s="14">
        <v>4559667</v>
      </c>
      <c r="G61" s="29">
        <v>-0.18488477338367035</v>
      </c>
      <c r="H61" s="29">
        <v>4.8254810781920288E-3</v>
      </c>
      <c r="I61" s="18">
        <v>2045.2793690000001</v>
      </c>
      <c r="J61" s="18">
        <v>596.73147100000006</v>
      </c>
      <c r="K61" s="29">
        <v>2.4274702582260823</v>
      </c>
      <c r="L61" s="18">
        <v>2586.9882889999999</v>
      </c>
      <c r="M61" s="29">
        <v>-0.20939751536695109</v>
      </c>
      <c r="N61" s="29">
        <v>2.8606972075188859E-3</v>
      </c>
      <c r="O61" s="14">
        <v>24487867</v>
      </c>
      <c r="P61" s="14">
        <v>8642439</v>
      </c>
      <c r="Q61" s="29">
        <v>1.8334440081092849</v>
      </c>
      <c r="R61" s="29">
        <v>3.6309735088168303E-3</v>
      </c>
      <c r="S61" s="18">
        <v>12589.347941</v>
      </c>
      <c r="T61" s="18">
        <v>5016.2321339999999</v>
      </c>
      <c r="U61" s="29">
        <v>1.5097219595699038</v>
      </c>
      <c r="V61" s="29">
        <v>2.2989395928179755E-3</v>
      </c>
      <c r="W61" s="14">
        <v>212109</v>
      </c>
      <c r="X61" s="29">
        <v>4.7093777783816897E-3</v>
      </c>
      <c r="Y61" s="14">
        <v>196203</v>
      </c>
      <c r="Z61" s="29">
        <v>8.1100000000000005E-2</v>
      </c>
    </row>
    <row r="62" spans="1:26" ht="13.75" customHeight="1" x14ac:dyDescent="0.25">
      <c r="A62" s="35"/>
      <c r="B62" s="9" t="s">
        <v>76</v>
      </c>
      <c r="C62" s="14">
        <v>3862592</v>
      </c>
      <c r="D62" s="14">
        <v>3566480</v>
      </c>
      <c r="E62" s="29">
        <v>8.3026401381754558E-2</v>
      </c>
      <c r="F62" s="14">
        <v>4940246</v>
      </c>
      <c r="G62" s="29">
        <v>-0.2181377202673713</v>
      </c>
      <c r="H62" s="29">
        <v>5.0149582416807977E-3</v>
      </c>
      <c r="I62" s="18">
        <v>1305.0924399999999</v>
      </c>
      <c r="J62" s="18">
        <v>1285.7314409999999</v>
      </c>
      <c r="K62" s="29">
        <v>1.5058353854162302E-2</v>
      </c>
      <c r="L62" s="18">
        <v>1734.0268639999999</v>
      </c>
      <c r="M62" s="29">
        <v>-0.24736319425325812</v>
      </c>
      <c r="N62" s="29">
        <v>1.8254104330438826E-3</v>
      </c>
      <c r="O62" s="14">
        <v>48096978</v>
      </c>
      <c r="P62" s="14">
        <v>44267109</v>
      </c>
      <c r="Q62" s="29">
        <v>8.65172604788806E-2</v>
      </c>
      <c r="R62" s="29">
        <v>7.1316482146912136E-3</v>
      </c>
      <c r="S62" s="18">
        <v>17058.886505999999</v>
      </c>
      <c r="T62" s="18">
        <v>18069.48086</v>
      </c>
      <c r="U62" s="29">
        <v>-5.5928245079643092E-2</v>
      </c>
      <c r="V62" s="29">
        <v>3.1151215918269852E-3</v>
      </c>
      <c r="W62" s="14">
        <v>346651</v>
      </c>
      <c r="X62" s="29">
        <v>7.6965641073871967E-3</v>
      </c>
      <c r="Y62" s="14">
        <v>296486</v>
      </c>
      <c r="Z62" s="29">
        <v>0.16919999999999999</v>
      </c>
    </row>
    <row r="63" spans="1:26" ht="13.75" customHeight="1" x14ac:dyDescent="0.25">
      <c r="A63" s="35"/>
      <c r="B63" s="9" t="s">
        <v>77</v>
      </c>
      <c r="C63" s="14">
        <v>35348735</v>
      </c>
      <c r="D63" s="14">
        <v>51028137</v>
      </c>
      <c r="E63" s="29">
        <v>-0.30726973238313599</v>
      </c>
      <c r="F63" s="14">
        <v>55452545</v>
      </c>
      <c r="G63" s="29">
        <v>-0.3625407995250714</v>
      </c>
      <c r="H63" s="29">
        <v>4.5894681582015519E-2</v>
      </c>
      <c r="I63" s="18">
        <v>9121.0493740000002</v>
      </c>
      <c r="J63" s="18">
        <v>14904.296463000001</v>
      </c>
      <c r="K63" s="29">
        <v>-0.38802550012051512</v>
      </c>
      <c r="L63" s="18">
        <v>14802.418578999999</v>
      </c>
      <c r="M63" s="29">
        <v>-0.3838135757801151</v>
      </c>
      <c r="N63" s="29">
        <v>1.2757455470056953E-2</v>
      </c>
      <c r="O63" s="14">
        <v>315157318</v>
      </c>
      <c r="P63" s="14">
        <v>272043062</v>
      </c>
      <c r="Q63" s="29">
        <v>0.15848320366280835</v>
      </c>
      <c r="R63" s="29">
        <v>4.6730402152533802E-2</v>
      </c>
      <c r="S63" s="18">
        <v>83742.731291000004</v>
      </c>
      <c r="T63" s="18">
        <v>101884.262814</v>
      </c>
      <c r="U63" s="29">
        <v>-0.17806019322257055</v>
      </c>
      <c r="V63" s="29">
        <v>1.5292251948062724E-2</v>
      </c>
      <c r="W63" s="14">
        <v>1718762</v>
      </c>
      <c r="X63" s="29">
        <v>3.8161037811346381E-2</v>
      </c>
      <c r="Y63" s="14">
        <v>1944783</v>
      </c>
      <c r="Z63" s="29">
        <v>-0.1162</v>
      </c>
    </row>
    <row r="64" spans="1:26" ht="13.75" customHeight="1" x14ac:dyDescent="0.25">
      <c r="A64" s="35"/>
      <c r="B64" s="9" t="s">
        <v>78</v>
      </c>
      <c r="C64" s="14">
        <v>7051715</v>
      </c>
      <c r="D64" s="14">
        <v>4469249</v>
      </c>
      <c r="E64" s="29">
        <v>0.57782996651115215</v>
      </c>
      <c r="F64" s="14">
        <v>5607495</v>
      </c>
      <c r="G64" s="29">
        <v>0.25755172318477326</v>
      </c>
      <c r="H64" s="29">
        <v>9.1555246469816401E-3</v>
      </c>
      <c r="I64" s="18">
        <v>2237.0972379999998</v>
      </c>
      <c r="J64" s="18">
        <v>1535.4112720000001</v>
      </c>
      <c r="K64" s="29">
        <v>0.45700196344527033</v>
      </c>
      <c r="L64" s="18">
        <v>1811.404207</v>
      </c>
      <c r="M64" s="29">
        <v>0.23500720013509388</v>
      </c>
      <c r="N64" s="29">
        <v>3.1289895740863028E-3</v>
      </c>
      <c r="O64" s="14">
        <v>43449707</v>
      </c>
      <c r="P64" s="14">
        <v>27268277</v>
      </c>
      <c r="Q64" s="29">
        <v>0.5934159316336709</v>
      </c>
      <c r="R64" s="29">
        <v>6.4425674593403008E-3</v>
      </c>
      <c r="S64" s="18">
        <v>14053.176464</v>
      </c>
      <c r="T64" s="18">
        <v>10013.228346</v>
      </c>
      <c r="U64" s="29">
        <v>0.40346109949783021</v>
      </c>
      <c r="V64" s="29">
        <v>2.5662491758394494E-3</v>
      </c>
      <c r="W64" s="14">
        <v>231083</v>
      </c>
      <c r="X64" s="29">
        <v>5.1306504917838277E-3</v>
      </c>
      <c r="Y64" s="14">
        <v>270751</v>
      </c>
      <c r="Z64" s="29">
        <v>-0.14649999999999999</v>
      </c>
    </row>
    <row r="65" spans="1:26" ht="13.75" customHeight="1" x14ac:dyDescent="0.25">
      <c r="A65" s="35"/>
      <c r="B65" s="9" t="s">
        <v>79</v>
      </c>
      <c r="C65" s="14">
        <v>3140499</v>
      </c>
      <c r="D65" s="14">
        <v>2006911</v>
      </c>
      <c r="E65" s="29">
        <v>0.56484218781998807</v>
      </c>
      <c r="F65" s="14">
        <v>2086286</v>
      </c>
      <c r="G65" s="29">
        <v>0.50530607979922215</v>
      </c>
      <c r="H65" s="29">
        <v>4.0774359142876863E-3</v>
      </c>
      <c r="I65" s="18">
        <v>1226.5181680000001</v>
      </c>
      <c r="J65" s="18">
        <v>816.54165999999998</v>
      </c>
      <c r="K65" s="29">
        <v>0.50208890505354009</v>
      </c>
      <c r="L65" s="18">
        <v>826.637565</v>
      </c>
      <c r="M65" s="29">
        <v>0.4837435654161204</v>
      </c>
      <c r="N65" s="29">
        <v>1.7155099451691481E-3</v>
      </c>
      <c r="O65" s="14">
        <v>14317637</v>
      </c>
      <c r="P65" s="14">
        <v>15745147</v>
      </c>
      <c r="Q65" s="29">
        <v>-9.0663491423738377E-2</v>
      </c>
      <c r="R65" s="29">
        <v>2.1229681072612683E-3</v>
      </c>
      <c r="S65" s="18">
        <v>5757.700081</v>
      </c>
      <c r="T65" s="18">
        <v>6971.7128290000001</v>
      </c>
      <c r="U65" s="29">
        <v>-0.17413407261270314</v>
      </c>
      <c r="V65" s="29">
        <v>1.0514130471105838E-3</v>
      </c>
      <c r="W65" s="14">
        <v>178134</v>
      </c>
      <c r="X65" s="29">
        <v>3.9550434030344956E-3</v>
      </c>
      <c r="Y65" s="14">
        <v>260160</v>
      </c>
      <c r="Z65" s="29">
        <v>-0.31530000000000002</v>
      </c>
    </row>
    <row r="66" spans="1:26" ht="13.75" customHeight="1" x14ac:dyDescent="0.25">
      <c r="A66" s="35"/>
      <c r="B66" s="9" t="s">
        <v>80</v>
      </c>
      <c r="C66" s="14">
        <v>6741845</v>
      </c>
      <c r="D66" s="14">
        <v>3457519</v>
      </c>
      <c r="E66" s="29">
        <v>0.94990830129928427</v>
      </c>
      <c r="F66" s="14">
        <v>7393376</v>
      </c>
      <c r="G66" s="29">
        <v>-8.8123612271308799E-2</v>
      </c>
      <c r="H66" s="29">
        <v>8.7532079875079945E-3</v>
      </c>
      <c r="I66" s="18">
        <v>2257.5866620000002</v>
      </c>
      <c r="J66" s="18">
        <v>1208.7572190000001</v>
      </c>
      <c r="K66" s="29">
        <v>0.86769239224704886</v>
      </c>
      <c r="L66" s="18">
        <v>2532.0590240000001</v>
      </c>
      <c r="M66" s="29">
        <v>-0.10839887988329927</v>
      </c>
      <c r="N66" s="29">
        <v>3.1576477803484278E-3</v>
      </c>
      <c r="O66" s="14">
        <v>52539424</v>
      </c>
      <c r="P66" s="14">
        <v>14595436</v>
      </c>
      <c r="Q66" s="29">
        <v>2.5997159660047156</v>
      </c>
      <c r="R66" s="29">
        <v>7.7903582501691621E-3</v>
      </c>
      <c r="S66" s="18">
        <v>17755.676683999998</v>
      </c>
      <c r="T66" s="18">
        <v>5881.0415220000004</v>
      </c>
      <c r="U66" s="29">
        <v>2.0191381267380892</v>
      </c>
      <c r="V66" s="29">
        <v>3.2423623778945472E-3</v>
      </c>
      <c r="W66" s="14">
        <v>204162</v>
      </c>
      <c r="X66" s="29">
        <v>4.5329334728369019E-3</v>
      </c>
      <c r="Y66" s="14">
        <v>256761</v>
      </c>
      <c r="Z66" s="29">
        <v>-0.2049</v>
      </c>
    </row>
    <row r="67" spans="1:26" ht="13.75" customHeight="1" x14ac:dyDescent="0.25">
      <c r="A67" s="35"/>
      <c r="B67" s="9" t="s">
        <v>81</v>
      </c>
      <c r="C67" s="14">
        <v>11265608</v>
      </c>
      <c r="D67" s="14">
        <v>2482732</v>
      </c>
      <c r="E67" s="29">
        <v>3.5375852085525139</v>
      </c>
      <c r="F67" s="14">
        <v>10640152</v>
      </c>
      <c r="G67" s="29">
        <v>5.8782618894918044E-2</v>
      </c>
      <c r="H67" s="29">
        <v>1.4626591078515445E-2</v>
      </c>
      <c r="I67" s="18">
        <v>8770.8405170000005</v>
      </c>
      <c r="J67" s="18">
        <v>1807.709642</v>
      </c>
      <c r="K67" s="29">
        <v>3.851907802680183</v>
      </c>
      <c r="L67" s="18">
        <v>8407.9151720000009</v>
      </c>
      <c r="M67" s="29">
        <v>4.3164724854576592E-2</v>
      </c>
      <c r="N67" s="29">
        <v>1.2267624342606568E-2</v>
      </c>
      <c r="O67" s="14">
        <v>118525919</v>
      </c>
      <c r="P67" s="14">
        <v>15181288</v>
      </c>
      <c r="Q67" s="29">
        <v>6.8073691112374659</v>
      </c>
      <c r="R67" s="29">
        <v>1.7574600188622773E-2</v>
      </c>
      <c r="S67" s="18">
        <v>96196.837576000005</v>
      </c>
      <c r="T67" s="18">
        <v>11752.819455999999</v>
      </c>
      <c r="U67" s="29">
        <v>7.185000878822315</v>
      </c>
      <c r="V67" s="29">
        <v>1.7566495075342234E-2</v>
      </c>
      <c r="W67" s="14">
        <v>164809</v>
      </c>
      <c r="X67" s="29">
        <v>3.6591933500101734E-3</v>
      </c>
      <c r="Y67" s="14">
        <v>245784</v>
      </c>
      <c r="Z67" s="29">
        <v>-0.32950000000000002</v>
      </c>
    </row>
    <row r="68" spans="1:26" ht="13.75" customHeight="1" x14ac:dyDescent="0.25">
      <c r="A68" s="35"/>
      <c r="B68" s="9" t="s">
        <v>82</v>
      </c>
      <c r="C68" s="14">
        <v>2454788</v>
      </c>
      <c r="D68" s="14">
        <v>3376560</v>
      </c>
      <c r="E68" s="29">
        <v>-0.27299144691638827</v>
      </c>
      <c r="F68" s="14">
        <v>2086478</v>
      </c>
      <c r="G68" s="29">
        <v>0.17652235010385922</v>
      </c>
      <c r="H68" s="29">
        <v>3.1871497979023213E-3</v>
      </c>
      <c r="I68" s="18">
        <v>2145.656516</v>
      </c>
      <c r="J68" s="18">
        <v>3091.5164810000001</v>
      </c>
      <c r="K68" s="29">
        <v>-0.30595339562739338</v>
      </c>
      <c r="L68" s="18">
        <v>1867.1787059999999</v>
      </c>
      <c r="M68" s="29">
        <v>0.14914362996168401</v>
      </c>
      <c r="N68" s="29">
        <v>3.0010930030634369E-3</v>
      </c>
      <c r="O68" s="14">
        <v>11535020</v>
      </c>
      <c r="P68" s="14">
        <v>3545159</v>
      </c>
      <c r="Q68" s="29">
        <v>2.2537384077836848</v>
      </c>
      <c r="R68" s="29">
        <v>1.7103715911096836E-3</v>
      </c>
      <c r="S68" s="18">
        <v>10259.859118</v>
      </c>
      <c r="T68" s="18">
        <v>3258.0436420000001</v>
      </c>
      <c r="U68" s="29">
        <v>2.1490858457935906</v>
      </c>
      <c r="V68" s="29">
        <v>1.8735518673122925E-3</v>
      </c>
      <c r="W68" s="14">
        <v>54457</v>
      </c>
      <c r="X68" s="29">
        <v>1.2090886557257431E-3</v>
      </c>
      <c r="Y68" s="14">
        <v>52807</v>
      </c>
      <c r="Z68" s="29">
        <v>3.1199999999999999E-2</v>
      </c>
    </row>
    <row r="69" spans="1:26" ht="13.75" customHeight="1" x14ac:dyDescent="0.25">
      <c r="A69" s="35"/>
      <c r="B69" s="9" t="s">
        <v>179</v>
      </c>
      <c r="C69" s="14">
        <v>76920</v>
      </c>
      <c r="D69" s="14"/>
      <c r="E69" s="29"/>
      <c r="F69" s="14">
        <v>33822</v>
      </c>
      <c r="G69" s="29">
        <v>1.2742593578144403</v>
      </c>
      <c r="H69" s="29">
        <v>9.9868323641245815E-5</v>
      </c>
      <c r="I69" s="18">
        <v>98.437940999999995</v>
      </c>
      <c r="J69" s="18"/>
      <c r="K69" s="29"/>
      <c r="L69" s="18">
        <v>43.785440000000001</v>
      </c>
      <c r="M69" s="29">
        <v>1.2481889185080703</v>
      </c>
      <c r="N69" s="29">
        <v>1.3768346134068339E-4</v>
      </c>
      <c r="O69" s="14">
        <v>212581</v>
      </c>
      <c r="P69" s="14"/>
      <c r="Q69" s="29"/>
      <c r="R69" s="29">
        <v>3.1520751867763351E-5</v>
      </c>
      <c r="S69" s="18">
        <v>276.663186</v>
      </c>
      <c r="T69" s="18"/>
      <c r="U69" s="29"/>
      <c r="V69" s="29">
        <v>5.052143726198757E-5</v>
      </c>
      <c r="W69" s="14">
        <v>12934</v>
      </c>
      <c r="X69" s="29">
        <v>2.8716882445152617E-4</v>
      </c>
      <c r="Y69" s="14">
        <v>6187</v>
      </c>
      <c r="Z69" s="29">
        <v>1.0905</v>
      </c>
    </row>
    <row r="70" spans="1:26" ht="13.75" customHeight="1" x14ac:dyDescent="0.25">
      <c r="A70" s="35"/>
      <c r="B70" s="9" t="s">
        <v>83</v>
      </c>
      <c r="C70" s="14">
        <v>0</v>
      </c>
      <c r="D70" s="14">
        <v>0</v>
      </c>
      <c r="E70" s="29"/>
      <c r="F70" s="14">
        <v>20</v>
      </c>
      <c r="G70" s="29">
        <v>-1</v>
      </c>
      <c r="H70" s="29">
        <v>0</v>
      </c>
      <c r="I70" s="18">
        <v>0</v>
      </c>
      <c r="J70" s="18">
        <v>0</v>
      </c>
      <c r="K70" s="29"/>
      <c r="L70" s="18">
        <v>1.2792E-2</v>
      </c>
      <c r="M70" s="29">
        <v>-1</v>
      </c>
      <c r="N70" s="29">
        <v>0</v>
      </c>
      <c r="O70" s="14">
        <v>20</v>
      </c>
      <c r="P70" s="14">
        <v>0</v>
      </c>
      <c r="Q70" s="29"/>
      <c r="R70" s="29">
        <v>2.9655286095900716E-9</v>
      </c>
      <c r="S70" s="18">
        <v>1.2792E-2</v>
      </c>
      <c r="T70" s="18">
        <v>0</v>
      </c>
      <c r="U70" s="29"/>
      <c r="V70" s="29">
        <v>2.3359458654370625E-9</v>
      </c>
      <c r="W70" s="14">
        <v>0</v>
      </c>
      <c r="X70" s="29">
        <v>0</v>
      </c>
      <c r="Y70" s="14">
        <v>0</v>
      </c>
      <c r="Z70" s="29">
        <v>0</v>
      </c>
    </row>
    <row r="71" spans="1:26" ht="13.75" customHeight="1" x14ac:dyDescent="0.25">
      <c r="A71" s="35"/>
      <c r="B71" s="9" t="s">
        <v>84</v>
      </c>
      <c r="C71" s="14">
        <v>0</v>
      </c>
      <c r="D71" s="14">
        <v>0</v>
      </c>
      <c r="E71" s="29"/>
      <c r="F71" s="14">
        <v>0</v>
      </c>
      <c r="G71" s="29"/>
      <c r="H71" s="29">
        <v>0</v>
      </c>
      <c r="I71" s="18">
        <v>0</v>
      </c>
      <c r="J71" s="18">
        <v>0</v>
      </c>
      <c r="K71" s="29"/>
      <c r="L71" s="18">
        <v>0</v>
      </c>
      <c r="M71" s="29"/>
      <c r="N71" s="29">
        <v>0</v>
      </c>
      <c r="O71" s="14">
        <v>0</v>
      </c>
      <c r="P71" s="14">
        <v>0</v>
      </c>
      <c r="Q71" s="29"/>
      <c r="R71" s="29">
        <v>0</v>
      </c>
      <c r="S71" s="18">
        <v>0</v>
      </c>
      <c r="T71" s="18">
        <v>0</v>
      </c>
      <c r="U71" s="29"/>
      <c r="V71" s="29">
        <v>0</v>
      </c>
      <c r="W71" s="14">
        <v>0</v>
      </c>
      <c r="X71" s="29">
        <v>0</v>
      </c>
      <c r="Y71" s="14">
        <v>0</v>
      </c>
      <c r="Z71" s="29">
        <v>0</v>
      </c>
    </row>
    <row r="72" spans="1:26" ht="13.75" customHeight="1" x14ac:dyDescent="0.25">
      <c r="A72" s="35"/>
      <c r="B72" s="9" t="s">
        <v>85</v>
      </c>
      <c r="C72" s="14">
        <v>0</v>
      </c>
      <c r="D72" s="14">
        <v>0</v>
      </c>
      <c r="E72" s="29"/>
      <c r="F72" s="14">
        <v>0</v>
      </c>
      <c r="G72" s="29"/>
      <c r="H72" s="29">
        <v>0</v>
      </c>
      <c r="I72" s="18">
        <v>0</v>
      </c>
      <c r="J72" s="18">
        <v>0</v>
      </c>
      <c r="K72" s="29"/>
      <c r="L72" s="18">
        <v>0</v>
      </c>
      <c r="M72" s="29"/>
      <c r="N72" s="29">
        <v>0</v>
      </c>
      <c r="O72" s="14">
        <v>0</v>
      </c>
      <c r="P72" s="14">
        <v>0</v>
      </c>
      <c r="Q72" s="29"/>
      <c r="R72" s="29">
        <v>0</v>
      </c>
      <c r="S72" s="18">
        <v>0</v>
      </c>
      <c r="T72" s="18">
        <v>0</v>
      </c>
      <c r="U72" s="29"/>
      <c r="V72" s="29">
        <v>0</v>
      </c>
      <c r="W72" s="14">
        <v>0</v>
      </c>
      <c r="X72" s="29">
        <v>0</v>
      </c>
      <c r="Y72" s="14">
        <v>0</v>
      </c>
      <c r="Z72" s="29">
        <v>0</v>
      </c>
    </row>
    <row r="73" spans="1:26" ht="13.75" customHeight="1" x14ac:dyDescent="0.25">
      <c r="A73" s="35"/>
      <c r="B73" s="9" t="s">
        <v>86</v>
      </c>
      <c r="C73" s="14">
        <v>0</v>
      </c>
      <c r="D73" s="14">
        <v>0</v>
      </c>
      <c r="E73" s="29"/>
      <c r="F73" s="14">
        <v>0</v>
      </c>
      <c r="G73" s="29"/>
      <c r="H73" s="29">
        <v>0</v>
      </c>
      <c r="I73" s="18">
        <v>0</v>
      </c>
      <c r="J73" s="18">
        <v>0</v>
      </c>
      <c r="K73" s="29"/>
      <c r="L73" s="18">
        <v>0</v>
      </c>
      <c r="M73" s="29"/>
      <c r="N73" s="29">
        <v>0</v>
      </c>
      <c r="O73" s="14">
        <v>0</v>
      </c>
      <c r="P73" s="14">
        <v>0</v>
      </c>
      <c r="Q73" s="29"/>
      <c r="R73" s="29">
        <v>0</v>
      </c>
      <c r="S73" s="18">
        <v>0</v>
      </c>
      <c r="T73" s="18">
        <v>0</v>
      </c>
      <c r="U73" s="29"/>
      <c r="V73" s="29">
        <v>0</v>
      </c>
      <c r="W73" s="14">
        <v>0</v>
      </c>
      <c r="X73" s="29">
        <v>0</v>
      </c>
      <c r="Y73" s="14">
        <v>0</v>
      </c>
      <c r="Z73" s="29">
        <v>0</v>
      </c>
    </row>
    <row r="74" spans="1:26" ht="13.75" customHeight="1" x14ac:dyDescent="0.25">
      <c r="A74" s="35"/>
      <c r="B74" s="9" t="s">
        <v>87</v>
      </c>
      <c r="C74" s="14">
        <v>0</v>
      </c>
      <c r="D74" s="14">
        <v>0</v>
      </c>
      <c r="E74" s="29"/>
      <c r="F74" s="14">
        <v>0</v>
      </c>
      <c r="G74" s="29"/>
      <c r="H74" s="29">
        <v>0</v>
      </c>
      <c r="I74" s="18">
        <v>0</v>
      </c>
      <c r="J74" s="18">
        <v>0</v>
      </c>
      <c r="K74" s="29"/>
      <c r="L74" s="18">
        <v>0</v>
      </c>
      <c r="M74" s="29"/>
      <c r="N74" s="29">
        <v>0</v>
      </c>
      <c r="O74" s="14">
        <v>0</v>
      </c>
      <c r="P74" s="14">
        <v>0</v>
      </c>
      <c r="Q74" s="29"/>
      <c r="R74" s="29">
        <v>0</v>
      </c>
      <c r="S74" s="18">
        <v>0</v>
      </c>
      <c r="T74" s="18">
        <v>0</v>
      </c>
      <c r="U74" s="29"/>
      <c r="V74" s="29">
        <v>0</v>
      </c>
      <c r="W74" s="14">
        <v>0</v>
      </c>
      <c r="X74" s="29">
        <v>0</v>
      </c>
      <c r="Y74" s="14">
        <v>0</v>
      </c>
      <c r="Z74" s="29">
        <v>0</v>
      </c>
    </row>
    <row r="75" spans="1:26" ht="13.75" customHeight="1" x14ac:dyDescent="0.25">
      <c r="A75" s="35"/>
      <c r="B75" s="9" t="s">
        <v>88</v>
      </c>
      <c r="C75" s="14">
        <v>0</v>
      </c>
      <c r="D75" s="14">
        <v>0</v>
      </c>
      <c r="E75" s="29"/>
      <c r="F75" s="14">
        <v>0</v>
      </c>
      <c r="G75" s="29"/>
      <c r="H75" s="29">
        <v>0</v>
      </c>
      <c r="I75" s="18">
        <v>0</v>
      </c>
      <c r="J75" s="18">
        <v>0</v>
      </c>
      <c r="K75" s="29"/>
      <c r="L75" s="18">
        <v>0</v>
      </c>
      <c r="M75" s="29"/>
      <c r="N75" s="29">
        <v>0</v>
      </c>
      <c r="O75" s="14">
        <v>0</v>
      </c>
      <c r="P75" s="14">
        <v>0</v>
      </c>
      <c r="Q75" s="29"/>
      <c r="R75" s="29">
        <v>0</v>
      </c>
      <c r="S75" s="18">
        <v>0</v>
      </c>
      <c r="T75" s="18">
        <v>0</v>
      </c>
      <c r="U75" s="29"/>
      <c r="V75" s="29">
        <v>0</v>
      </c>
      <c r="W75" s="14">
        <v>0</v>
      </c>
      <c r="X75" s="29">
        <v>0</v>
      </c>
      <c r="Y75" s="14">
        <v>0</v>
      </c>
      <c r="Z75" s="29">
        <v>0</v>
      </c>
    </row>
    <row r="76" spans="1:26" ht="13.75" customHeight="1" x14ac:dyDescent="0.25">
      <c r="A76" s="35"/>
      <c r="B76" s="9" t="s">
        <v>89</v>
      </c>
      <c r="C76" s="14">
        <v>1617713</v>
      </c>
      <c r="D76" s="14">
        <v>2574110</v>
      </c>
      <c r="E76" s="29">
        <v>-0.37154472808077355</v>
      </c>
      <c r="F76" s="14">
        <v>1595443</v>
      </c>
      <c r="G76" s="29">
        <v>1.3958505568672777E-2</v>
      </c>
      <c r="H76" s="29">
        <v>2.1003417244234361E-3</v>
      </c>
      <c r="I76" s="18">
        <v>6.3612010000000003</v>
      </c>
      <c r="J76" s="18">
        <v>9.652037</v>
      </c>
      <c r="K76" s="29">
        <v>-0.34094730469847973</v>
      </c>
      <c r="L76" s="18">
        <v>5.2584939999999998</v>
      </c>
      <c r="M76" s="29">
        <v>0.20970015369419456</v>
      </c>
      <c r="N76" s="29">
        <v>8.897302839398242E-6</v>
      </c>
      <c r="O76" s="14">
        <v>17405422</v>
      </c>
      <c r="P76" s="14">
        <v>22934379</v>
      </c>
      <c r="Q76" s="29">
        <v>-0.24107724913763742</v>
      </c>
      <c r="R76" s="29">
        <v>2.5808138451494222E-3</v>
      </c>
      <c r="S76" s="18">
        <v>59.515954999999998</v>
      </c>
      <c r="T76" s="18">
        <v>82.316935000000001</v>
      </c>
      <c r="U76" s="29">
        <v>-0.27699014789605564</v>
      </c>
      <c r="V76" s="29">
        <v>1.0868202705580696E-5</v>
      </c>
      <c r="W76" s="14">
        <v>289283</v>
      </c>
      <c r="X76" s="29">
        <v>6.422843593923833E-3</v>
      </c>
      <c r="Y76" s="14">
        <v>193337</v>
      </c>
      <c r="Z76" s="29">
        <v>0.49630000000000002</v>
      </c>
    </row>
    <row r="77" spans="1:26" ht="13.75" customHeight="1" x14ac:dyDescent="0.25">
      <c r="A77" s="35"/>
      <c r="B77" s="9" t="s">
        <v>90</v>
      </c>
      <c r="C77" s="14">
        <v>2656406</v>
      </c>
      <c r="D77" s="14">
        <v>3622684</v>
      </c>
      <c r="E77" s="29">
        <v>-0.26672986106433794</v>
      </c>
      <c r="F77" s="14">
        <v>2190943</v>
      </c>
      <c r="G77" s="29">
        <v>0.21244870359475349</v>
      </c>
      <c r="H77" s="29">
        <v>3.4489185404387316E-3</v>
      </c>
      <c r="I77" s="18">
        <v>16.466065</v>
      </c>
      <c r="J77" s="18">
        <v>27.990217000000001</v>
      </c>
      <c r="K77" s="29">
        <v>-0.41172070941786554</v>
      </c>
      <c r="L77" s="18">
        <v>11.141114999999999</v>
      </c>
      <c r="M77" s="29">
        <v>0.47795485460835829</v>
      </c>
      <c r="N77" s="29">
        <v>2.3030802969158813E-5</v>
      </c>
      <c r="O77" s="14">
        <v>22299539</v>
      </c>
      <c r="P77" s="14">
        <v>29662737</v>
      </c>
      <c r="Q77" s="29">
        <v>-0.24823056618140127</v>
      </c>
      <c r="R77" s="29">
        <v>3.3064960442584792E-3</v>
      </c>
      <c r="S77" s="18">
        <v>120.027376</v>
      </c>
      <c r="T77" s="18">
        <v>178.275746</v>
      </c>
      <c r="U77" s="29">
        <v>-0.32673188196895836</v>
      </c>
      <c r="V77" s="29">
        <v>2.1918187359792034E-5</v>
      </c>
      <c r="W77" s="14">
        <v>465165</v>
      </c>
      <c r="X77" s="29">
        <v>1.0327886672799921E-2</v>
      </c>
      <c r="Y77" s="14">
        <v>262320</v>
      </c>
      <c r="Z77" s="29">
        <v>0.77329999999999999</v>
      </c>
    </row>
    <row r="78" spans="1:26" ht="13.75" customHeight="1" x14ac:dyDescent="0.25">
      <c r="A78" s="35"/>
      <c r="B78" s="9" t="s">
        <v>91</v>
      </c>
      <c r="C78" s="14">
        <v>6665440</v>
      </c>
      <c r="D78" s="14">
        <v>10336596</v>
      </c>
      <c r="E78" s="29">
        <v>-0.35516102206180833</v>
      </c>
      <c r="F78" s="14">
        <v>6238514</v>
      </c>
      <c r="G78" s="29">
        <v>6.8433925130247361E-2</v>
      </c>
      <c r="H78" s="29">
        <v>8.6540083090393335E-3</v>
      </c>
      <c r="I78" s="18">
        <v>10.466847</v>
      </c>
      <c r="J78" s="18">
        <v>27.808600999999999</v>
      </c>
      <c r="K78" s="29">
        <v>-0.62361116260397276</v>
      </c>
      <c r="L78" s="18">
        <v>10.868817999999999</v>
      </c>
      <c r="M78" s="29">
        <v>-3.6983874419463089E-2</v>
      </c>
      <c r="N78" s="29">
        <v>1.4639799549274888E-5</v>
      </c>
      <c r="O78" s="14">
        <v>69839299</v>
      </c>
      <c r="P78" s="14">
        <v>59433986</v>
      </c>
      <c r="Q78" s="29">
        <v>0.17507345039923791</v>
      </c>
      <c r="R78" s="29">
        <v>1.0355521962910764E-2</v>
      </c>
      <c r="S78" s="18">
        <v>132.87487200000001</v>
      </c>
      <c r="T78" s="18">
        <v>128.79723300000001</v>
      </c>
      <c r="U78" s="29">
        <v>3.1659368023845669E-2</v>
      </c>
      <c r="V78" s="29">
        <v>2.4264267344346378E-5</v>
      </c>
      <c r="W78" s="14">
        <v>293946</v>
      </c>
      <c r="X78" s="29">
        <v>6.5263744605093795E-3</v>
      </c>
      <c r="Y78" s="14">
        <v>307922</v>
      </c>
      <c r="Z78" s="29">
        <v>-4.5400000000000003E-2</v>
      </c>
    </row>
    <row r="79" spans="1:26" ht="13.75" customHeight="1" x14ac:dyDescent="0.25">
      <c r="A79" s="35"/>
      <c r="B79" s="9" t="s">
        <v>92</v>
      </c>
      <c r="C79" s="14">
        <v>3665936</v>
      </c>
      <c r="D79" s="14">
        <v>3403925</v>
      </c>
      <c r="E79" s="29">
        <v>7.6973200055817911E-2</v>
      </c>
      <c r="F79" s="14">
        <v>3186893</v>
      </c>
      <c r="G79" s="29">
        <v>0.15031662500121593</v>
      </c>
      <c r="H79" s="29">
        <v>4.7596318629237406E-3</v>
      </c>
      <c r="I79" s="18">
        <v>6.7002730000000001</v>
      </c>
      <c r="J79" s="18">
        <v>8.2564469999999996</v>
      </c>
      <c r="K79" s="29">
        <v>-0.18847986306942927</v>
      </c>
      <c r="L79" s="18">
        <v>5.45939</v>
      </c>
      <c r="M79" s="29">
        <v>0.22729334229648368</v>
      </c>
      <c r="N79" s="29">
        <v>9.3715570357929858E-6</v>
      </c>
      <c r="O79" s="14">
        <v>34540860</v>
      </c>
      <c r="P79" s="14">
        <v>42581213</v>
      </c>
      <c r="Q79" s="29">
        <v>-0.18882395388783313</v>
      </c>
      <c r="R79" s="29">
        <v>5.1215954264922665E-3</v>
      </c>
      <c r="S79" s="18">
        <v>77.191145000000006</v>
      </c>
      <c r="T79" s="18">
        <v>103.12118</v>
      </c>
      <c r="U79" s="29">
        <v>-0.25145207803091468</v>
      </c>
      <c r="V79" s="29">
        <v>1.4095867418003656E-5</v>
      </c>
      <c r="W79" s="14">
        <v>251754</v>
      </c>
      <c r="X79" s="29">
        <v>5.5896010693497391E-3</v>
      </c>
      <c r="Y79" s="14">
        <v>261409</v>
      </c>
      <c r="Z79" s="29">
        <v>-3.6900000000000002E-2</v>
      </c>
    </row>
    <row r="80" spans="1:26" ht="13.75" customHeight="1" x14ac:dyDescent="0.25">
      <c r="A80" s="35"/>
      <c r="B80" s="9" t="s">
        <v>93</v>
      </c>
      <c r="C80" s="14">
        <v>1668904</v>
      </c>
      <c r="D80" s="14">
        <v>6883569</v>
      </c>
      <c r="E80" s="29">
        <v>-0.75755251381950262</v>
      </c>
      <c r="F80" s="14">
        <v>4174813</v>
      </c>
      <c r="G80" s="29">
        <v>-0.60024460975856886</v>
      </c>
      <c r="H80" s="29">
        <v>2.1668050545783895E-3</v>
      </c>
      <c r="I80" s="18">
        <v>5.2807110000000002</v>
      </c>
      <c r="J80" s="18">
        <v>28.012495000000001</v>
      </c>
      <c r="K80" s="29">
        <v>-0.81148730236274924</v>
      </c>
      <c r="L80" s="18">
        <v>11.887513999999999</v>
      </c>
      <c r="M80" s="29">
        <v>-0.55577667458477864</v>
      </c>
      <c r="N80" s="29">
        <v>7.38603999061522E-6</v>
      </c>
      <c r="O80" s="14">
        <v>29533371</v>
      </c>
      <c r="P80" s="14">
        <v>38270197</v>
      </c>
      <c r="Q80" s="29">
        <v>-0.22829320685231905</v>
      </c>
      <c r="R80" s="29">
        <v>4.3791028319068873E-3</v>
      </c>
      <c r="S80" s="18">
        <v>89.355868999999998</v>
      </c>
      <c r="T80" s="18">
        <v>116.063638</v>
      </c>
      <c r="U80" s="29">
        <v>-0.23011314706506097</v>
      </c>
      <c r="V80" s="29">
        <v>1.6317266474600201E-5</v>
      </c>
      <c r="W80" s="14">
        <v>177987</v>
      </c>
      <c r="X80" s="29">
        <v>3.9517796163332144E-3</v>
      </c>
      <c r="Y80" s="14">
        <v>129725</v>
      </c>
      <c r="Z80" s="29">
        <v>0.372</v>
      </c>
    </row>
    <row r="81" spans="1:26" ht="13.75" customHeight="1" x14ac:dyDescent="0.25">
      <c r="A81" s="35"/>
      <c r="B81" s="9" t="s">
        <v>94</v>
      </c>
      <c r="C81" s="14">
        <v>938227</v>
      </c>
      <c r="D81" s="14">
        <v>1467258</v>
      </c>
      <c r="E81" s="29">
        <v>-0.36055758428306406</v>
      </c>
      <c r="F81" s="14">
        <v>1366293</v>
      </c>
      <c r="G81" s="29">
        <v>-0.31330468647647319</v>
      </c>
      <c r="H81" s="29">
        <v>1.2181377754154335E-3</v>
      </c>
      <c r="I81" s="18">
        <v>7.3365030000000004</v>
      </c>
      <c r="J81" s="18">
        <v>14.460894</v>
      </c>
      <c r="K81" s="29">
        <v>-0.49266601359501011</v>
      </c>
      <c r="L81" s="18">
        <v>9.5507249999999999</v>
      </c>
      <c r="M81" s="29">
        <v>-0.23183810653117956</v>
      </c>
      <c r="N81" s="29">
        <v>1.0261441034979671E-5</v>
      </c>
      <c r="O81" s="14">
        <v>10478369</v>
      </c>
      <c r="P81" s="14">
        <v>12361563</v>
      </c>
      <c r="Q81" s="29">
        <v>-0.15234270941304107</v>
      </c>
      <c r="R81" s="29">
        <v>1.5536951525670856E-3</v>
      </c>
      <c r="S81" s="18">
        <v>75.574228000000005</v>
      </c>
      <c r="T81" s="18">
        <v>80.234487000000001</v>
      </c>
      <c r="U81" s="29">
        <v>-5.8082991170617194E-2</v>
      </c>
      <c r="V81" s="29">
        <v>1.3800602363211216E-5</v>
      </c>
      <c r="W81" s="14">
        <v>113258</v>
      </c>
      <c r="X81" s="29">
        <v>2.5146255388689464E-3</v>
      </c>
      <c r="Y81" s="14">
        <v>86147</v>
      </c>
      <c r="Z81" s="29">
        <v>0.31469999999999998</v>
      </c>
    </row>
    <row r="82" spans="1:26" ht="13.75" customHeight="1" x14ac:dyDescent="0.25">
      <c r="A82" s="35"/>
      <c r="B82" s="9" t="s">
        <v>95</v>
      </c>
      <c r="C82" s="14">
        <v>951529</v>
      </c>
      <c r="D82" s="14">
        <v>988583</v>
      </c>
      <c r="E82" s="29">
        <v>-3.7481931208608682E-2</v>
      </c>
      <c r="F82" s="14">
        <v>798725</v>
      </c>
      <c r="G82" s="29">
        <v>0.19130990015336943</v>
      </c>
      <c r="H82" s="29">
        <v>1.2354082959702417E-3</v>
      </c>
      <c r="I82" s="18">
        <v>1.9556480000000001</v>
      </c>
      <c r="J82" s="18">
        <v>2.246877</v>
      </c>
      <c r="K82" s="29">
        <v>-0.12961501675436618</v>
      </c>
      <c r="L82" s="18">
        <v>2.1966130000000001</v>
      </c>
      <c r="M82" s="29">
        <v>-0.10969843117563267</v>
      </c>
      <c r="N82" s="29">
        <v>2.7353313475338215E-6</v>
      </c>
      <c r="O82" s="14">
        <v>5497937</v>
      </c>
      <c r="P82" s="14">
        <v>6171559</v>
      </c>
      <c r="Q82" s="29">
        <v>-0.10914940617111495</v>
      </c>
      <c r="R82" s="29">
        <v>8.152144733611905E-4</v>
      </c>
      <c r="S82" s="18">
        <v>13.977302999999999</v>
      </c>
      <c r="T82" s="18">
        <v>19.823813999999999</v>
      </c>
      <c r="U82" s="29">
        <v>-0.29492362065140443</v>
      </c>
      <c r="V82" s="29">
        <v>2.5523939300196255E-6</v>
      </c>
      <c r="W82" s="14">
        <v>78161</v>
      </c>
      <c r="X82" s="29">
        <v>1.7353798119650332E-3</v>
      </c>
      <c r="Y82" s="14">
        <v>122197</v>
      </c>
      <c r="Z82" s="29">
        <v>-0.3604</v>
      </c>
    </row>
    <row r="83" spans="1:26" ht="13.75" customHeight="1" x14ac:dyDescent="0.25">
      <c r="A83" s="35"/>
      <c r="B83" s="9" t="s">
        <v>96</v>
      </c>
      <c r="C83" s="14">
        <v>2538646</v>
      </c>
      <c r="D83" s="14">
        <v>479477</v>
      </c>
      <c r="E83" s="29">
        <v>4.2946147573293398</v>
      </c>
      <c r="F83" s="14">
        <v>2105749</v>
      </c>
      <c r="G83" s="29">
        <v>0.20557863259106379</v>
      </c>
      <c r="H83" s="29">
        <v>3.2960260054414213E-3</v>
      </c>
      <c r="I83" s="18">
        <v>2.4277329999999999</v>
      </c>
      <c r="J83" s="18">
        <v>1.4758290000000001</v>
      </c>
      <c r="K83" s="29">
        <v>0.64499613437600156</v>
      </c>
      <c r="L83" s="18">
        <v>2.416741</v>
      </c>
      <c r="M83" s="29">
        <v>4.5482738944719351E-3</v>
      </c>
      <c r="N83" s="29">
        <v>3.3956285478482459E-6</v>
      </c>
      <c r="O83" s="14">
        <v>11878319</v>
      </c>
      <c r="P83" s="14">
        <v>3233892</v>
      </c>
      <c r="Q83" s="29">
        <v>2.6730722609165674</v>
      </c>
      <c r="R83" s="29">
        <v>1.7612747414168667E-3</v>
      </c>
      <c r="S83" s="18">
        <v>13.054796</v>
      </c>
      <c r="T83" s="18">
        <v>7.8764779999999996</v>
      </c>
      <c r="U83" s="29">
        <v>0.65744080031709606</v>
      </c>
      <c r="V83" s="29">
        <v>2.3839350172236006E-6</v>
      </c>
      <c r="W83" s="14">
        <v>17724</v>
      </c>
      <c r="X83" s="29">
        <v>3.9351942512593554E-4</v>
      </c>
      <c r="Y83" s="14">
        <v>36033</v>
      </c>
      <c r="Z83" s="29">
        <v>-0.5081</v>
      </c>
    </row>
    <row r="84" spans="1:26" ht="13.75" customHeight="1" x14ac:dyDescent="0.25">
      <c r="A84" s="35"/>
      <c r="B84" s="9" t="s">
        <v>97</v>
      </c>
      <c r="C84" s="14">
        <v>3554704</v>
      </c>
      <c r="D84" s="14">
        <v>423832</v>
      </c>
      <c r="E84" s="29">
        <v>7.3870590233866249</v>
      </c>
      <c r="F84" s="14">
        <v>3698889</v>
      </c>
      <c r="G84" s="29">
        <v>-3.8980623641315E-2</v>
      </c>
      <c r="H84" s="29">
        <v>4.6152148923664987E-3</v>
      </c>
      <c r="I84" s="18">
        <v>21.292867000000001</v>
      </c>
      <c r="J84" s="18">
        <v>2.0697809999999999</v>
      </c>
      <c r="K84" s="29">
        <v>9.2874975661676284</v>
      </c>
      <c r="L84" s="18">
        <v>25.022196000000001</v>
      </c>
      <c r="M84" s="29">
        <v>-0.14904083558453463</v>
      </c>
      <c r="N84" s="29">
        <v>2.9781968219213495E-5</v>
      </c>
      <c r="O84" s="14">
        <v>34160008</v>
      </c>
      <c r="P84" s="14">
        <v>2937160</v>
      </c>
      <c r="Q84" s="29">
        <v>10.630285037246864</v>
      </c>
      <c r="R84" s="29">
        <v>5.065124051391286E-3</v>
      </c>
      <c r="S84" s="18">
        <v>250.94308100000001</v>
      </c>
      <c r="T84" s="18">
        <v>16.305287</v>
      </c>
      <c r="U84" s="29">
        <v>14.390289112972988</v>
      </c>
      <c r="V84" s="29">
        <v>4.5824691410411807E-5</v>
      </c>
      <c r="W84" s="14">
        <v>83783</v>
      </c>
      <c r="X84" s="29">
        <v>1.860203001316083E-3</v>
      </c>
      <c r="Y84" s="14">
        <v>126445</v>
      </c>
      <c r="Z84" s="29">
        <v>-0.33739999999999998</v>
      </c>
    </row>
    <row r="85" spans="1:26" ht="13.75" customHeight="1" x14ac:dyDescent="0.25">
      <c r="A85" s="35"/>
      <c r="B85" s="9" t="s">
        <v>98</v>
      </c>
      <c r="C85" s="14">
        <v>560674</v>
      </c>
      <c r="D85" s="14">
        <v>307478</v>
      </c>
      <c r="E85" s="29">
        <v>0.82346054026629545</v>
      </c>
      <c r="F85" s="14">
        <v>822718</v>
      </c>
      <c r="G85" s="29">
        <v>-0.31851010917471112</v>
      </c>
      <c r="H85" s="29">
        <v>7.2794556018242142E-4</v>
      </c>
      <c r="I85" s="18">
        <v>2.477249</v>
      </c>
      <c r="J85" s="18">
        <v>1.224048</v>
      </c>
      <c r="K85" s="29">
        <v>1.023816876462361</v>
      </c>
      <c r="L85" s="18">
        <v>2.6468120000000002</v>
      </c>
      <c r="M85" s="29">
        <v>-6.4063106862142075E-2</v>
      </c>
      <c r="N85" s="29">
        <v>3.4648857285906314E-6</v>
      </c>
      <c r="O85" s="14">
        <v>4101472</v>
      </c>
      <c r="P85" s="14">
        <v>2690483</v>
      </c>
      <c r="Q85" s="29">
        <v>0.52443706204425</v>
      </c>
      <c r="R85" s="29">
        <v>6.0815162787163058E-4</v>
      </c>
      <c r="S85" s="18">
        <v>19.312851999999999</v>
      </c>
      <c r="T85" s="18">
        <v>14.628019999999999</v>
      </c>
      <c r="U85" s="29">
        <v>0.32026425996136182</v>
      </c>
      <c r="V85" s="29">
        <v>3.5267180096308554E-6</v>
      </c>
      <c r="W85" s="14">
        <v>18639</v>
      </c>
      <c r="X85" s="29">
        <v>4.1383483214411601E-4</v>
      </c>
      <c r="Y85" s="14">
        <v>9190</v>
      </c>
      <c r="Z85" s="29">
        <v>1.0282</v>
      </c>
    </row>
    <row r="86" spans="1:26" ht="13.75" customHeight="1" x14ac:dyDescent="0.25">
      <c r="A86" s="35"/>
      <c r="B86" s="9" t="s">
        <v>99</v>
      </c>
      <c r="C86" s="14">
        <v>629954</v>
      </c>
      <c r="D86" s="14">
        <v>1431987</v>
      </c>
      <c r="E86" s="29">
        <v>-0.56008399517593388</v>
      </c>
      <c r="F86" s="14">
        <v>507609</v>
      </c>
      <c r="G86" s="29">
        <v>0.2410221252972268</v>
      </c>
      <c r="H86" s="29">
        <v>8.1789456514687168E-4</v>
      </c>
      <c r="I86" s="18">
        <v>0.92235999999999996</v>
      </c>
      <c r="J86" s="18">
        <v>3.15265</v>
      </c>
      <c r="K86" s="29">
        <v>-0.70743342902003081</v>
      </c>
      <c r="L86" s="18">
        <v>0.86121300000000001</v>
      </c>
      <c r="M86" s="29">
        <v>7.1001018331121338E-2</v>
      </c>
      <c r="N86" s="29">
        <v>1.2900891273436199E-6</v>
      </c>
      <c r="O86" s="14">
        <v>5581807</v>
      </c>
      <c r="P86" s="14">
        <v>4794239</v>
      </c>
      <c r="Q86" s="29">
        <v>0.16427382948576405</v>
      </c>
      <c r="R86" s="29">
        <v>8.2765041758550652E-4</v>
      </c>
      <c r="S86" s="18">
        <v>8.2694939999999999</v>
      </c>
      <c r="T86" s="18">
        <v>8.6583319999999997</v>
      </c>
      <c r="U86" s="29">
        <v>-4.4909111824309809E-2</v>
      </c>
      <c r="V86" s="29">
        <v>1.5100914883174324E-6</v>
      </c>
      <c r="W86" s="14">
        <v>41924</v>
      </c>
      <c r="X86" s="29">
        <v>9.308230861532228E-4</v>
      </c>
      <c r="Y86" s="14">
        <v>44626</v>
      </c>
      <c r="Z86" s="29">
        <v>-6.0499999999999998E-2</v>
      </c>
    </row>
    <row r="87" spans="1:26" ht="13.75" customHeight="1" x14ac:dyDescent="0.25">
      <c r="A87" s="35"/>
      <c r="B87" s="9" t="s">
        <v>100</v>
      </c>
      <c r="C87" s="14">
        <v>713861</v>
      </c>
      <c r="D87" s="14">
        <v>196645</v>
      </c>
      <c r="E87" s="29">
        <v>2.6302016323832285</v>
      </c>
      <c r="F87" s="14">
        <v>947379</v>
      </c>
      <c r="G87" s="29">
        <v>-0.24648846976764316</v>
      </c>
      <c r="H87" s="29">
        <v>9.2683439135287813E-4</v>
      </c>
      <c r="I87" s="18">
        <v>2.2723300000000002</v>
      </c>
      <c r="J87" s="18">
        <v>1.489082</v>
      </c>
      <c r="K87" s="29">
        <v>0.52599386736257636</v>
      </c>
      <c r="L87" s="18">
        <v>3.2694350000000001</v>
      </c>
      <c r="M87" s="29">
        <v>-0.30497777138863441</v>
      </c>
      <c r="N87" s="29">
        <v>3.1782690345816468E-6</v>
      </c>
      <c r="O87" s="14">
        <v>5473772</v>
      </c>
      <c r="P87" s="14">
        <v>2913579</v>
      </c>
      <c r="Q87" s="29">
        <v>0.87871068538042041</v>
      </c>
      <c r="R87" s="29">
        <v>8.1163137341865336E-4</v>
      </c>
      <c r="S87" s="18">
        <v>23.021836</v>
      </c>
      <c r="T87" s="18">
        <v>16.998847999999999</v>
      </c>
      <c r="U87" s="29">
        <v>0.3543174219805954</v>
      </c>
      <c r="V87" s="29">
        <v>4.2040152141158625E-6</v>
      </c>
      <c r="W87" s="14">
        <v>93991</v>
      </c>
      <c r="X87" s="29">
        <v>2.0868474546948661E-3</v>
      </c>
      <c r="Y87" s="14">
        <v>100022</v>
      </c>
      <c r="Z87" s="29">
        <v>-6.0299999999999999E-2</v>
      </c>
    </row>
    <row r="88" spans="1:26" ht="13.75" customHeight="1" x14ac:dyDescent="0.25">
      <c r="A88" s="35"/>
      <c r="B88" s="9" t="s">
        <v>101</v>
      </c>
      <c r="C88" s="14">
        <v>10276487</v>
      </c>
      <c r="D88" s="14">
        <v>10895303</v>
      </c>
      <c r="E88" s="29">
        <v>-5.6796584730135546E-2</v>
      </c>
      <c r="F88" s="14">
        <v>17456406</v>
      </c>
      <c r="G88" s="29">
        <v>-0.41130568342647394</v>
      </c>
      <c r="H88" s="29">
        <v>1.3342375579966918E-2</v>
      </c>
      <c r="I88" s="18">
        <v>29.616720000000001</v>
      </c>
      <c r="J88" s="18">
        <v>60.918604000000002</v>
      </c>
      <c r="K88" s="29">
        <v>-0.51383127558208652</v>
      </c>
      <c r="L88" s="18">
        <v>59.693142000000002</v>
      </c>
      <c r="M88" s="29">
        <v>-0.50385054283120156</v>
      </c>
      <c r="N88" s="29">
        <v>4.1424398780931882E-5</v>
      </c>
      <c r="O88" s="14">
        <v>94392076</v>
      </c>
      <c r="P88" s="14">
        <v>61896286</v>
      </c>
      <c r="Q88" s="29">
        <v>0.52500387503056323</v>
      </c>
      <c r="R88" s="29">
        <v>1.399612009483002E-2</v>
      </c>
      <c r="S88" s="18">
        <v>332.03185300000001</v>
      </c>
      <c r="T88" s="18">
        <v>375.25642900000003</v>
      </c>
      <c r="U88" s="29">
        <v>-0.11518677005797548</v>
      </c>
      <c r="V88" s="29">
        <v>6.0632304112629493E-5</v>
      </c>
      <c r="W88" s="14">
        <v>687634</v>
      </c>
      <c r="X88" s="29">
        <v>1.526728370441478E-2</v>
      </c>
      <c r="Y88" s="14">
        <v>829460</v>
      </c>
      <c r="Z88" s="29">
        <v>-0.17100000000000001</v>
      </c>
    </row>
    <row r="89" spans="1:26" ht="13.75" customHeight="1" x14ac:dyDescent="0.25">
      <c r="A89" s="35"/>
      <c r="B89" s="9" t="s">
        <v>102</v>
      </c>
      <c r="C89" s="14">
        <v>2093148</v>
      </c>
      <c r="D89" s="14">
        <v>406779</v>
      </c>
      <c r="E89" s="29">
        <v>4.1456638617037749</v>
      </c>
      <c r="F89" s="14">
        <v>2423922</v>
      </c>
      <c r="G89" s="29">
        <v>-0.13646231190607619</v>
      </c>
      <c r="H89" s="29">
        <v>2.7176180693321166E-3</v>
      </c>
      <c r="I89" s="18">
        <v>4.9631369999999997</v>
      </c>
      <c r="J89" s="18">
        <v>1.1223350000000001</v>
      </c>
      <c r="K89" s="29">
        <v>3.4221529222558327</v>
      </c>
      <c r="L89" s="18">
        <v>6.2836550000000004</v>
      </c>
      <c r="M89" s="29">
        <v>-0.21015125750856786</v>
      </c>
      <c r="N89" s="29">
        <v>6.9418546784518316E-6</v>
      </c>
      <c r="O89" s="14">
        <v>11989842</v>
      </c>
      <c r="P89" s="14">
        <v>5861810</v>
      </c>
      <c r="Q89" s="29">
        <v>1.0454163475104106</v>
      </c>
      <c r="R89" s="29">
        <v>1.7778109737732323E-3</v>
      </c>
      <c r="S89" s="18">
        <v>32.527901999999997</v>
      </c>
      <c r="T89" s="18">
        <v>21.333424999999998</v>
      </c>
      <c r="U89" s="29">
        <v>0.52473885463773395</v>
      </c>
      <c r="V89" s="29">
        <v>5.939916994077701E-6</v>
      </c>
      <c r="W89" s="14">
        <v>101100</v>
      </c>
      <c r="X89" s="29">
        <v>2.244685955779287E-3</v>
      </c>
      <c r="Y89" s="14">
        <v>99806</v>
      </c>
      <c r="Z89" s="29">
        <v>1.2999999999999999E-2</v>
      </c>
    </row>
    <row r="90" spans="1:26" ht="13.75" customHeight="1" x14ac:dyDescent="0.25">
      <c r="A90" s="35"/>
      <c r="B90" s="9" t="s">
        <v>103</v>
      </c>
      <c r="C90" s="14">
        <v>2206553</v>
      </c>
      <c r="D90" s="14">
        <v>909239</v>
      </c>
      <c r="E90" s="29">
        <v>1.4268129721668341</v>
      </c>
      <c r="F90" s="14">
        <v>3132017</v>
      </c>
      <c r="G90" s="29">
        <v>-0.29548498619260366</v>
      </c>
      <c r="H90" s="29">
        <v>2.8648563330156253E-3</v>
      </c>
      <c r="I90" s="18">
        <v>4.9571529999999999</v>
      </c>
      <c r="J90" s="18">
        <v>3.3395450000000002</v>
      </c>
      <c r="K90" s="29">
        <v>0.48437975832037</v>
      </c>
      <c r="L90" s="18">
        <v>7.8631929999999999</v>
      </c>
      <c r="M90" s="29">
        <v>-0.36957505685031511</v>
      </c>
      <c r="N90" s="29">
        <v>6.9334849601877866E-6</v>
      </c>
      <c r="O90" s="14">
        <v>25963685</v>
      </c>
      <c r="P90" s="14">
        <v>20655604</v>
      </c>
      <c r="Q90" s="29">
        <v>0.25698018804001083</v>
      </c>
      <c r="R90" s="29">
        <v>3.8498025338942303E-3</v>
      </c>
      <c r="S90" s="18">
        <v>76.630032999999997</v>
      </c>
      <c r="T90" s="18">
        <v>115.056223</v>
      </c>
      <c r="U90" s="29">
        <v>-0.33397750245981916</v>
      </c>
      <c r="V90" s="29">
        <v>1.3993402810714169E-5</v>
      </c>
      <c r="W90" s="14">
        <v>127025</v>
      </c>
      <c r="X90" s="29">
        <v>2.8202891546277344E-3</v>
      </c>
      <c r="Y90" s="14">
        <v>162006</v>
      </c>
      <c r="Z90" s="29">
        <v>-0.21590000000000001</v>
      </c>
    </row>
    <row r="91" spans="1:26" ht="13.75" customHeight="1" x14ac:dyDescent="0.25">
      <c r="A91" s="35"/>
      <c r="B91" s="9" t="s">
        <v>104</v>
      </c>
      <c r="C91" s="14">
        <v>15740716</v>
      </c>
      <c r="D91" s="14">
        <v>6161640</v>
      </c>
      <c r="E91" s="29">
        <v>1.554630909952545</v>
      </c>
      <c r="F91" s="14">
        <v>18522719</v>
      </c>
      <c r="G91" s="29">
        <v>-0.15019409407441747</v>
      </c>
      <c r="H91" s="29">
        <v>2.0436803429965372E-2</v>
      </c>
      <c r="I91" s="18">
        <v>49.145677999999997</v>
      </c>
      <c r="J91" s="18">
        <v>25.805327999999999</v>
      </c>
      <c r="K91" s="29">
        <v>0.90447794346965871</v>
      </c>
      <c r="L91" s="18">
        <v>50.982607999999999</v>
      </c>
      <c r="M91" s="29">
        <v>-3.6030522408739857E-2</v>
      </c>
      <c r="N91" s="29">
        <v>6.8739217706460099E-5</v>
      </c>
      <c r="O91" s="14">
        <v>98086096</v>
      </c>
      <c r="P91" s="14">
        <v>11699185</v>
      </c>
      <c r="Q91" s="29">
        <v>7.3840110229900633</v>
      </c>
      <c r="R91" s="29">
        <v>1.4543856194549915E-2</v>
      </c>
      <c r="S91" s="18">
        <v>309.78841</v>
      </c>
      <c r="T91" s="18">
        <v>45.2014</v>
      </c>
      <c r="U91" s="29">
        <v>5.8535136079855929</v>
      </c>
      <c r="V91" s="29">
        <v>5.6570431167903493E-5</v>
      </c>
      <c r="W91" s="14">
        <v>831955</v>
      </c>
      <c r="X91" s="29">
        <v>1.8471589558262679E-2</v>
      </c>
      <c r="Y91" s="14">
        <v>872451</v>
      </c>
      <c r="Z91" s="29">
        <v>-4.6399999999999997E-2</v>
      </c>
    </row>
    <row r="92" spans="1:26" ht="13.75" customHeight="1" x14ac:dyDescent="0.25">
      <c r="A92" s="35"/>
      <c r="B92" s="9" t="s">
        <v>105</v>
      </c>
      <c r="C92" s="14">
        <v>290897</v>
      </c>
      <c r="D92" s="14">
        <v>140992</v>
      </c>
      <c r="E92" s="29">
        <v>1.0632163527008625</v>
      </c>
      <c r="F92" s="14">
        <v>266691</v>
      </c>
      <c r="G92" s="29">
        <v>9.0764217765128927E-2</v>
      </c>
      <c r="H92" s="29">
        <v>3.7768325197955649E-4</v>
      </c>
      <c r="I92" s="18">
        <v>4.057601</v>
      </c>
      <c r="J92" s="18">
        <v>1.42181</v>
      </c>
      <c r="K92" s="29">
        <v>1.8538278672959116</v>
      </c>
      <c r="L92" s="18">
        <v>5.3294360000000003</v>
      </c>
      <c r="M92" s="29">
        <v>-0.23864345120196584</v>
      </c>
      <c r="N92" s="29">
        <v>5.6752969916286478E-6</v>
      </c>
      <c r="O92" s="14">
        <v>2783244</v>
      </c>
      <c r="P92" s="14">
        <v>867727</v>
      </c>
      <c r="Q92" s="29">
        <v>2.207511118128167</v>
      </c>
      <c r="R92" s="29">
        <v>4.1268948547349549E-4</v>
      </c>
      <c r="S92" s="18">
        <v>21.290586999999999</v>
      </c>
      <c r="T92" s="18">
        <v>4.69848</v>
      </c>
      <c r="U92" s="29">
        <v>3.5313775944560795</v>
      </c>
      <c r="V92" s="29">
        <v>3.8878720040164216E-6</v>
      </c>
      <c r="W92" s="14">
        <v>75718</v>
      </c>
      <c r="X92" s="29">
        <v>1.6811387853580223E-3</v>
      </c>
      <c r="Y92" s="14">
        <v>47332</v>
      </c>
      <c r="Z92" s="29">
        <v>0.59970000000000001</v>
      </c>
    </row>
    <row r="93" spans="1:26" ht="13.75" customHeight="1" x14ac:dyDescent="0.25">
      <c r="A93" s="35"/>
      <c r="B93" s="9" t="s">
        <v>106</v>
      </c>
      <c r="C93" s="14">
        <v>117741</v>
      </c>
      <c r="D93" s="14"/>
      <c r="E93" s="29"/>
      <c r="F93" s="14">
        <v>88013</v>
      </c>
      <c r="G93" s="29">
        <v>0.33776828423073862</v>
      </c>
      <c r="H93" s="29">
        <v>1.528678665346324E-4</v>
      </c>
      <c r="I93" s="18">
        <v>0.45968799999999999</v>
      </c>
      <c r="J93" s="18"/>
      <c r="K93" s="29"/>
      <c r="L93" s="18">
        <v>0.40466099999999999</v>
      </c>
      <c r="M93" s="29">
        <v>0.13598295857520246</v>
      </c>
      <c r="N93" s="29">
        <v>6.4295772883725872E-7</v>
      </c>
      <c r="O93" s="14">
        <v>768245</v>
      </c>
      <c r="P93" s="14"/>
      <c r="Q93" s="29"/>
      <c r="R93" s="29">
        <v>1.1391262633372623E-4</v>
      </c>
      <c r="S93" s="18">
        <v>3.749371</v>
      </c>
      <c r="T93" s="18"/>
      <c r="U93" s="29"/>
      <c r="V93" s="29">
        <v>6.8467227059409195E-7</v>
      </c>
      <c r="W93" s="14">
        <v>10617</v>
      </c>
      <c r="X93" s="29">
        <v>2.3572532930275658E-4</v>
      </c>
      <c r="Y93" s="14">
        <v>9771</v>
      </c>
      <c r="Z93" s="29">
        <v>8.6599999999999996E-2</v>
      </c>
    </row>
    <row r="94" spans="1:26" ht="13.75" customHeight="1" x14ac:dyDescent="0.25">
      <c r="A94" s="35"/>
      <c r="B94" s="9" t="s">
        <v>180</v>
      </c>
      <c r="C94" s="14">
        <v>60009</v>
      </c>
      <c r="D94" s="14"/>
      <c r="E94" s="29"/>
      <c r="F94" s="14">
        <v>44628</v>
      </c>
      <c r="G94" s="29">
        <v>0.34464909922022047</v>
      </c>
      <c r="H94" s="29">
        <v>7.7912093517778477E-5</v>
      </c>
      <c r="I94" s="18">
        <v>0.76294799999999996</v>
      </c>
      <c r="J94" s="18"/>
      <c r="K94" s="29"/>
      <c r="L94" s="18">
        <v>0.87290299999999998</v>
      </c>
      <c r="M94" s="29">
        <v>-0.12596474064128546</v>
      </c>
      <c r="N94" s="29">
        <v>1.0671222944713127E-6</v>
      </c>
      <c r="O94" s="14">
        <v>116378</v>
      </c>
      <c r="P94" s="14"/>
      <c r="Q94" s="29"/>
      <c r="R94" s="29">
        <v>1.7256114426343667E-5</v>
      </c>
      <c r="S94" s="18">
        <v>2.0183589999999998</v>
      </c>
      <c r="T94" s="18"/>
      <c r="U94" s="29"/>
      <c r="V94" s="29">
        <v>3.685723390414074E-7</v>
      </c>
      <c r="W94" s="14">
        <v>13144</v>
      </c>
      <c r="X94" s="29">
        <v>2.9183137688192827E-4</v>
      </c>
      <c r="Y94" s="14">
        <v>9873</v>
      </c>
      <c r="Z94" s="29">
        <v>0.33129999999999998</v>
      </c>
    </row>
    <row r="95" spans="1:26" ht="13.75" customHeight="1" x14ac:dyDescent="0.25">
      <c r="A95" s="35"/>
      <c r="B95" s="9" t="s">
        <v>107</v>
      </c>
      <c r="C95" s="14">
        <v>2</v>
      </c>
      <c r="D95" s="14">
        <v>0</v>
      </c>
      <c r="E95" s="29"/>
      <c r="F95" s="14">
        <v>0</v>
      </c>
      <c r="G95" s="29"/>
      <c r="H95" s="29">
        <v>2.5966802818836666E-9</v>
      </c>
      <c r="I95" s="18">
        <v>3.1599999999999998E-4</v>
      </c>
      <c r="J95" s="18">
        <v>0</v>
      </c>
      <c r="K95" s="29"/>
      <c r="L95" s="18">
        <v>0</v>
      </c>
      <c r="M95" s="29"/>
      <c r="N95" s="29">
        <v>4.4198378533390853E-10</v>
      </c>
      <c r="O95" s="14">
        <v>2</v>
      </c>
      <c r="P95" s="14">
        <v>0</v>
      </c>
      <c r="Q95" s="29"/>
      <c r="R95" s="29">
        <v>2.9655286095900719E-10</v>
      </c>
      <c r="S95" s="18">
        <v>3.1599999999999998E-4</v>
      </c>
      <c r="T95" s="18">
        <v>0</v>
      </c>
      <c r="U95" s="29"/>
      <c r="V95" s="29">
        <v>5.7704729008607856E-11</v>
      </c>
      <c r="W95" s="14">
        <v>0</v>
      </c>
      <c r="X95" s="29">
        <v>0</v>
      </c>
      <c r="Y95" s="14">
        <v>0</v>
      </c>
      <c r="Z95" s="29">
        <v>0</v>
      </c>
    </row>
    <row r="96" spans="1:26" ht="13.75" customHeight="1" x14ac:dyDescent="0.25">
      <c r="A96" s="11"/>
      <c r="B96" s="13" t="s">
        <v>169</v>
      </c>
      <c r="C96" s="15">
        <v>261749313</v>
      </c>
      <c r="D96" s="15">
        <v>292269797</v>
      </c>
      <c r="E96" s="30">
        <v>-0.10442572004797335</v>
      </c>
      <c r="F96" s="15">
        <v>307499287</v>
      </c>
      <c r="G96" s="30">
        <v>-0.14878074822983248</v>
      </c>
      <c r="H96" s="30">
        <v>0.33983963993184807</v>
      </c>
      <c r="I96" s="19">
        <v>73474.406027000005</v>
      </c>
      <c r="J96" s="19">
        <v>83125.928180000003</v>
      </c>
      <c r="K96" s="30">
        <v>-0.11610724071676766</v>
      </c>
      <c r="L96" s="19">
        <v>82345.156185999993</v>
      </c>
      <c r="M96" s="30">
        <v>-0.10772643552904172</v>
      </c>
      <c r="N96" s="30">
        <v>0.10276739272460128</v>
      </c>
      <c r="O96" s="15">
        <v>2354576490</v>
      </c>
      <c r="P96" s="15">
        <v>1953380645</v>
      </c>
      <c r="Q96" s="30">
        <v>0.20538538969705006</v>
      </c>
      <c r="R96" s="30">
        <v>0.34912819722815858</v>
      </c>
      <c r="S96" s="19">
        <v>678482.29434000002</v>
      </c>
      <c r="T96" s="19">
        <v>651181.37174800003</v>
      </c>
      <c r="U96" s="30">
        <v>4.1925220493815286E-2</v>
      </c>
      <c r="V96" s="30">
        <v>0.12389758522793738</v>
      </c>
      <c r="W96" s="15">
        <v>13757301</v>
      </c>
      <c r="X96" s="30">
        <v>0.30544827244439504</v>
      </c>
      <c r="Y96" s="15">
        <v>14443324</v>
      </c>
      <c r="Z96" s="30">
        <v>-4.7500000000000001E-2</v>
      </c>
    </row>
    <row r="97" spans="1:26" ht="13.75" customHeight="1" x14ac:dyDescent="0.25">
      <c r="A97" s="35" t="s">
        <v>108</v>
      </c>
      <c r="B97" s="9" t="s">
        <v>109</v>
      </c>
      <c r="C97" s="14">
        <v>3325059</v>
      </c>
      <c r="D97" s="14">
        <v>2179892</v>
      </c>
      <c r="E97" s="29">
        <v>0.52533198892422195</v>
      </c>
      <c r="F97" s="14">
        <v>3615274</v>
      </c>
      <c r="G97" s="29">
        <v>-8.0274690106476018E-2</v>
      </c>
      <c r="H97" s="29">
        <v>4.3170575706999118E-3</v>
      </c>
      <c r="I97" s="18">
        <v>1307.3485909999999</v>
      </c>
      <c r="J97" s="18">
        <v>923.04864399999997</v>
      </c>
      <c r="K97" s="29">
        <v>0.41633769736625059</v>
      </c>
      <c r="L97" s="18">
        <v>1465.565695</v>
      </c>
      <c r="M97" s="29">
        <v>-0.10795633695560812</v>
      </c>
      <c r="N97" s="29">
        <v>1.8285660727883916E-3</v>
      </c>
      <c r="O97" s="14">
        <v>37254003</v>
      </c>
      <c r="P97" s="14">
        <v>20523790</v>
      </c>
      <c r="Q97" s="29">
        <v>0.81516196569931776</v>
      </c>
      <c r="R97" s="29">
        <v>5.5238905859127177E-3</v>
      </c>
      <c r="S97" s="18">
        <v>15239.805114000001</v>
      </c>
      <c r="T97" s="18">
        <v>9418.1780760000001</v>
      </c>
      <c r="U97" s="29">
        <v>0.61812666855758869</v>
      </c>
      <c r="V97" s="29">
        <v>2.7829393172385006E-3</v>
      </c>
      <c r="W97" s="14">
        <v>316993</v>
      </c>
      <c r="X97" s="29">
        <v>7.0380784884306975E-3</v>
      </c>
      <c r="Y97" s="14">
        <v>375302</v>
      </c>
      <c r="Z97" s="29">
        <v>-0.155366</v>
      </c>
    </row>
    <row r="98" spans="1:26" ht="13.75" customHeight="1" x14ac:dyDescent="0.25">
      <c r="A98" s="35"/>
      <c r="B98" s="9" t="s">
        <v>110</v>
      </c>
      <c r="C98" s="14">
        <v>3700208</v>
      </c>
      <c r="D98" s="14">
        <v>3752223</v>
      </c>
      <c r="E98" s="29">
        <v>-1.3862449006895379E-2</v>
      </c>
      <c r="F98" s="14">
        <v>3681731</v>
      </c>
      <c r="G98" s="29">
        <v>5.0185632790662868E-3</v>
      </c>
      <c r="H98" s="29">
        <v>4.804128576234099E-3</v>
      </c>
      <c r="I98" s="18">
        <v>1368.048867</v>
      </c>
      <c r="J98" s="18">
        <v>1372.5468820000001</v>
      </c>
      <c r="K98" s="29">
        <v>-3.2771303180884719E-3</v>
      </c>
      <c r="L98" s="18">
        <v>1390.191341</v>
      </c>
      <c r="M98" s="29">
        <v>-1.5927644883813156E-2</v>
      </c>
      <c r="N98" s="29">
        <v>1.9134665087291924E-3</v>
      </c>
      <c r="O98" s="14">
        <v>36067878</v>
      </c>
      <c r="P98" s="14">
        <v>28098845</v>
      </c>
      <c r="Q98" s="29">
        <v>0.28360713758875145</v>
      </c>
      <c r="R98" s="29">
        <v>5.3480162048102171E-3</v>
      </c>
      <c r="S98" s="18">
        <v>12961.299385</v>
      </c>
      <c r="T98" s="18">
        <v>10636.687979</v>
      </c>
      <c r="U98" s="29">
        <v>0.21854654480694344</v>
      </c>
      <c r="V98" s="29">
        <v>2.3668616095280401E-3</v>
      </c>
      <c r="W98" s="14">
        <v>211777</v>
      </c>
      <c r="X98" s="29">
        <v>4.7020065050155302E-3</v>
      </c>
      <c r="Y98" s="14">
        <v>229789</v>
      </c>
      <c r="Z98" s="29">
        <v>-7.8384999999999996E-2</v>
      </c>
    </row>
    <row r="99" spans="1:26" ht="13.75" customHeight="1" x14ac:dyDescent="0.25">
      <c r="A99" s="35"/>
      <c r="B99" s="9" t="s">
        <v>111</v>
      </c>
      <c r="C99" s="14">
        <v>29662684</v>
      </c>
      <c r="D99" s="14">
        <v>40201271</v>
      </c>
      <c r="E99" s="29">
        <v>-0.26214561723682817</v>
      </c>
      <c r="F99" s="14">
        <v>39375326</v>
      </c>
      <c r="G99" s="29">
        <v>-0.24666823075953709</v>
      </c>
      <c r="H99" s="29">
        <v>3.8512253325273062E-2</v>
      </c>
      <c r="I99" s="18">
        <v>8828.0973770000001</v>
      </c>
      <c r="J99" s="18">
        <v>12213.416219999999</v>
      </c>
      <c r="K99" s="29">
        <v>-0.27718033857360835</v>
      </c>
      <c r="L99" s="18">
        <v>12005.995848</v>
      </c>
      <c r="M99" s="29">
        <v>-0.26469261785805009</v>
      </c>
      <c r="N99" s="29">
        <v>1.2347708531591168E-2</v>
      </c>
      <c r="O99" s="14">
        <v>370568743</v>
      </c>
      <c r="P99" s="14">
        <v>311694154</v>
      </c>
      <c r="Q99" s="29">
        <v>0.18888576588446379</v>
      </c>
      <c r="R99" s="29">
        <v>5.4946610459316529E-2</v>
      </c>
      <c r="S99" s="18">
        <v>109569.108074</v>
      </c>
      <c r="T99" s="18">
        <v>100153.78290799999</v>
      </c>
      <c r="U99" s="29">
        <v>9.4008682374472047E-2</v>
      </c>
      <c r="V99" s="29">
        <v>2.0008404079509611E-2</v>
      </c>
      <c r="W99" s="14">
        <v>3985607</v>
      </c>
      <c r="X99" s="29">
        <v>8.8490960021321632E-2</v>
      </c>
      <c r="Y99" s="14">
        <v>4209552</v>
      </c>
      <c r="Z99" s="29">
        <v>-5.3199000000000003E-2</v>
      </c>
    </row>
    <row r="100" spans="1:26" ht="13.75" customHeight="1" x14ac:dyDescent="0.25">
      <c r="A100" s="35"/>
      <c r="B100" s="9" t="s">
        <v>112</v>
      </c>
      <c r="C100" s="14">
        <v>15277375</v>
      </c>
      <c r="D100" s="14">
        <v>16441751</v>
      </c>
      <c r="E100" s="29">
        <v>-7.0818248007769979E-2</v>
      </c>
      <c r="F100" s="14">
        <v>14740667</v>
      </c>
      <c r="G100" s="29">
        <v>3.641002133756905E-2</v>
      </c>
      <c r="H100" s="29">
        <v>1.9835229210721242E-2</v>
      </c>
      <c r="I100" s="18">
        <v>3331.6200859999999</v>
      </c>
      <c r="J100" s="18">
        <v>3636.089696</v>
      </c>
      <c r="K100" s="29">
        <v>-8.3735450842959622E-2</v>
      </c>
      <c r="L100" s="18">
        <v>3258.7225039999998</v>
      </c>
      <c r="M100" s="29">
        <v>2.2369987598060297E-2</v>
      </c>
      <c r="N100" s="29">
        <v>4.6598799269138031E-3</v>
      </c>
      <c r="O100" s="14">
        <v>133021408</v>
      </c>
      <c r="P100" s="14">
        <v>114154861</v>
      </c>
      <c r="Q100" s="29">
        <v>0.16527151655854586</v>
      </c>
      <c r="R100" s="29">
        <v>1.9723939555597682E-2</v>
      </c>
      <c r="S100" s="18">
        <v>30375.521911</v>
      </c>
      <c r="T100" s="18">
        <v>27088.835243000001</v>
      </c>
      <c r="U100" s="29">
        <v>0.12132993679930588</v>
      </c>
      <c r="V100" s="29">
        <v>5.5468710771179918E-3</v>
      </c>
      <c r="W100" s="14">
        <v>1547597</v>
      </c>
      <c r="X100" s="29">
        <v>3.4360724541109368E-2</v>
      </c>
      <c r="Y100" s="14">
        <v>1652486</v>
      </c>
      <c r="Z100" s="29">
        <v>-6.3473000000000002E-2</v>
      </c>
    </row>
    <row r="101" spans="1:26" ht="13.75" customHeight="1" x14ac:dyDescent="0.25">
      <c r="A101" s="35"/>
      <c r="B101" s="9" t="s">
        <v>113</v>
      </c>
      <c r="C101" s="14">
        <v>8333004</v>
      </c>
      <c r="D101" s="14">
        <v>12094447</v>
      </c>
      <c r="E101" s="29">
        <v>-0.31100578637452375</v>
      </c>
      <c r="F101" s="14">
        <v>12006860</v>
      </c>
      <c r="G101" s="29">
        <v>-0.30597974824392055</v>
      </c>
      <c r="H101" s="29">
        <v>1.081907358782886E-2</v>
      </c>
      <c r="I101" s="18">
        <v>6882.3445529999999</v>
      </c>
      <c r="J101" s="18">
        <v>9432.7281210000001</v>
      </c>
      <c r="K101" s="29">
        <v>-0.27037602857672782</v>
      </c>
      <c r="L101" s="18">
        <v>10088.617690999999</v>
      </c>
      <c r="M101" s="29">
        <v>-0.31781094657400871</v>
      </c>
      <c r="N101" s="29">
        <v>9.6262173971745149E-3</v>
      </c>
      <c r="O101" s="14">
        <v>87852552</v>
      </c>
      <c r="P101" s="14">
        <v>108646381</v>
      </c>
      <c r="Q101" s="29">
        <v>-0.1913899828840134</v>
      </c>
      <c r="R101" s="29">
        <v>1.3026462819074974E-2</v>
      </c>
      <c r="S101" s="18">
        <v>70087.308747000003</v>
      </c>
      <c r="T101" s="18">
        <v>83312.937267000001</v>
      </c>
      <c r="U101" s="29">
        <v>-0.15874639586424269</v>
      </c>
      <c r="V101" s="29">
        <v>1.2798636576545145E-2</v>
      </c>
      <c r="W101" s="14">
        <v>756287</v>
      </c>
      <c r="X101" s="29">
        <v>1.6791560904435704E-2</v>
      </c>
      <c r="Y101" s="14">
        <v>876297</v>
      </c>
      <c r="Z101" s="29">
        <v>-0.13695099999999999</v>
      </c>
    </row>
    <row r="102" spans="1:26" ht="13.75" customHeight="1" x14ac:dyDescent="0.25">
      <c r="A102" s="35"/>
      <c r="B102" s="9" t="s">
        <v>114</v>
      </c>
      <c r="C102" s="14">
        <v>5493250</v>
      </c>
      <c r="D102" s="14">
        <v>6278539</v>
      </c>
      <c r="E102" s="29">
        <v>-0.12507511699776014</v>
      </c>
      <c r="F102" s="14">
        <v>6663563</v>
      </c>
      <c r="G102" s="29">
        <v>-0.17562871394777838</v>
      </c>
      <c r="H102" s="29">
        <v>7.1321069792287259E-3</v>
      </c>
      <c r="I102" s="18">
        <v>1978.8982599999999</v>
      </c>
      <c r="J102" s="18">
        <v>2496.7870910000001</v>
      </c>
      <c r="K102" s="29">
        <v>-0.20742210373755893</v>
      </c>
      <c r="L102" s="18">
        <v>2445.9093200000002</v>
      </c>
      <c r="M102" s="29">
        <v>-0.19093555766000353</v>
      </c>
      <c r="N102" s="29">
        <v>2.7678510878021679E-3</v>
      </c>
      <c r="O102" s="14">
        <v>67517238</v>
      </c>
      <c r="P102" s="14">
        <v>57870051</v>
      </c>
      <c r="Q102" s="29">
        <v>0.16670431135441716</v>
      </c>
      <c r="R102" s="29">
        <v>1.0011215046475098E-2</v>
      </c>
      <c r="S102" s="18">
        <v>25073.962505</v>
      </c>
      <c r="T102" s="18">
        <v>24001.934223</v>
      </c>
      <c r="U102" s="29">
        <v>4.4664245474546893E-2</v>
      </c>
      <c r="V102" s="29">
        <v>4.578753833933605E-3</v>
      </c>
      <c r="W102" s="14">
        <v>631191</v>
      </c>
      <c r="X102" s="29">
        <v>1.4014100624275806E-2</v>
      </c>
      <c r="Y102" s="14">
        <v>520619</v>
      </c>
      <c r="Z102" s="29">
        <v>0.21238599999999999</v>
      </c>
    </row>
    <row r="103" spans="1:26" ht="13.75" customHeight="1" x14ac:dyDescent="0.25">
      <c r="A103" s="35"/>
      <c r="B103" s="9" t="s">
        <v>115</v>
      </c>
      <c r="C103" s="14">
        <v>15508338</v>
      </c>
      <c r="D103" s="14">
        <v>16309250</v>
      </c>
      <c r="E103" s="29">
        <v>-4.9107837576835234E-2</v>
      </c>
      <c r="F103" s="14">
        <v>17503476</v>
      </c>
      <c r="G103" s="29">
        <v>-0.11398524498790984</v>
      </c>
      <c r="H103" s="29">
        <v>2.0135097744693589E-2</v>
      </c>
      <c r="I103" s="18">
        <v>14452.451905</v>
      </c>
      <c r="J103" s="18">
        <v>13161.100154</v>
      </c>
      <c r="K103" s="29">
        <v>9.8118830180585218E-2</v>
      </c>
      <c r="L103" s="18">
        <v>16323.748195</v>
      </c>
      <c r="M103" s="29">
        <v>-0.11463643445401725</v>
      </c>
      <c r="N103" s="29">
        <v>2.0214396836481512E-2</v>
      </c>
      <c r="O103" s="14">
        <v>155903236</v>
      </c>
      <c r="P103" s="14">
        <v>152359681</v>
      </c>
      <c r="Q103" s="29">
        <v>2.3257826327425825E-2</v>
      </c>
      <c r="R103" s="29">
        <v>2.3116775334283642E-2</v>
      </c>
      <c r="S103" s="18">
        <v>136767.55096200001</v>
      </c>
      <c r="T103" s="18">
        <v>117653.324847</v>
      </c>
      <c r="U103" s="29">
        <v>0.16246226904217731</v>
      </c>
      <c r="V103" s="29">
        <v>2.4975109067826504E-2</v>
      </c>
      <c r="W103" s="14">
        <v>442955</v>
      </c>
      <c r="X103" s="29">
        <v>9.8347662467083482E-3</v>
      </c>
      <c r="Y103" s="14">
        <v>569196</v>
      </c>
      <c r="Z103" s="29">
        <v>-0.22178800000000001</v>
      </c>
    </row>
    <row r="104" spans="1:26" ht="13.75" customHeight="1" x14ac:dyDescent="0.25">
      <c r="A104" s="35"/>
      <c r="B104" s="9" t="s">
        <v>116</v>
      </c>
      <c r="C104" s="14">
        <v>18725043</v>
      </c>
      <c r="D104" s="14">
        <v>25569129</v>
      </c>
      <c r="E104" s="29">
        <v>-0.26766989207962461</v>
      </c>
      <c r="F104" s="14">
        <v>22614130</v>
      </c>
      <c r="G104" s="29">
        <v>-0.17197597254459931</v>
      </c>
      <c r="H104" s="29">
        <v>2.4311474967761891E-2</v>
      </c>
      <c r="I104" s="18">
        <v>4599.210932</v>
      </c>
      <c r="J104" s="18">
        <v>6892.2906089999997</v>
      </c>
      <c r="K104" s="29">
        <v>-0.33270211705897612</v>
      </c>
      <c r="L104" s="18">
        <v>5690.3828299999996</v>
      </c>
      <c r="M104" s="29">
        <v>-0.19175720344284816</v>
      </c>
      <c r="N104" s="29">
        <v>6.4328375230204224E-3</v>
      </c>
      <c r="O104" s="14">
        <v>188434363</v>
      </c>
      <c r="P104" s="14">
        <v>188685421</v>
      </c>
      <c r="Q104" s="29">
        <v>-1.330563848915492E-3</v>
      </c>
      <c r="R104" s="29">
        <v>2.7940374725319045E-2</v>
      </c>
      <c r="S104" s="18">
        <v>47399.701073999997</v>
      </c>
      <c r="T104" s="18">
        <v>55737.177537000003</v>
      </c>
      <c r="U104" s="29">
        <v>-0.14958555189604522</v>
      </c>
      <c r="V104" s="29">
        <v>8.6556547644436356E-3</v>
      </c>
      <c r="W104" s="14">
        <v>1307506</v>
      </c>
      <c r="X104" s="29">
        <v>2.9030072752691913E-2</v>
      </c>
      <c r="Y104" s="14">
        <v>1480463</v>
      </c>
      <c r="Z104" s="29">
        <v>-0.116826</v>
      </c>
    </row>
    <row r="105" spans="1:26" ht="13.75" customHeight="1" x14ac:dyDescent="0.25">
      <c r="A105" s="35"/>
      <c r="B105" s="9" t="s">
        <v>117</v>
      </c>
      <c r="C105" s="14">
        <v>623561</v>
      </c>
      <c r="D105" s="14">
        <v>507866</v>
      </c>
      <c r="E105" s="29">
        <v>0.22780615359169545</v>
      </c>
      <c r="F105" s="14">
        <v>832709</v>
      </c>
      <c r="G105" s="29">
        <v>-0.25116577339742935</v>
      </c>
      <c r="H105" s="29">
        <v>8.0959427662583049E-4</v>
      </c>
      <c r="I105" s="18">
        <v>1042.169942</v>
      </c>
      <c r="J105" s="18">
        <v>965.31427399999995</v>
      </c>
      <c r="K105" s="29">
        <v>7.9617250122626909E-2</v>
      </c>
      <c r="L105" s="18">
        <v>1404.676643</v>
      </c>
      <c r="M105" s="29">
        <v>-0.25807128124931739</v>
      </c>
      <c r="N105" s="29">
        <v>1.4576652402733541E-3</v>
      </c>
      <c r="O105" s="14">
        <v>5486254</v>
      </c>
      <c r="P105" s="14">
        <v>4506711</v>
      </c>
      <c r="Q105" s="29">
        <v>0.21735207782349478</v>
      </c>
      <c r="R105" s="29">
        <v>8.134821598238985E-4</v>
      </c>
      <c r="S105" s="18">
        <v>8774.2351920000001</v>
      </c>
      <c r="T105" s="18">
        <v>9868.5099549999995</v>
      </c>
      <c r="U105" s="29">
        <v>-0.11088551037490442</v>
      </c>
      <c r="V105" s="29">
        <v>1.6022622278865518E-3</v>
      </c>
      <c r="W105" s="14">
        <v>48566</v>
      </c>
      <c r="X105" s="29">
        <v>1.0782929587376544E-3</v>
      </c>
      <c r="Y105" s="14">
        <v>48740</v>
      </c>
      <c r="Z105" s="29">
        <v>-3.5699999999999998E-3</v>
      </c>
    </row>
    <row r="106" spans="1:26" ht="13.75" customHeight="1" x14ac:dyDescent="0.25">
      <c r="A106" s="35"/>
      <c r="B106" s="9" t="s">
        <v>118</v>
      </c>
      <c r="C106" s="14">
        <v>31408072</v>
      </c>
      <c r="D106" s="14">
        <v>2843487</v>
      </c>
      <c r="E106" s="29">
        <v>10.045618284873466</v>
      </c>
      <c r="F106" s="14">
        <v>52968198</v>
      </c>
      <c r="G106" s="29">
        <v>-0.40703906899003811</v>
      </c>
      <c r="H106" s="29">
        <v>4.077836062719125E-2</v>
      </c>
      <c r="I106" s="18">
        <v>22257.158684000002</v>
      </c>
      <c r="J106" s="18">
        <v>2215.3123780000001</v>
      </c>
      <c r="K106" s="29">
        <v>9.0469617310105601</v>
      </c>
      <c r="L106" s="18">
        <v>37611.81652</v>
      </c>
      <c r="M106" s="29">
        <v>-0.40824026214833825</v>
      </c>
      <c r="N106" s="29">
        <v>3.1130706474467702E-2</v>
      </c>
      <c r="O106" s="14">
        <v>189014487</v>
      </c>
      <c r="P106" s="14">
        <v>24909259</v>
      </c>
      <c r="Q106" s="29">
        <v>6.5881216297923597</v>
      </c>
      <c r="R106" s="29">
        <v>2.8026393441274534E-2</v>
      </c>
      <c r="S106" s="18">
        <v>120913.430819</v>
      </c>
      <c r="T106" s="18">
        <v>23954.064031999998</v>
      </c>
      <c r="U106" s="29">
        <v>4.0477209486237049</v>
      </c>
      <c r="V106" s="29">
        <v>2.2079989743390659E-2</v>
      </c>
      <c r="W106" s="14">
        <v>745944</v>
      </c>
      <c r="X106" s="29">
        <v>1.656191909592309E-2</v>
      </c>
      <c r="Y106" s="14">
        <v>910059</v>
      </c>
      <c r="Z106" s="29">
        <v>-0.18033399999999999</v>
      </c>
    </row>
    <row r="107" spans="1:26" ht="13.75" customHeight="1" x14ac:dyDescent="0.25">
      <c r="A107" s="35"/>
      <c r="B107" s="9" t="s">
        <v>119</v>
      </c>
      <c r="C107" s="14">
        <v>8629744</v>
      </c>
      <c r="D107" s="14">
        <v>14769342</v>
      </c>
      <c r="E107" s="29">
        <v>-0.41569881718494972</v>
      </c>
      <c r="F107" s="14">
        <v>8231937</v>
      </c>
      <c r="G107" s="29">
        <v>4.832483533340938E-2</v>
      </c>
      <c r="H107" s="29">
        <v>1.1204343041251941E-2</v>
      </c>
      <c r="I107" s="18">
        <v>6856.9269400000003</v>
      </c>
      <c r="J107" s="18">
        <v>10393.351554000001</v>
      </c>
      <c r="K107" s="29">
        <v>-0.34025834646562753</v>
      </c>
      <c r="L107" s="18">
        <v>6440.4216919999999</v>
      </c>
      <c r="M107" s="29">
        <v>6.4670493318374475E-2</v>
      </c>
      <c r="N107" s="29">
        <v>9.5906662174027029E-3</v>
      </c>
      <c r="O107" s="14">
        <v>88429683</v>
      </c>
      <c r="P107" s="14">
        <v>101022528</v>
      </c>
      <c r="Q107" s="29">
        <v>-0.12465382968836416</v>
      </c>
      <c r="R107" s="29">
        <v>1.3112037743674041E-2</v>
      </c>
      <c r="S107" s="18">
        <v>66867.747935000007</v>
      </c>
      <c r="T107" s="18">
        <v>82223.691934999995</v>
      </c>
      <c r="U107" s="29">
        <v>-0.18675814280073047</v>
      </c>
      <c r="V107" s="29">
        <v>1.2210712892421116E-2</v>
      </c>
      <c r="W107" s="14">
        <v>746253</v>
      </c>
      <c r="X107" s="29">
        <v>1.6568779708784967E-2</v>
      </c>
      <c r="Y107" s="14">
        <v>782496</v>
      </c>
      <c r="Z107" s="29">
        <v>-4.6316999999999997E-2</v>
      </c>
    </row>
    <row r="108" spans="1:26" ht="13.75" customHeight="1" x14ac:dyDescent="0.25">
      <c r="A108" s="35"/>
      <c r="B108" s="9" t="s">
        <v>120</v>
      </c>
      <c r="C108" s="14">
        <v>18057851</v>
      </c>
      <c r="D108" s="14">
        <v>4654948</v>
      </c>
      <c r="E108" s="29">
        <v>2.879280928594691</v>
      </c>
      <c r="F108" s="14">
        <v>12896983</v>
      </c>
      <c r="G108" s="29">
        <v>0.40016087483406004</v>
      </c>
      <c r="H108" s="29">
        <v>2.3445232812446627E-2</v>
      </c>
      <c r="I108" s="18">
        <v>5591.9130020000002</v>
      </c>
      <c r="J108" s="18">
        <v>1688.4175379999999</v>
      </c>
      <c r="K108" s="29">
        <v>2.3119254426981675</v>
      </c>
      <c r="L108" s="18">
        <v>4079.0345149999998</v>
      </c>
      <c r="M108" s="29">
        <v>0.370891317893151</v>
      </c>
      <c r="N108" s="29">
        <v>7.8213128983603171E-3</v>
      </c>
      <c r="O108" s="14">
        <v>65331381</v>
      </c>
      <c r="P108" s="14">
        <v>51800743</v>
      </c>
      <c r="Q108" s="29">
        <v>0.26120548116462344</v>
      </c>
      <c r="R108" s="29">
        <v>9.6871039729764623E-3</v>
      </c>
      <c r="S108" s="18">
        <v>21048.454893999999</v>
      </c>
      <c r="T108" s="18">
        <v>19118.378472</v>
      </c>
      <c r="U108" s="29">
        <v>0.1009539812608434</v>
      </c>
      <c r="V108" s="29">
        <v>3.8436562838866325E-3</v>
      </c>
      <c r="W108" s="14">
        <v>662957</v>
      </c>
      <c r="X108" s="29">
        <v>1.4719389388581293E-2</v>
      </c>
      <c r="Y108" s="14">
        <v>1117679</v>
      </c>
      <c r="Z108" s="29">
        <v>-0.40684500000000001</v>
      </c>
    </row>
    <row r="109" spans="1:26" ht="13.75" customHeight="1" x14ac:dyDescent="0.25">
      <c r="A109" s="35"/>
      <c r="B109" s="9" t="s">
        <v>130</v>
      </c>
      <c r="C109" s="14">
        <v>1832</v>
      </c>
      <c r="D109" s="14">
        <v>74</v>
      </c>
      <c r="E109" s="29">
        <v>23.756756756756758</v>
      </c>
      <c r="F109" s="14">
        <v>5339</v>
      </c>
      <c r="G109" s="29">
        <v>-0.65686458138228132</v>
      </c>
      <c r="H109" s="29">
        <v>2.3785591382054387E-6</v>
      </c>
      <c r="I109" s="18">
        <v>1.3268850000000001</v>
      </c>
      <c r="J109" s="18">
        <v>6.8336999999999995E-2</v>
      </c>
      <c r="K109" s="29">
        <v>18.416787391896044</v>
      </c>
      <c r="L109" s="18">
        <v>3.946053</v>
      </c>
      <c r="M109" s="29">
        <v>-0.66374374596590568</v>
      </c>
      <c r="N109" s="29">
        <v>1.8558913132999469E-6</v>
      </c>
      <c r="O109" s="14">
        <v>19376</v>
      </c>
      <c r="P109" s="14">
        <v>2519</v>
      </c>
      <c r="Q109" s="29">
        <v>6.6919412465263992</v>
      </c>
      <c r="R109" s="29">
        <v>2.8730041169708615E-6</v>
      </c>
      <c r="S109" s="18">
        <v>14.577612</v>
      </c>
      <c r="T109" s="18">
        <v>2.7842600000000002</v>
      </c>
      <c r="U109" s="29">
        <v>4.2357222385840405</v>
      </c>
      <c r="V109" s="29">
        <v>2.6620162976349052E-6</v>
      </c>
      <c r="W109" s="14">
        <v>232</v>
      </c>
      <c r="X109" s="29">
        <v>5.1510103040632501E-6</v>
      </c>
      <c r="Y109" s="14">
        <v>230</v>
      </c>
      <c r="Z109" s="29">
        <v>8.6960000000000006E-3</v>
      </c>
    </row>
    <row r="110" spans="1:26" ht="13.75" customHeight="1" x14ac:dyDescent="0.25">
      <c r="A110" s="35"/>
      <c r="B110" s="9" t="s">
        <v>121</v>
      </c>
      <c r="C110" s="14">
        <v>42037</v>
      </c>
      <c r="D110" s="14">
        <v>35872</v>
      </c>
      <c r="E110" s="29">
        <v>0.17186106155218556</v>
      </c>
      <c r="F110" s="14">
        <v>70683</v>
      </c>
      <c r="G110" s="29">
        <v>-0.40527425264915184</v>
      </c>
      <c r="H110" s="29">
        <v>5.4578324504771847E-5</v>
      </c>
      <c r="I110" s="18">
        <v>5.2842169999999999</v>
      </c>
      <c r="J110" s="18">
        <v>4.6419800000000002</v>
      </c>
      <c r="K110" s="29">
        <v>0.13835410751446581</v>
      </c>
      <c r="L110" s="18">
        <v>9.1057780000000008</v>
      </c>
      <c r="M110" s="29">
        <v>-0.41968528114786019</v>
      </c>
      <c r="N110" s="29">
        <v>7.3909437727398424E-6</v>
      </c>
      <c r="O110" s="14">
        <v>253910</v>
      </c>
      <c r="P110" s="14">
        <v>2398626</v>
      </c>
      <c r="Q110" s="29">
        <v>-0.8941435638569748</v>
      </c>
      <c r="R110" s="29">
        <v>3.7648868463050758E-5</v>
      </c>
      <c r="S110" s="18">
        <v>32.831350999999998</v>
      </c>
      <c r="T110" s="18">
        <v>319.109465</v>
      </c>
      <c r="U110" s="29">
        <v>-0.89711570918148731</v>
      </c>
      <c r="V110" s="29">
        <v>5.9953297862072362E-6</v>
      </c>
      <c r="W110" s="14">
        <v>4032</v>
      </c>
      <c r="X110" s="29">
        <v>8.9521006663719936E-5</v>
      </c>
      <c r="Y110" s="14">
        <v>4735</v>
      </c>
      <c r="Z110" s="29">
        <v>-0.14846899999999999</v>
      </c>
    </row>
    <row r="111" spans="1:26" ht="13.75" customHeight="1" x14ac:dyDescent="0.25">
      <c r="A111" s="35"/>
      <c r="B111" s="9" t="s">
        <v>122</v>
      </c>
      <c r="C111" s="14">
        <v>5689019</v>
      </c>
      <c r="D111" s="14">
        <v>7383911</v>
      </c>
      <c r="E111" s="29">
        <v>-0.22953851962733571</v>
      </c>
      <c r="F111" s="14">
        <v>5842111</v>
      </c>
      <c r="G111" s="29">
        <v>-2.6204911204186294E-2</v>
      </c>
      <c r="H111" s="29">
        <v>7.3862817302807679E-3</v>
      </c>
      <c r="I111" s="18">
        <v>1970.2213039999999</v>
      </c>
      <c r="J111" s="18">
        <v>2716.71272</v>
      </c>
      <c r="K111" s="29">
        <v>-0.27477745825108812</v>
      </c>
      <c r="L111" s="18">
        <v>2063.1716879999999</v>
      </c>
      <c r="M111" s="29">
        <v>-4.5052180844001581E-2</v>
      </c>
      <c r="N111" s="29">
        <v>2.7557147781247762E-3</v>
      </c>
      <c r="O111" s="14">
        <v>59626190</v>
      </c>
      <c r="P111" s="14">
        <v>63780734</v>
      </c>
      <c r="Q111" s="29">
        <v>-6.513791453074215E-2</v>
      </c>
      <c r="R111" s="29">
        <v>8.8411586162926714E-3</v>
      </c>
      <c r="S111" s="18">
        <v>21313.907561</v>
      </c>
      <c r="T111" s="18">
        <v>24084.686257000001</v>
      </c>
      <c r="U111" s="29">
        <v>-0.11504317168319757</v>
      </c>
      <c r="V111" s="29">
        <v>3.8921305693734908E-3</v>
      </c>
      <c r="W111" s="14">
        <v>764983</v>
      </c>
      <c r="X111" s="29">
        <v>1.6984634980315591E-2</v>
      </c>
      <c r="Y111" s="14">
        <v>658642</v>
      </c>
      <c r="Z111" s="29">
        <v>0.16145499999999999</v>
      </c>
    </row>
    <row r="112" spans="1:26" ht="13.75" customHeight="1" x14ac:dyDescent="0.25">
      <c r="A112" s="35"/>
      <c r="B112" s="9" t="s">
        <v>123</v>
      </c>
      <c r="C112" s="14">
        <v>3674233</v>
      </c>
      <c r="D112" s="14">
        <v>3229104</v>
      </c>
      <c r="E112" s="29">
        <v>0.13784907516140701</v>
      </c>
      <c r="F112" s="14">
        <v>3455231</v>
      </c>
      <c r="G112" s="29">
        <v>6.3382737651983323E-2</v>
      </c>
      <c r="H112" s="29">
        <v>4.7704041910731354E-3</v>
      </c>
      <c r="I112" s="18">
        <v>911.89604399999996</v>
      </c>
      <c r="J112" s="18">
        <v>841.17423799999995</v>
      </c>
      <c r="K112" s="29">
        <v>8.4075097411625679E-2</v>
      </c>
      <c r="L112" s="18">
        <v>884.33421899999996</v>
      </c>
      <c r="M112" s="29">
        <v>3.116675167355477E-2</v>
      </c>
      <c r="N112" s="29">
        <v>1.2754533713865077E-3</v>
      </c>
      <c r="O112" s="14">
        <v>27708883</v>
      </c>
      <c r="P112" s="14">
        <v>27256011</v>
      </c>
      <c r="Q112" s="29">
        <v>1.661549079944237E-2</v>
      </c>
      <c r="R112" s="29">
        <v>4.108574263814199E-3</v>
      </c>
      <c r="S112" s="18">
        <v>7263.3364819999997</v>
      </c>
      <c r="T112" s="18">
        <v>7644.0016750000004</v>
      </c>
      <c r="U112" s="29">
        <v>-4.9799203242586937E-2</v>
      </c>
      <c r="V112" s="29">
        <v>1.3263571626333708E-3</v>
      </c>
      <c r="W112" s="14">
        <v>258005</v>
      </c>
      <c r="X112" s="29">
        <v>5.7283897133613747E-3</v>
      </c>
      <c r="Y112" s="14">
        <v>274625</v>
      </c>
      <c r="Z112" s="29">
        <v>-6.0519000000000003E-2</v>
      </c>
    </row>
    <row r="113" spans="1:26" ht="13.75" customHeight="1" x14ac:dyDescent="0.25">
      <c r="A113" s="35"/>
      <c r="B113" s="9" t="s">
        <v>124</v>
      </c>
      <c r="C113" s="14">
        <v>3362965</v>
      </c>
      <c r="D113" s="14">
        <v>4846074</v>
      </c>
      <c r="E113" s="29">
        <v>-0.30604340750884118</v>
      </c>
      <c r="F113" s="14">
        <v>3911585</v>
      </c>
      <c r="G113" s="29">
        <v>-0.14025516510570524</v>
      </c>
      <c r="H113" s="29">
        <v>4.3662724520824522E-3</v>
      </c>
      <c r="I113" s="18">
        <v>1447.462747</v>
      </c>
      <c r="J113" s="18">
        <v>2182.674348</v>
      </c>
      <c r="K113" s="29">
        <v>-0.33683980465234292</v>
      </c>
      <c r="L113" s="18">
        <v>1734.3856249999999</v>
      </c>
      <c r="M113" s="29">
        <v>-0.1654319972814581</v>
      </c>
      <c r="N113" s="29">
        <v>2.0245413419268275E-3</v>
      </c>
      <c r="O113" s="14">
        <v>39986505</v>
      </c>
      <c r="P113" s="14">
        <v>65594175</v>
      </c>
      <c r="Q113" s="29">
        <v>-0.3903954886237993</v>
      </c>
      <c r="R113" s="29">
        <v>5.9290562287508224E-3</v>
      </c>
      <c r="S113" s="18">
        <v>17626.703151000002</v>
      </c>
      <c r="T113" s="18">
        <v>30131.869889000001</v>
      </c>
      <c r="U113" s="29">
        <v>-0.4150146268408374</v>
      </c>
      <c r="V113" s="29">
        <v>3.2188105336823708E-3</v>
      </c>
      <c r="W113" s="14">
        <v>339107</v>
      </c>
      <c r="X113" s="29">
        <v>7.5290674619826574E-3</v>
      </c>
      <c r="Y113" s="14">
        <v>312445</v>
      </c>
      <c r="Z113" s="29">
        <v>8.5333000000000006E-2</v>
      </c>
    </row>
    <row r="114" spans="1:26" ht="13.75" customHeight="1" x14ac:dyDescent="0.25">
      <c r="A114" s="35"/>
      <c r="B114" s="9" t="s">
        <v>125</v>
      </c>
      <c r="C114" s="14">
        <v>63277</v>
      </c>
      <c r="D114" s="14">
        <v>100788</v>
      </c>
      <c r="E114" s="29">
        <v>-0.37217724332261776</v>
      </c>
      <c r="F114" s="14">
        <v>48308</v>
      </c>
      <c r="G114" s="29">
        <v>0.30986586072700173</v>
      </c>
      <c r="H114" s="29">
        <v>8.2155069098376383E-5</v>
      </c>
      <c r="I114" s="18">
        <v>22.833278</v>
      </c>
      <c r="J114" s="18">
        <v>35.190241</v>
      </c>
      <c r="K114" s="29">
        <v>-0.35114743885954064</v>
      </c>
      <c r="L114" s="18">
        <v>17.421593999999999</v>
      </c>
      <c r="M114" s="29">
        <v>0.31063081828218475</v>
      </c>
      <c r="N114" s="29">
        <v>3.1936514689941315E-5</v>
      </c>
      <c r="O114" s="14">
        <v>586193</v>
      </c>
      <c r="P114" s="14">
        <v>745573</v>
      </c>
      <c r="Q114" s="29">
        <v>-0.21376847069301061</v>
      </c>
      <c r="R114" s="29">
        <v>8.6918605612071651E-5</v>
      </c>
      <c r="S114" s="18">
        <v>208.82893200000001</v>
      </c>
      <c r="T114" s="18">
        <v>261.62246299999998</v>
      </c>
      <c r="U114" s="29">
        <v>-0.20179280630042842</v>
      </c>
      <c r="V114" s="29">
        <v>3.8134230791825942E-5</v>
      </c>
      <c r="W114" s="14">
        <v>17307</v>
      </c>
      <c r="X114" s="29">
        <v>3.8426092815699428E-4</v>
      </c>
      <c r="Y114" s="14">
        <v>15058</v>
      </c>
      <c r="Z114" s="29">
        <v>0.14935599999999999</v>
      </c>
    </row>
    <row r="115" spans="1:26" ht="13.75" customHeight="1" x14ac:dyDescent="0.25">
      <c r="A115" s="35"/>
      <c r="B115" s="9" t="s">
        <v>126</v>
      </c>
      <c r="C115" s="14">
        <v>7173821</v>
      </c>
      <c r="D115" s="14">
        <v>10162952</v>
      </c>
      <c r="E115" s="29">
        <v>-0.29412035007151466</v>
      </c>
      <c r="F115" s="14">
        <v>7196076</v>
      </c>
      <c r="G115" s="29">
        <v>-3.0926577206799926E-3</v>
      </c>
      <c r="H115" s="29">
        <v>9.3140597682314832E-3</v>
      </c>
      <c r="I115" s="18">
        <v>2517.8720530000001</v>
      </c>
      <c r="J115" s="18">
        <v>4392.9968399999998</v>
      </c>
      <c r="K115" s="29">
        <v>-0.42684410103058484</v>
      </c>
      <c r="L115" s="18">
        <v>2618.063392</v>
      </c>
      <c r="M115" s="29">
        <v>-3.8269256316005966E-2</v>
      </c>
      <c r="N115" s="29">
        <v>3.5217044967449352E-3</v>
      </c>
      <c r="O115" s="14">
        <v>84810589</v>
      </c>
      <c r="P115" s="14">
        <v>87254975</v>
      </c>
      <c r="Q115" s="29">
        <v>-2.8014288010511722E-2</v>
      </c>
      <c r="R115" s="29">
        <v>1.2575411403784252E-2</v>
      </c>
      <c r="S115" s="18">
        <v>31815.297273</v>
      </c>
      <c r="T115" s="18">
        <v>39686.189524000001</v>
      </c>
      <c r="U115" s="29">
        <v>-0.19832824328574358</v>
      </c>
      <c r="V115" s="29">
        <v>5.8097883147682451E-3</v>
      </c>
      <c r="W115" s="14">
        <v>512105</v>
      </c>
      <c r="X115" s="29">
        <v>1.1370078154147891E-2</v>
      </c>
      <c r="Y115" s="14">
        <v>551413</v>
      </c>
      <c r="Z115" s="29">
        <v>-7.1286000000000002E-2</v>
      </c>
    </row>
    <row r="116" spans="1:26" ht="13.75" customHeight="1" x14ac:dyDescent="0.25">
      <c r="A116" s="35"/>
      <c r="B116" s="9" t="s">
        <v>127</v>
      </c>
      <c r="C116" s="14">
        <v>2255319</v>
      </c>
      <c r="D116" s="14">
        <v>2134894</v>
      </c>
      <c r="E116" s="29">
        <v>5.6407952807024611E-2</v>
      </c>
      <c r="F116" s="14">
        <v>2558477</v>
      </c>
      <c r="G116" s="29">
        <v>-0.11849158698710209</v>
      </c>
      <c r="H116" s="29">
        <v>2.9281711883287946E-3</v>
      </c>
      <c r="I116" s="18">
        <v>1967.1103250000001</v>
      </c>
      <c r="J116" s="18">
        <v>2017.500875</v>
      </c>
      <c r="K116" s="29">
        <v>-2.4976717792005915E-2</v>
      </c>
      <c r="L116" s="18">
        <v>2112.1128140000001</v>
      </c>
      <c r="M116" s="29">
        <v>-6.8652814394600803E-2</v>
      </c>
      <c r="N116" s="29">
        <v>2.7513635051041613E-3</v>
      </c>
      <c r="O116" s="14">
        <v>20403657</v>
      </c>
      <c r="P116" s="14">
        <v>27856051</v>
      </c>
      <c r="Q116" s="29">
        <v>-0.26753232179248954</v>
      </c>
      <c r="R116" s="29">
        <v>3.0253814286881368E-3</v>
      </c>
      <c r="S116" s="18">
        <v>17675.357972999998</v>
      </c>
      <c r="T116" s="18">
        <v>25614.597801</v>
      </c>
      <c r="U116" s="29">
        <v>-0.30994981415207112</v>
      </c>
      <c r="V116" s="29">
        <v>3.2276953859560168E-3</v>
      </c>
      <c r="W116" s="14">
        <v>140119</v>
      </c>
      <c r="X116" s="29">
        <v>3.1110103999786145E-3</v>
      </c>
      <c r="Y116" s="14">
        <v>157353</v>
      </c>
      <c r="Z116" s="29">
        <v>-0.109524</v>
      </c>
    </row>
    <row r="117" spans="1:26" ht="13.75" customHeight="1" x14ac:dyDescent="0.25">
      <c r="A117" s="35"/>
      <c r="B117" s="9" t="s">
        <v>128</v>
      </c>
      <c r="C117" s="14">
        <v>1510369</v>
      </c>
      <c r="D117" s="14">
        <v>1255973</v>
      </c>
      <c r="E117" s="29">
        <v>0.20254894014441394</v>
      </c>
      <c r="F117" s="14">
        <v>1125065</v>
      </c>
      <c r="G117" s="29">
        <v>0.34247265713536551</v>
      </c>
      <c r="H117" s="29">
        <v>1.9609727003341757E-3</v>
      </c>
      <c r="I117" s="18">
        <v>3182.4962019999998</v>
      </c>
      <c r="J117" s="18">
        <v>3430.9452620000002</v>
      </c>
      <c r="K117" s="29">
        <v>-7.2414171905258451E-2</v>
      </c>
      <c r="L117" s="18">
        <v>2510.770998</v>
      </c>
      <c r="M117" s="29">
        <v>0.26753742357828525</v>
      </c>
      <c r="N117" s="29">
        <v>4.4513029056036301E-3</v>
      </c>
      <c r="O117" s="14">
        <v>10373774</v>
      </c>
      <c r="P117" s="14">
        <v>13201748</v>
      </c>
      <c r="Q117" s="29">
        <v>-0.21421208767202646</v>
      </c>
      <c r="R117" s="29">
        <v>1.5381861793210818E-3</v>
      </c>
      <c r="S117" s="18">
        <v>22599.306421000001</v>
      </c>
      <c r="T117" s="18">
        <v>35325.104013999997</v>
      </c>
      <c r="U117" s="29">
        <v>-0.36024798647320411</v>
      </c>
      <c r="V117" s="29">
        <v>4.1268571291338497E-3</v>
      </c>
      <c r="W117" s="14">
        <v>243413</v>
      </c>
      <c r="X117" s="29">
        <v>5.4044089273402925E-3</v>
      </c>
      <c r="Y117" s="14">
        <v>178608</v>
      </c>
      <c r="Z117" s="29">
        <v>0.36283399999999999</v>
      </c>
    </row>
    <row r="118" spans="1:26" ht="13.75" customHeight="1" x14ac:dyDescent="0.25">
      <c r="A118" s="35"/>
      <c r="B118" s="9" t="s">
        <v>129</v>
      </c>
      <c r="C118" s="14">
        <v>233824</v>
      </c>
      <c r="D118" s="14"/>
      <c r="E118" s="29"/>
      <c r="F118" s="14">
        <v>397770</v>
      </c>
      <c r="G118" s="29">
        <v>-0.41216280765266361</v>
      </c>
      <c r="H118" s="29">
        <v>3.0358308511558321E-4</v>
      </c>
      <c r="I118" s="18">
        <v>170.525071</v>
      </c>
      <c r="J118" s="18"/>
      <c r="K118" s="29"/>
      <c r="L118" s="18">
        <v>294.79752100000002</v>
      </c>
      <c r="M118" s="29">
        <v>-0.4215518827242784</v>
      </c>
      <c r="N118" s="29">
        <v>2.3851049485732124E-4</v>
      </c>
      <c r="O118" s="14">
        <v>4273846</v>
      </c>
      <c r="P118" s="14"/>
      <c r="Q118" s="29"/>
      <c r="R118" s="29">
        <v>6.3371062929910447E-4</v>
      </c>
      <c r="S118" s="18">
        <v>3182.213002</v>
      </c>
      <c r="T118" s="18"/>
      <c r="U118" s="29"/>
      <c r="V118" s="29">
        <v>5.8110360420278006E-4</v>
      </c>
      <c r="W118" s="14">
        <v>17469</v>
      </c>
      <c r="X118" s="29">
        <v>3.8785775431759018E-4</v>
      </c>
      <c r="Y118" s="14">
        <v>18930</v>
      </c>
      <c r="Z118" s="29">
        <v>-7.7178999999999998E-2</v>
      </c>
    </row>
    <row r="119" spans="1:26" ht="13.75" customHeight="1" x14ac:dyDescent="0.25">
      <c r="A119" s="35"/>
      <c r="B119" s="9" t="s">
        <v>181</v>
      </c>
      <c r="C119" s="14">
        <v>96625</v>
      </c>
      <c r="D119" s="14"/>
      <c r="E119" s="29"/>
      <c r="F119" s="14">
        <v>121240</v>
      </c>
      <c r="G119" s="29">
        <v>-0.20302705377763114</v>
      </c>
      <c r="H119" s="29">
        <v>1.2545211611850464E-4</v>
      </c>
      <c r="I119" s="18">
        <v>172.97125600000001</v>
      </c>
      <c r="J119" s="18"/>
      <c r="K119" s="29"/>
      <c r="L119" s="18">
        <v>225.698656</v>
      </c>
      <c r="M119" s="29">
        <v>-0.23361858211508357</v>
      </c>
      <c r="N119" s="29">
        <v>2.419319319013941E-4</v>
      </c>
      <c r="O119" s="14">
        <v>664908</v>
      </c>
      <c r="P119" s="14"/>
      <c r="Q119" s="29"/>
      <c r="R119" s="29">
        <v>9.8590184837265776E-5</v>
      </c>
      <c r="S119" s="18">
        <v>1229.4508149999999</v>
      </c>
      <c r="T119" s="18"/>
      <c r="U119" s="29"/>
      <c r="V119" s="29">
        <v>2.245098927499591E-4</v>
      </c>
      <c r="W119" s="14">
        <v>13928</v>
      </c>
      <c r="X119" s="29">
        <v>3.0923823928876272E-4</v>
      </c>
      <c r="Y119" s="14">
        <v>14953</v>
      </c>
      <c r="Z119" s="29">
        <v>-6.8547999999999998E-2</v>
      </c>
    </row>
    <row r="120" spans="1:26" ht="13.75" customHeight="1" x14ac:dyDescent="0.25">
      <c r="A120" s="35"/>
      <c r="B120" s="9" t="s">
        <v>131</v>
      </c>
      <c r="C120" s="14">
        <v>5244698</v>
      </c>
      <c r="D120" s="14">
        <v>6516598</v>
      </c>
      <c r="E120" s="29">
        <v>-0.19517852720084927</v>
      </c>
      <c r="F120" s="14">
        <v>6744864</v>
      </c>
      <c r="G120" s="29">
        <v>-0.22241604871499263</v>
      </c>
      <c r="H120" s="29">
        <v>6.8094019405173511E-3</v>
      </c>
      <c r="I120" s="18">
        <v>18.833013999999999</v>
      </c>
      <c r="J120" s="18">
        <v>23.958219</v>
      </c>
      <c r="K120" s="29">
        <v>-0.21392262087595076</v>
      </c>
      <c r="L120" s="18">
        <v>21.678381000000002</v>
      </c>
      <c r="M120" s="29">
        <v>-0.1312536669597236</v>
      </c>
      <c r="N120" s="29">
        <v>2.6341413977742071E-5</v>
      </c>
      <c r="O120" s="14">
        <v>62823065</v>
      </c>
      <c r="P120" s="14">
        <v>51370399</v>
      </c>
      <c r="Q120" s="29">
        <v>0.22294290531011837</v>
      </c>
      <c r="R120" s="29">
        <v>9.3151798299818348E-3</v>
      </c>
      <c r="S120" s="18">
        <v>204.25035299999999</v>
      </c>
      <c r="T120" s="18">
        <v>189.842039</v>
      </c>
      <c r="U120" s="29">
        <v>7.5896329790263159E-2</v>
      </c>
      <c r="V120" s="29">
        <v>3.7298136929675614E-5</v>
      </c>
      <c r="W120" s="14">
        <v>1050399</v>
      </c>
      <c r="X120" s="29">
        <v>2.3321621001628164E-2</v>
      </c>
      <c r="Y120" s="14">
        <v>750215</v>
      </c>
      <c r="Z120" s="29">
        <v>0.40013100000000001</v>
      </c>
    </row>
    <row r="121" spans="1:26" ht="13.75" customHeight="1" x14ac:dyDescent="0.25">
      <c r="A121" s="35"/>
      <c r="B121" s="9" t="s">
        <v>132</v>
      </c>
      <c r="C121" s="14">
        <v>2061943</v>
      </c>
      <c r="D121" s="14">
        <v>2710155</v>
      </c>
      <c r="E121" s="29">
        <v>-0.23917893994992906</v>
      </c>
      <c r="F121" s="14">
        <v>2498330</v>
      </c>
      <c r="G121" s="29">
        <v>-0.17467148054900675</v>
      </c>
      <c r="H121" s="29">
        <v>2.6771033652340267E-3</v>
      </c>
      <c r="I121" s="18">
        <v>3.5117660000000002</v>
      </c>
      <c r="J121" s="18">
        <v>5.086722</v>
      </c>
      <c r="K121" s="29">
        <v>-0.30962100936516679</v>
      </c>
      <c r="L121" s="18">
        <v>3.8595869999999999</v>
      </c>
      <c r="M121" s="29">
        <v>-9.0118709592503038E-2</v>
      </c>
      <c r="N121" s="29">
        <v>4.911846930021894E-6</v>
      </c>
      <c r="O121" s="14">
        <v>17571653</v>
      </c>
      <c r="P121" s="14">
        <v>15888740</v>
      </c>
      <c r="Q121" s="29">
        <v>0.10591859392248851</v>
      </c>
      <c r="R121" s="29">
        <v>2.6054619844644608E-3</v>
      </c>
      <c r="S121" s="18">
        <v>30.936142</v>
      </c>
      <c r="T121" s="18">
        <v>25.626235999999999</v>
      </c>
      <c r="U121" s="29">
        <v>0.20720584950517118</v>
      </c>
      <c r="V121" s="29">
        <v>5.6492458565880123E-6</v>
      </c>
      <c r="W121" s="14">
        <v>363405</v>
      </c>
      <c r="X121" s="29">
        <v>8.0685469808108E-3</v>
      </c>
      <c r="Y121" s="14">
        <v>292343</v>
      </c>
      <c r="Z121" s="29">
        <v>0.24307699999999999</v>
      </c>
    </row>
    <row r="122" spans="1:26" ht="13.75" customHeight="1" x14ac:dyDescent="0.25">
      <c r="A122" s="35"/>
      <c r="B122" s="9" t="s">
        <v>133</v>
      </c>
      <c r="C122" s="14">
        <v>3944836</v>
      </c>
      <c r="D122" s="14">
        <v>7407249</v>
      </c>
      <c r="E122" s="29">
        <v>-0.46743575111353758</v>
      </c>
      <c r="F122" s="14">
        <v>3751599</v>
      </c>
      <c r="G122" s="29">
        <v>5.1507903696530466E-2</v>
      </c>
      <c r="H122" s="29">
        <v>5.1217389282324178E-3</v>
      </c>
      <c r="I122" s="18">
        <v>29.356086000000001</v>
      </c>
      <c r="J122" s="18">
        <v>84.316149999999993</v>
      </c>
      <c r="K122" s="29">
        <v>-0.65183317786687367</v>
      </c>
      <c r="L122" s="18">
        <v>25.012108000000001</v>
      </c>
      <c r="M122" s="29">
        <v>0.1736750057212291</v>
      </c>
      <c r="N122" s="29">
        <v>4.1059854471100498E-5</v>
      </c>
      <c r="O122" s="14">
        <v>43300673</v>
      </c>
      <c r="P122" s="14">
        <v>57761707</v>
      </c>
      <c r="Q122" s="29">
        <v>-0.25035676317529881</v>
      </c>
      <c r="R122" s="29">
        <v>6.4204692298002177E-3</v>
      </c>
      <c r="S122" s="18">
        <v>318.073218</v>
      </c>
      <c r="T122" s="18">
        <v>630.06428800000003</v>
      </c>
      <c r="U122" s="29">
        <v>-0.49517339094133833</v>
      </c>
      <c r="V122" s="29">
        <v>5.808331914425902E-5</v>
      </c>
      <c r="W122" s="14">
        <v>237890</v>
      </c>
      <c r="X122" s="29">
        <v>5.2817837984207184E-3</v>
      </c>
      <c r="Y122" s="14">
        <v>249555</v>
      </c>
      <c r="Z122" s="29">
        <v>-4.6743E-2</v>
      </c>
    </row>
    <row r="123" spans="1:26" ht="13.75" customHeight="1" x14ac:dyDescent="0.25">
      <c r="A123" s="35"/>
      <c r="B123" s="9" t="s">
        <v>134</v>
      </c>
      <c r="C123" s="14">
        <v>1544425</v>
      </c>
      <c r="D123" s="14">
        <v>477886</v>
      </c>
      <c r="E123" s="29">
        <v>2.2317854048873582</v>
      </c>
      <c r="F123" s="14">
        <v>1876693</v>
      </c>
      <c r="G123" s="29">
        <v>-0.17704973589180542</v>
      </c>
      <c r="H123" s="29">
        <v>2.005188972174091E-3</v>
      </c>
      <c r="I123" s="18">
        <v>7.0047420000000002</v>
      </c>
      <c r="J123" s="18">
        <v>2.3873340000000001</v>
      </c>
      <c r="K123" s="29">
        <v>1.934127357127239</v>
      </c>
      <c r="L123" s="18">
        <v>8.7621219999999997</v>
      </c>
      <c r="M123" s="29">
        <v>-0.20056557076014234</v>
      </c>
      <c r="N123" s="29">
        <v>9.7974126090108004E-6</v>
      </c>
      <c r="O123" s="14">
        <v>11414919</v>
      </c>
      <c r="P123" s="14">
        <v>6752960</v>
      </c>
      <c r="Q123" s="29">
        <v>0.69035785788750414</v>
      </c>
      <c r="R123" s="29">
        <v>1.6925634435326646E-3</v>
      </c>
      <c r="S123" s="18">
        <v>49.274318000000001</v>
      </c>
      <c r="T123" s="18">
        <v>30.854365000000001</v>
      </c>
      <c r="U123" s="29">
        <v>0.59699666481549696</v>
      </c>
      <c r="V123" s="29">
        <v>8.9979783774492662E-6</v>
      </c>
      <c r="W123" s="14">
        <v>27816</v>
      </c>
      <c r="X123" s="29">
        <v>6.1758837335268695E-4</v>
      </c>
      <c r="Y123" s="14">
        <v>41315</v>
      </c>
      <c r="Z123" s="29">
        <v>-0.32673400000000002</v>
      </c>
    </row>
    <row r="124" spans="1:26" ht="13.75" customHeight="1" x14ac:dyDescent="0.25">
      <c r="A124" s="35"/>
      <c r="B124" s="9" t="s">
        <v>135</v>
      </c>
      <c r="C124" s="14">
        <v>538884</v>
      </c>
      <c r="D124" s="14">
        <v>177688</v>
      </c>
      <c r="E124" s="29">
        <v>2.0327540407905991</v>
      </c>
      <c r="F124" s="14">
        <v>568158</v>
      </c>
      <c r="G124" s="29">
        <v>-5.152439990284393E-2</v>
      </c>
      <c r="H124" s="29">
        <v>6.9965472851129889E-4</v>
      </c>
      <c r="I124" s="18">
        <v>0.96184599999999998</v>
      </c>
      <c r="J124" s="18">
        <v>0.51727999999999996</v>
      </c>
      <c r="K124" s="29">
        <v>0.85943009588617381</v>
      </c>
      <c r="L124" s="18">
        <v>0.78540500000000002</v>
      </c>
      <c r="M124" s="29">
        <v>0.2246497030194613</v>
      </c>
      <c r="N124" s="29">
        <v>1.3453175189502487E-6</v>
      </c>
      <c r="O124" s="14">
        <v>3984263</v>
      </c>
      <c r="P124" s="14">
        <v>2106039</v>
      </c>
      <c r="Q124" s="29">
        <v>0.89182773918241776</v>
      </c>
      <c r="R124" s="29">
        <v>5.9077229573155842E-4</v>
      </c>
      <c r="S124" s="18">
        <v>7.1643569999999999</v>
      </c>
      <c r="T124" s="18">
        <v>5.5945549999999997</v>
      </c>
      <c r="U124" s="29">
        <v>0.28059461387009332</v>
      </c>
      <c r="V124" s="29">
        <v>1.308282529132667E-6</v>
      </c>
      <c r="W124" s="14">
        <v>51583</v>
      </c>
      <c r="X124" s="29">
        <v>1.1452782953210974E-3</v>
      </c>
      <c r="Y124" s="14">
        <v>49033</v>
      </c>
      <c r="Z124" s="29">
        <v>5.2005999999999997E-2</v>
      </c>
    </row>
    <row r="125" spans="1:26" ht="13.75" customHeight="1" x14ac:dyDescent="0.25">
      <c r="A125" s="35"/>
      <c r="B125" s="9" t="s">
        <v>136</v>
      </c>
      <c r="C125" s="14">
        <v>659566</v>
      </c>
      <c r="D125" s="14">
        <v>239900</v>
      </c>
      <c r="E125" s="29">
        <v>1.7493372238432681</v>
      </c>
      <c r="F125" s="14">
        <v>631237</v>
      </c>
      <c r="G125" s="29">
        <v>4.4878547993859673E-2</v>
      </c>
      <c r="H125" s="29">
        <v>8.5634101340044129E-4</v>
      </c>
      <c r="I125" s="18">
        <v>0.99518700000000004</v>
      </c>
      <c r="J125" s="18">
        <v>0.64672600000000002</v>
      </c>
      <c r="K125" s="29">
        <v>0.53880777949239711</v>
      </c>
      <c r="L125" s="18">
        <v>0.84965299999999999</v>
      </c>
      <c r="M125" s="29">
        <v>0.17128639574037871</v>
      </c>
      <c r="N125" s="29">
        <v>1.3919510043515709E-6</v>
      </c>
      <c r="O125" s="14">
        <v>4981798</v>
      </c>
      <c r="P125" s="14">
        <v>2055279</v>
      </c>
      <c r="Q125" s="29">
        <v>1.4239035186950288</v>
      </c>
      <c r="R125" s="29">
        <v>7.3868322480992996E-4</v>
      </c>
      <c r="S125" s="18">
        <v>6.6344250000000002</v>
      </c>
      <c r="T125" s="18">
        <v>4.8146310000000003</v>
      </c>
      <c r="U125" s="29">
        <v>0.37797164517903864</v>
      </c>
      <c r="V125" s="29">
        <v>1.2115116985852316E-6</v>
      </c>
      <c r="W125" s="14">
        <v>86490</v>
      </c>
      <c r="X125" s="29">
        <v>1.920305522407028E-3</v>
      </c>
      <c r="Y125" s="14">
        <v>73275</v>
      </c>
      <c r="Z125" s="29">
        <v>0.18034800000000001</v>
      </c>
    </row>
    <row r="126" spans="1:26" ht="13.75" customHeight="1" x14ac:dyDescent="0.25">
      <c r="A126" s="35"/>
      <c r="B126" s="9" t="s">
        <v>137</v>
      </c>
      <c r="C126" s="14">
        <v>2364895</v>
      </c>
      <c r="D126" s="14">
        <v>1685330</v>
      </c>
      <c r="E126" s="29">
        <v>0.40322370099624405</v>
      </c>
      <c r="F126" s="14">
        <v>2994874</v>
      </c>
      <c r="G126" s="29">
        <v>-0.21035242217201791</v>
      </c>
      <c r="H126" s="29">
        <v>3.0704381076126371E-3</v>
      </c>
      <c r="I126" s="18">
        <v>3.6084209999999999</v>
      </c>
      <c r="J126" s="18">
        <v>4.2666469999999999</v>
      </c>
      <c r="K126" s="29">
        <v>-0.15427242984948134</v>
      </c>
      <c r="L126" s="18">
        <v>4.162839</v>
      </c>
      <c r="M126" s="29">
        <v>-0.13318266692514411</v>
      </c>
      <c r="N126" s="29">
        <v>5.047036622336606E-6</v>
      </c>
      <c r="O126" s="14">
        <v>23621181</v>
      </c>
      <c r="P126" s="14">
        <v>16486562</v>
      </c>
      <c r="Q126" s="29">
        <v>0.43275359653516604</v>
      </c>
      <c r="R126" s="29">
        <v>3.5024644023902711E-3</v>
      </c>
      <c r="S126" s="18">
        <v>37.631028999999998</v>
      </c>
      <c r="T126" s="18">
        <v>41.917591000000002</v>
      </c>
      <c r="U126" s="29">
        <v>-0.10226164953038451</v>
      </c>
      <c r="V126" s="29">
        <v>6.8717985150634925E-6</v>
      </c>
      <c r="W126" s="14">
        <v>205782</v>
      </c>
      <c r="X126" s="29">
        <v>4.5689017344428609E-3</v>
      </c>
      <c r="Y126" s="14">
        <v>210800</v>
      </c>
      <c r="Z126" s="29">
        <v>-2.3805E-2</v>
      </c>
    </row>
    <row r="127" spans="1:26" ht="13.75" customHeight="1" x14ac:dyDescent="0.25">
      <c r="A127" s="35"/>
      <c r="B127" s="9" t="s">
        <v>138</v>
      </c>
      <c r="C127" s="14">
        <v>4754274</v>
      </c>
      <c r="D127" s="14">
        <v>4232389</v>
      </c>
      <c r="E127" s="29">
        <v>0.12330742755450881</v>
      </c>
      <c r="F127" s="14">
        <v>6019994</v>
      </c>
      <c r="G127" s="29">
        <v>-0.21025270124853945</v>
      </c>
      <c r="H127" s="29">
        <v>6.1726647752360937E-3</v>
      </c>
      <c r="I127" s="18">
        <v>30.324548</v>
      </c>
      <c r="J127" s="18">
        <v>24.390549</v>
      </c>
      <c r="K127" s="29">
        <v>0.24329091567393585</v>
      </c>
      <c r="L127" s="18">
        <v>40.379219999999997</v>
      </c>
      <c r="M127" s="29">
        <v>-0.24900609769084198</v>
      </c>
      <c r="N127" s="29">
        <v>4.2414425675885461E-5</v>
      </c>
      <c r="O127" s="14">
        <v>45185665</v>
      </c>
      <c r="P127" s="14">
        <v>30492742</v>
      </c>
      <c r="Q127" s="29">
        <v>0.48184984479257392</v>
      </c>
      <c r="R127" s="29">
        <v>6.6999691150426387E-3</v>
      </c>
      <c r="S127" s="18">
        <v>267.749369</v>
      </c>
      <c r="T127" s="18">
        <v>167.85928699999999</v>
      </c>
      <c r="U127" s="29">
        <v>0.59508224886002281</v>
      </c>
      <c r="V127" s="29">
        <v>4.8893686013831483E-5</v>
      </c>
      <c r="W127" s="14">
        <v>139582</v>
      </c>
      <c r="X127" s="29">
        <v>3.0990875873351579E-3</v>
      </c>
      <c r="Y127" s="14">
        <v>176717</v>
      </c>
      <c r="Z127" s="29">
        <v>-0.21013799999999999</v>
      </c>
    </row>
    <row r="128" spans="1:26" ht="13.75" customHeight="1" x14ac:dyDescent="0.25">
      <c r="A128" s="35"/>
      <c r="B128" s="9" t="s">
        <v>139</v>
      </c>
      <c r="C128" s="14">
        <v>725491</v>
      </c>
      <c r="D128" s="14">
        <v>406820</v>
      </c>
      <c r="E128" s="29">
        <v>0.78332186224866029</v>
      </c>
      <c r="F128" s="14">
        <v>814207</v>
      </c>
      <c r="G128" s="29">
        <v>-0.10896000648483739</v>
      </c>
      <c r="H128" s="29">
        <v>9.4193408719203166E-4</v>
      </c>
      <c r="I128" s="18">
        <v>2.0989089999999999</v>
      </c>
      <c r="J128" s="18">
        <v>1.1308929999999999</v>
      </c>
      <c r="K128" s="29">
        <v>0.85597488002843769</v>
      </c>
      <c r="L128" s="18">
        <v>2.033712</v>
      </c>
      <c r="M128" s="29">
        <v>3.2058128191208984E-2</v>
      </c>
      <c r="N128" s="29">
        <v>2.9357080534538246E-6</v>
      </c>
      <c r="O128" s="14">
        <v>7959200</v>
      </c>
      <c r="P128" s="14">
        <v>3705597</v>
      </c>
      <c r="Q128" s="29">
        <v>1.1478860221443401</v>
      </c>
      <c r="R128" s="29">
        <v>1.180161765472465E-3</v>
      </c>
      <c r="S128" s="18">
        <v>21.965716</v>
      </c>
      <c r="T128" s="18">
        <v>8.3162859999999998</v>
      </c>
      <c r="U128" s="29">
        <v>1.6412891523932678</v>
      </c>
      <c r="V128" s="29">
        <v>4.0111572444938026E-6</v>
      </c>
      <c r="W128" s="14">
        <v>98649</v>
      </c>
      <c r="X128" s="29">
        <v>2.1902673081273085E-3</v>
      </c>
      <c r="Y128" s="14">
        <v>67076</v>
      </c>
      <c r="Z128" s="29">
        <v>0.47070499999999998</v>
      </c>
    </row>
    <row r="129" spans="1:26" ht="13.75" customHeight="1" x14ac:dyDescent="0.25">
      <c r="A129" s="35"/>
      <c r="B129" s="9" t="s">
        <v>140</v>
      </c>
      <c r="C129" s="14">
        <v>878588</v>
      </c>
      <c r="D129" s="14">
        <v>934454</v>
      </c>
      <c r="E129" s="29">
        <v>-5.9784644294957272E-2</v>
      </c>
      <c r="F129" s="14">
        <v>799839</v>
      </c>
      <c r="G129" s="29">
        <v>9.8456064282936948E-2</v>
      </c>
      <c r="H129" s="29">
        <v>1.1407060677498034E-3</v>
      </c>
      <c r="I129" s="18">
        <v>1.6907700000000001</v>
      </c>
      <c r="J129" s="18">
        <v>2.3786209999999999</v>
      </c>
      <c r="K129" s="29">
        <v>-0.28918057984016787</v>
      </c>
      <c r="L129" s="18">
        <v>1.812103</v>
      </c>
      <c r="M129" s="29">
        <v>-6.6957010721796717E-2</v>
      </c>
      <c r="N129" s="29">
        <v>2.3648510276234572E-6</v>
      </c>
      <c r="O129" s="14">
        <v>7619631</v>
      </c>
      <c r="P129" s="14">
        <v>5236697</v>
      </c>
      <c r="Q129" s="29">
        <v>0.45504523175581862</v>
      </c>
      <c r="R129" s="29">
        <v>1.1298116862509704E-3</v>
      </c>
      <c r="S129" s="18">
        <v>17.684532999999998</v>
      </c>
      <c r="T129" s="18">
        <v>15.070102</v>
      </c>
      <c r="U129" s="29">
        <v>0.17348462538607901</v>
      </c>
      <c r="V129" s="29">
        <v>3.2293708367366548E-6</v>
      </c>
      <c r="W129" s="14">
        <v>48303</v>
      </c>
      <c r="X129" s="29">
        <v>1.0724536668843413E-3</v>
      </c>
      <c r="Y129" s="14">
        <v>41314</v>
      </c>
      <c r="Z129" s="29">
        <v>0.16916800000000001</v>
      </c>
    </row>
    <row r="130" spans="1:26" ht="13.75" customHeight="1" x14ac:dyDescent="0.25">
      <c r="A130" s="35"/>
      <c r="B130" s="9" t="s">
        <v>141</v>
      </c>
      <c r="C130" s="14">
        <v>817325</v>
      </c>
      <c r="D130" s="14">
        <v>1553424</v>
      </c>
      <c r="E130" s="29">
        <v>-0.47385581785784175</v>
      </c>
      <c r="F130" s="14">
        <v>2092721</v>
      </c>
      <c r="G130" s="29">
        <v>-0.60944387713412351</v>
      </c>
      <c r="H130" s="29">
        <v>1.0611658556952839E-3</v>
      </c>
      <c r="I130" s="18">
        <v>5.8040500000000002</v>
      </c>
      <c r="J130" s="18">
        <v>13.24188</v>
      </c>
      <c r="K130" s="29">
        <v>-0.56168988089304539</v>
      </c>
      <c r="L130" s="18">
        <v>11.434398</v>
      </c>
      <c r="M130" s="29">
        <v>-0.49240440992171164</v>
      </c>
      <c r="N130" s="29">
        <v>8.1180252824913673E-6</v>
      </c>
      <c r="O130" s="14">
        <v>10722391</v>
      </c>
      <c r="P130" s="14">
        <v>9954745</v>
      </c>
      <c r="Q130" s="29">
        <v>7.7113577494953414E-2</v>
      </c>
      <c r="R130" s="29">
        <v>1.5898778636855549E-3</v>
      </c>
      <c r="S130" s="18">
        <v>66.108956000000006</v>
      </c>
      <c r="T130" s="18">
        <v>67.481347</v>
      </c>
      <c r="U130" s="29">
        <v>-2.0337338553719147E-2</v>
      </c>
      <c r="V130" s="29">
        <v>1.2072149971588546E-5</v>
      </c>
      <c r="W130" s="14">
        <v>118389</v>
      </c>
      <c r="X130" s="29">
        <v>2.6285472365851041E-3</v>
      </c>
      <c r="Y130" s="14">
        <v>79400</v>
      </c>
      <c r="Z130" s="29">
        <v>0.49104500000000001</v>
      </c>
    </row>
    <row r="131" spans="1:26" ht="13.75" customHeight="1" x14ac:dyDescent="0.25">
      <c r="A131" s="35"/>
      <c r="B131" s="9" t="s">
        <v>142</v>
      </c>
      <c r="C131" s="14">
        <v>2826406</v>
      </c>
      <c r="D131" s="14">
        <v>3349912</v>
      </c>
      <c r="E131" s="29">
        <v>-0.15627455288377726</v>
      </c>
      <c r="F131" s="14">
        <v>2888684</v>
      </c>
      <c r="G131" s="29">
        <v>-2.1559298282539732E-2</v>
      </c>
      <c r="H131" s="29">
        <v>3.6696363643988436E-3</v>
      </c>
      <c r="I131" s="18">
        <v>5.4864100000000002</v>
      </c>
      <c r="J131" s="18">
        <v>10.000184000000001</v>
      </c>
      <c r="K131" s="29">
        <v>-0.4513690948086555</v>
      </c>
      <c r="L131" s="18">
        <v>6.0128529999999998</v>
      </c>
      <c r="M131" s="29">
        <v>-8.7552946995378064E-2</v>
      </c>
      <c r="N131" s="29">
        <v>7.6737476572588891E-6</v>
      </c>
      <c r="O131" s="14">
        <v>37449414</v>
      </c>
      <c r="P131" s="14">
        <v>23383409</v>
      </c>
      <c r="Q131" s="29">
        <v>0.60153782538722222</v>
      </c>
      <c r="R131" s="29">
        <v>5.5528654314691483E-3</v>
      </c>
      <c r="S131" s="18">
        <v>76.247589000000005</v>
      </c>
      <c r="T131" s="18">
        <v>52.623643999999999</v>
      </c>
      <c r="U131" s="29">
        <v>0.44892263637235003</v>
      </c>
      <c r="V131" s="29">
        <v>1.3923564749381991E-5</v>
      </c>
      <c r="W131" s="14">
        <v>90646</v>
      </c>
      <c r="X131" s="29">
        <v>2.0125796552677472E-3</v>
      </c>
      <c r="Y131" s="14">
        <v>143773</v>
      </c>
      <c r="Z131" s="29">
        <v>-0.36952000000000002</v>
      </c>
    </row>
    <row r="132" spans="1:26" ht="13.75" customHeight="1" x14ac:dyDescent="0.25">
      <c r="A132" s="35"/>
      <c r="B132" s="9" t="s">
        <v>143</v>
      </c>
      <c r="C132" s="14">
        <v>537037</v>
      </c>
      <c r="D132" s="14">
        <v>933872</v>
      </c>
      <c r="E132" s="29">
        <v>-0.42493510888001784</v>
      </c>
      <c r="F132" s="14">
        <v>830867</v>
      </c>
      <c r="G132" s="29">
        <v>-0.35364264075959206</v>
      </c>
      <c r="H132" s="29">
        <v>6.972566942709793E-4</v>
      </c>
      <c r="I132" s="18">
        <v>1.155491</v>
      </c>
      <c r="J132" s="18">
        <v>3.797396</v>
      </c>
      <c r="K132" s="29">
        <v>-0.69571490568800309</v>
      </c>
      <c r="L132" s="18">
        <v>1.9054880000000001</v>
      </c>
      <c r="M132" s="29">
        <v>-0.39359838529552532</v>
      </c>
      <c r="N132" s="29">
        <v>1.6161654623394408E-6</v>
      </c>
      <c r="O132" s="14">
        <v>7700104</v>
      </c>
      <c r="P132" s="14">
        <v>8123733</v>
      </c>
      <c r="Q132" s="29">
        <v>-5.214708558245329E-2</v>
      </c>
      <c r="R132" s="29">
        <v>1.1417439354409475E-3</v>
      </c>
      <c r="S132" s="18">
        <v>23.510482</v>
      </c>
      <c r="T132" s="18">
        <v>30.948011000000001</v>
      </c>
      <c r="U132" s="29">
        <v>-0.24032332804844875</v>
      </c>
      <c r="V132" s="29">
        <v>4.2932468122523826E-6</v>
      </c>
      <c r="W132" s="14">
        <v>30782</v>
      </c>
      <c r="X132" s="29">
        <v>6.8344137577446105E-4</v>
      </c>
      <c r="Y132" s="14">
        <v>57683</v>
      </c>
      <c r="Z132" s="29">
        <v>-0.46635900000000002</v>
      </c>
    </row>
    <row r="133" spans="1:26" ht="13.75" customHeight="1" x14ac:dyDescent="0.25">
      <c r="A133" s="35"/>
      <c r="B133" s="9" t="s">
        <v>144</v>
      </c>
      <c r="C133" s="14">
        <v>4860257</v>
      </c>
      <c r="D133" s="14">
        <v>160443</v>
      </c>
      <c r="E133" s="29">
        <v>29.29273324482838</v>
      </c>
      <c r="F133" s="14">
        <v>3808314</v>
      </c>
      <c r="G133" s="29">
        <v>0.27622275894267123</v>
      </c>
      <c r="H133" s="29">
        <v>6.3102667583935321E-3</v>
      </c>
      <c r="I133" s="18">
        <v>14.147636</v>
      </c>
      <c r="J133" s="18">
        <v>1.109791</v>
      </c>
      <c r="K133" s="29">
        <v>11.748018320566665</v>
      </c>
      <c r="L133" s="18">
        <v>13.005165</v>
      </c>
      <c r="M133" s="29">
        <v>8.784748213498253E-2</v>
      </c>
      <c r="N133" s="29">
        <v>1.978805605318442E-5</v>
      </c>
      <c r="O133" s="14">
        <v>15385500</v>
      </c>
      <c r="P133" s="14">
        <v>198356</v>
      </c>
      <c r="Q133" s="29">
        <v>76.56508499868923</v>
      </c>
      <c r="R133" s="29">
        <v>2.2813070211424023E-3</v>
      </c>
      <c r="S133" s="18">
        <v>43.695138999999998</v>
      </c>
      <c r="T133" s="18">
        <v>1.3211489999999999</v>
      </c>
      <c r="U133" s="29">
        <v>32.073588974445727</v>
      </c>
      <c r="V133" s="29">
        <v>7.9791650474318112E-6</v>
      </c>
      <c r="W133" s="14">
        <v>209811</v>
      </c>
      <c r="X133" s="29">
        <v>4.6583561332147177E-3</v>
      </c>
      <c r="Y133" s="14">
        <v>407926</v>
      </c>
      <c r="Z133" s="29">
        <v>-0.48566399999999998</v>
      </c>
    </row>
    <row r="134" spans="1:26" ht="13.75" customHeight="1" x14ac:dyDescent="0.25">
      <c r="A134" s="35"/>
      <c r="B134" s="9" t="s">
        <v>145</v>
      </c>
      <c r="C134" s="14">
        <v>425459</v>
      </c>
      <c r="D134" s="14">
        <v>208085</v>
      </c>
      <c r="E134" s="29">
        <v>1.0446404113703536</v>
      </c>
      <c r="F134" s="14">
        <v>418467</v>
      </c>
      <c r="G134" s="29">
        <v>1.6708605457539064E-2</v>
      </c>
      <c r="H134" s="29">
        <v>5.5239049802497146E-4</v>
      </c>
      <c r="I134" s="18">
        <v>0.88859900000000003</v>
      </c>
      <c r="J134" s="18">
        <v>0.70467100000000005</v>
      </c>
      <c r="K134" s="29">
        <v>0.26101258601531779</v>
      </c>
      <c r="L134" s="18">
        <v>0.88492499999999996</v>
      </c>
      <c r="M134" s="29">
        <v>4.1517642738085146E-3</v>
      </c>
      <c r="N134" s="29">
        <v>1.2428681951390057E-6</v>
      </c>
      <c r="O134" s="14">
        <v>3329284</v>
      </c>
      <c r="P134" s="14">
        <v>232937</v>
      </c>
      <c r="Q134" s="29">
        <v>13.292637064957479</v>
      </c>
      <c r="R134" s="29">
        <v>4.9365434757252366E-4</v>
      </c>
      <c r="S134" s="18">
        <v>7.1645469999999998</v>
      </c>
      <c r="T134" s="18">
        <v>0.777115</v>
      </c>
      <c r="U134" s="29">
        <v>8.2194166886496856</v>
      </c>
      <c r="V134" s="29">
        <v>1.308317225014033E-6</v>
      </c>
      <c r="W134" s="14">
        <v>64968</v>
      </c>
      <c r="X134" s="29">
        <v>1.4424605061826778E-3</v>
      </c>
      <c r="Y134" s="14">
        <v>44336</v>
      </c>
      <c r="Z134" s="29">
        <v>0.46535500000000002</v>
      </c>
    </row>
    <row r="135" spans="1:26" ht="13.75" customHeight="1" x14ac:dyDescent="0.25">
      <c r="A135" s="35"/>
      <c r="B135" s="9" t="s">
        <v>146</v>
      </c>
      <c r="C135" s="14">
        <v>289309</v>
      </c>
      <c r="D135" s="14">
        <v>43304</v>
      </c>
      <c r="E135" s="29">
        <v>5.6808839830038798</v>
      </c>
      <c r="F135" s="14">
        <v>209317</v>
      </c>
      <c r="G135" s="29">
        <v>0.38215720653363083</v>
      </c>
      <c r="H135" s="29">
        <v>3.7562148783574085E-4</v>
      </c>
      <c r="I135" s="18">
        <v>7.0100579999999999</v>
      </c>
      <c r="J135" s="18">
        <v>2.618236</v>
      </c>
      <c r="K135" s="29">
        <v>1.6773973010836303</v>
      </c>
      <c r="L135" s="18">
        <v>4.166099</v>
      </c>
      <c r="M135" s="29">
        <v>0.68264316330456865</v>
      </c>
      <c r="N135" s="29">
        <v>9.8048480071210392E-6</v>
      </c>
      <c r="O135" s="14">
        <v>1787593</v>
      </c>
      <c r="P135" s="14">
        <v>59909</v>
      </c>
      <c r="Q135" s="29">
        <v>28.838471682051111</v>
      </c>
      <c r="R135" s="29">
        <v>2.6505790919014723E-4</v>
      </c>
      <c r="S135" s="18">
        <v>35.247810999999999</v>
      </c>
      <c r="T135" s="18">
        <v>3.5324200000000001</v>
      </c>
      <c r="U135" s="29">
        <v>8.9783748818090707</v>
      </c>
      <c r="V135" s="29">
        <v>6.4365993098152754E-6</v>
      </c>
      <c r="W135" s="14">
        <v>61699</v>
      </c>
      <c r="X135" s="29">
        <v>1.369880106682752E-3</v>
      </c>
      <c r="Y135" s="14">
        <v>28509</v>
      </c>
      <c r="Z135" s="29">
        <v>1.164194</v>
      </c>
    </row>
    <row r="136" spans="1:26" ht="13.75" customHeight="1" x14ac:dyDescent="0.25">
      <c r="A136" s="35"/>
      <c r="B136" s="9" t="s">
        <v>147</v>
      </c>
      <c r="C136" s="14">
        <v>73306</v>
      </c>
      <c r="D136" s="14"/>
      <c r="E136" s="29"/>
      <c r="F136" s="14">
        <v>212633</v>
      </c>
      <c r="G136" s="29">
        <v>-0.65524636345252152</v>
      </c>
      <c r="H136" s="29">
        <v>9.5176122371882035E-5</v>
      </c>
      <c r="I136" s="18">
        <v>0.47583900000000001</v>
      </c>
      <c r="J136" s="18"/>
      <c r="K136" s="29"/>
      <c r="L136" s="18">
        <v>1.4984059999999999</v>
      </c>
      <c r="M136" s="29">
        <v>-0.68243653589214137</v>
      </c>
      <c r="N136" s="29">
        <v>6.6554785578956237E-7</v>
      </c>
      <c r="O136" s="14">
        <v>1319862</v>
      </c>
      <c r="P136" s="14"/>
      <c r="Q136" s="29"/>
      <c r="R136" s="29">
        <v>1.9570442608553856E-4</v>
      </c>
      <c r="S136" s="18">
        <v>14.366417</v>
      </c>
      <c r="T136" s="18"/>
      <c r="U136" s="29"/>
      <c r="V136" s="29">
        <v>2.6234499993976489E-6</v>
      </c>
      <c r="W136" s="14">
        <v>16912</v>
      </c>
      <c r="X136" s="29">
        <v>3.7549088906171414E-4</v>
      </c>
      <c r="Y136" s="14">
        <v>13224</v>
      </c>
      <c r="Z136" s="29">
        <v>0.278887</v>
      </c>
    </row>
    <row r="137" spans="1:26" ht="13.75" customHeight="1" x14ac:dyDescent="0.25">
      <c r="A137" s="35"/>
      <c r="B137" s="9" t="s">
        <v>182</v>
      </c>
      <c r="C137" s="14">
        <v>20251</v>
      </c>
      <c r="D137" s="14"/>
      <c r="E137" s="29"/>
      <c r="F137" s="14">
        <v>14749</v>
      </c>
      <c r="G137" s="29">
        <v>0.3730422401518747</v>
      </c>
      <c r="H137" s="29">
        <v>2.6292686194213066E-5</v>
      </c>
      <c r="I137" s="18">
        <v>1.098541</v>
      </c>
      <c r="J137" s="18"/>
      <c r="K137" s="29"/>
      <c r="L137" s="18">
        <v>1.113197</v>
      </c>
      <c r="M137" s="29">
        <v>-1.3165684061311699E-2</v>
      </c>
      <c r="N137" s="29">
        <v>1.5365104731787885E-6</v>
      </c>
      <c r="O137" s="14">
        <v>66256</v>
      </c>
      <c r="P137" s="14"/>
      <c r="Q137" s="29"/>
      <c r="R137" s="29">
        <v>9.8242031778499898E-6</v>
      </c>
      <c r="S137" s="18">
        <v>4.9388430000000003</v>
      </c>
      <c r="T137" s="18"/>
      <c r="U137" s="29"/>
      <c r="V137" s="29">
        <v>9.0188163585778431E-7</v>
      </c>
      <c r="W137" s="14">
        <v>7994</v>
      </c>
      <c r="X137" s="29">
        <v>1.774878291839725E-4</v>
      </c>
      <c r="Y137" s="14">
        <v>6107</v>
      </c>
      <c r="Z137" s="29">
        <v>0.30898999999999999</v>
      </c>
    </row>
    <row r="138" spans="1:26" ht="13.75" customHeight="1" x14ac:dyDescent="0.25">
      <c r="A138" s="11"/>
      <c r="B138" s="13" t="s">
        <v>169</v>
      </c>
      <c r="C138" s="15">
        <v>215414460</v>
      </c>
      <c r="D138" s="15">
        <v>205789296</v>
      </c>
      <c r="E138" s="30">
        <v>4.677193705935026E-2</v>
      </c>
      <c r="F138" s="15">
        <v>257038286</v>
      </c>
      <c r="G138" s="30">
        <v>-0.16193628835511298</v>
      </c>
      <c r="H138" s="30">
        <v>0.2796812403573089</v>
      </c>
      <c r="I138" s="19">
        <v>91000.640429999999</v>
      </c>
      <c r="J138" s="19">
        <v>81192.859299000003</v>
      </c>
      <c r="K138" s="30">
        <v>0.12079610467814619</v>
      </c>
      <c r="L138" s="19">
        <v>114828.24679200001</v>
      </c>
      <c r="M138" s="30">
        <v>-0.20750648928012766</v>
      </c>
      <c r="N138" s="30">
        <v>0.12728103647171304</v>
      </c>
      <c r="O138" s="15">
        <v>1979811509</v>
      </c>
      <c r="P138" s="15">
        <v>1686172648</v>
      </c>
      <c r="Q138" s="30">
        <v>0.1741451928711395</v>
      </c>
      <c r="R138" s="30">
        <v>0.29355938357675959</v>
      </c>
      <c r="S138" s="19">
        <v>789272.58042799996</v>
      </c>
      <c r="T138" s="19">
        <v>727514.11088299996</v>
      </c>
      <c r="U138" s="30">
        <v>8.4889720516956535E-2</v>
      </c>
      <c r="V138" s="30">
        <v>0.1441289885048177</v>
      </c>
      <c r="W138" s="15">
        <v>16625433</v>
      </c>
      <c r="X138" s="30">
        <v>0.36912834781255688</v>
      </c>
      <c r="Y138" s="15">
        <v>17692271</v>
      </c>
      <c r="Z138" s="30">
        <v>-6.0299999999999999E-2</v>
      </c>
    </row>
    <row r="139" spans="1:26" ht="13.75" customHeight="1" x14ac:dyDescent="0.25">
      <c r="A139" s="35" t="s">
        <v>148</v>
      </c>
      <c r="B139" s="9" t="s">
        <v>149</v>
      </c>
      <c r="C139" s="14">
        <v>3418533</v>
      </c>
      <c r="D139" s="14">
        <v>2652466</v>
      </c>
      <c r="E139" s="29">
        <v>0.28881312710511653</v>
      </c>
      <c r="F139" s="14">
        <v>2668526</v>
      </c>
      <c r="G139" s="29">
        <v>0.28105665824503867</v>
      </c>
      <c r="H139" s="29">
        <v>4.4384186170343086E-3</v>
      </c>
      <c r="I139" s="18">
        <v>45992.147546</v>
      </c>
      <c r="J139" s="18">
        <v>27295.679138</v>
      </c>
      <c r="K139" s="29">
        <v>0.68496073365588084</v>
      </c>
      <c r="L139" s="18">
        <v>34089.153418000002</v>
      </c>
      <c r="M139" s="29">
        <v>0.34917247671263363</v>
      </c>
      <c r="N139" s="29">
        <v>6.4328428696255421E-2</v>
      </c>
      <c r="O139" s="14">
        <v>21881707</v>
      </c>
      <c r="P139" s="14">
        <v>18803656</v>
      </c>
      <c r="Q139" s="29">
        <v>0.16369428370738115</v>
      </c>
      <c r="R139" s="29">
        <v>3.2445414067583671E-3</v>
      </c>
      <c r="S139" s="18">
        <v>263076.23569100001</v>
      </c>
      <c r="T139" s="18">
        <v>193701.943447</v>
      </c>
      <c r="U139" s="29">
        <v>0.35814969643286998</v>
      </c>
      <c r="V139" s="29">
        <v>4.8040325598587993E-2</v>
      </c>
      <c r="W139" s="14">
        <v>262156</v>
      </c>
      <c r="X139" s="29">
        <v>5.8205528330689885E-3</v>
      </c>
      <c r="Y139" s="14">
        <v>293331</v>
      </c>
      <c r="Z139" s="29">
        <v>-0.10630000000000001</v>
      </c>
    </row>
    <row r="140" spans="1:26" ht="13.75" customHeight="1" x14ac:dyDescent="0.25">
      <c r="A140" s="35"/>
      <c r="B140" s="9" t="s">
        <v>150</v>
      </c>
      <c r="C140" s="14">
        <v>1578129</v>
      </c>
      <c r="D140" s="14">
        <v>1178853</v>
      </c>
      <c r="E140" s="29">
        <v>0.3386987181607885</v>
      </c>
      <c r="F140" s="14">
        <v>1701706</v>
      </c>
      <c r="G140" s="29">
        <v>-7.2619477159979462E-2</v>
      </c>
      <c r="H140" s="29">
        <v>2.0489482282843945E-3</v>
      </c>
      <c r="I140" s="18">
        <v>16667.499288999999</v>
      </c>
      <c r="J140" s="18">
        <v>12377.263955</v>
      </c>
      <c r="K140" s="29">
        <v>0.3466222704466837</v>
      </c>
      <c r="L140" s="18">
        <v>17970.071945</v>
      </c>
      <c r="M140" s="29">
        <v>-7.248566727983681E-2</v>
      </c>
      <c r="N140" s="29">
        <v>2.3312545657602688E-2</v>
      </c>
      <c r="O140" s="14">
        <v>12668102</v>
      </c>
      <c r="P140" s="14">
        <v>10662311</v>
      </c>
      <c r="Q140" s="29">
        <v>0.18811972376345054</v>
      </c>
      <c r="R140" s="29">
        <v>1.8783809455102604E-3</v>
      </c>
      <c r="S140" s="18">
        <v>134216.35188599999</v>
      </c>
      <c r="T140" s="18">
        <v>110465.14505799999</v>
      </c>
      <c r="U140" s="29">
        <v>0.21501086895354521</v>
      </c>
      <c r="V140" s="29">
        <v>2.4509234854764507E-2</v>
      </c>
      <c r="W140" s="14">
        <v>150436</v>
      </c>
      <c r="X140" s="29">
        <v>3.3400749400950822E-3</v>
      </c>
      <c r="Y140" s="14">
        <v>136875</v>
      </c>
      <c r="Z140" s="29">
        <v>9.9099999999999994E-2</v>
      </c>
    </row>
    <row r="141" spans="1:26" ht="13.75" customHeight="1" x14ac:dyDescent="0.25">
      <c r="A141" s="35"/>
      <c r="B141" s="9" t="s">
        <v>151</v>
      </c>
      <c r="C141" s="14">
        <v>2307787</v>
      </c>
      <c r="D141" s="14">
        <v>1457339</v>
      </c>
      <c r="E141" s="29">
        <v>0.58356223226030457</v>
      </c>
      <c r="F141" s="14">
        <v>2367364</v>
      </c>
      <c r="G141" s="29">
        <v>-2.5165965183216437E-2</v>
      </c>
      <c r="H141" s="29">
        <v>2.9962924988437309E-3</v>
      </c>
      <c r="I141" s="18">
        <v>24877.261180000001</v>
      </c>
      <c r="J141" s="18">
        <v>15499.199291999999</v>
      </c>
      <c r="K141" s="29">
        <v>0.60506750776735541</v>
      </c>
      <c r="L141" s="18">
        <v>25603.009136000001</v>
      </c>
      <c r="M141" s="29">
        <v>-2.8346197595170049E-2</v>
      </c>
      <c r="N141" s="29">
        <v>3.4795398940116129E-2</v>
      </c>
      <c r="O141" s="14">
        <v>16298680</v>
      </c>
      <c r="P141" s="14">
        <v>13380112</v>
      </c>
      <c r="Q141" s="29">
        <v>0.21812732210313338</v>
      </c>
      <c r="R141" s="29">
        <v>2.4167100919276754E-3</v>
      </c>
      <c r="S141" s="18">
        <v>176770.68683300001</v>
      </c>
      <c r="T141" s="18">
        <v>139974.359929</v>
      </c>
      <c r="U141" s="29">
        <v>0.26287905101094522</v>
      </c>
      <c r="V141" s="29">
        <v>3.2280077785961231E-2</v>
      </c>
      <c r="W141" s="14">
        <v>249185</v>
      </c>
      <c r="X141" s="29">
        <v>5.5325625112844874E-3</v>
      </c>
      <c r="Y141" s="14">
        <v>199086</v>
      </c>
      <c r="Z141" s="29">
        <v>0.25159999999999999</v>
      </c>
    </row>
    <row r="142" spans="1:26" ht="13.75" customHeight="1" x14ac:dyDescent="0.25">
      <c r="A142" s="35"/>
      <c r="B142" s="9" t="s">
        <v>152</v>
      </c>
      <c r="C142" s="14">
        <v>1446351</v>
      </c>
      <c r="D142" s="14">
        <v>1395430</v>
      </c>
      <c r="E142" s="29">
        <v>3.6491260758332554E-2</v>
      </c>
      <c r="F142" s="14">
        <v>1314868</v>
      </c>
      <c r="G142" s="29">
        <v>9.9997109976058429E-2</v>
      </c>
      <c r="H142" s="29">
        <v>1.8778555611913615E-3</v>
      </c>
      <c r="I142" s="18">
        <v>12781.948872999999</v>
      </c>
      <c r="J142" s="18">
        <v>10065.999613</v>
      </c>
      <c r="K142" s="29">
        <v>0.26981416296623101</v>
      </c>
      <c r="L142" s="18">
        <v>11302.420604999999</v>
      </c>
      <c r="M142" s="29">
        <v>0.13090366388820124</v>
      </c>
      <c r="N142" s="29">
        <v>1.7877892869724767E-2</v>
      </c>
      <c r="O142" s="14">
        <v>10729355</v>
      </c>
      <c r="P142" s="14">
        <v>10699983</v>
      </c>
      <c r="Q142" s="29">
        <v>2.7450510902680874E-3</v>
      </c>
      <c r="R142" s="29">
        <v>1.5909104607474142E-3</v>
      </c>
      <c r="S142" s="18">
        <v>87616.318828999996</v>
      </c>
      <c r="T142" s="18">
        <v>76158.252041</v>
      </c>
      <c r="U142" s="29">
        <v>0.15045075853147888</v>
      </c>
      <c r="V142" s="29">
        <v>1.5999607388478578E-2</v>
      </c>
      <c r="W142" s="14">
        <v>99195</v>
      </c>
      <c r="X142" s="29">
        <v>2.2023899444463539E-3</v>
      </c>
      <c r="Y142" s="14">
        <v>108028</v>
      </c>
      <c r="Z142" s="29">
        <v>-8.1799999999999998E-2</v>
      </c>
    </row>
    <row r="143" spans="1:26" ht="13.75" customHeight="1" x14ac:dyDescent="0.25">
      <c r="A143" s="35"/>
      <c r="B143" s="9" t="s">
        <v>153</v>
      </c>
      <c r="C143" s="14">
        <v>3530050</v>
      </c>
      <c r="D143" s="14">
        <v>2296692</v>
      </c>
      <c r="E143" s="29">
        <v>0.53701497632246731</v>
      </c>
      <c r="F143" s="14">
        <v>2381446</v>
      </c>
      <c r="G143" s="29">
        <v>0.48231368672646785</v>
      </c>
      <c r="H143" s="29">
        <v>4.5832056145317188E-3</v>
      </c>
      <c r="I143" s="18">
        <v>49212.395820999998</v>
      </c>
      <c r="J143" s="18">
        <v>21799.749463</v>
      </c>
      <c r="K143" s="29">
        <v>1.2574752936737454</v>
      </c>
      <c r="L143" s="18">
        <v>31209.132998000001</v>
      </c>
      <c r="M143" s="29">
        <v>0.57685879399961915</v>
      </c>
      <c r="N143" s="29">
        <v>6.8832534779481647E-2</v>
      </c>
      <c r="O143" s="14">
        <v>19656738</v>
      </c>
      <c r="P143" s="14">
        <v>18197542</v>
      </c>
      <c r="Q143" s="29">
        <v>8.018643397003837E-2</v>
      </c>
      <c r="R143" s="29">
        <v>2.9146309455108164E-3</v>
      </c>
      <c r="S143" s="18">
        <v>237522.952556</v>
      </c>
      <c r="T143" s="18">
        <v>182206.262024</v>
      </c>
      <c r="U143" s="29">
        <v>0.30359379484286741</v>
      </c>
      <c r="V143" s="29">
        <v>4.337404307141899E-2</v>
      </c>
      <c r="W143" s="14">
        <v>246757</v>
      </c>
      <c r="X143" s="29">
        <v>5.4786545241367907E-3</v>
      </c>
      <c r="Y143" s="14">
        <v>248432</v>
      </c>
      <c r="Z143" s="29">
        <v>-6.7000000000000002E-3</v>
      </c>
    </row>
    <row r="144" spans="1:26" ht="13.75" customHeight="1" x14ac:dyDescent="0.25">
      <c r="A144" s="35"/>
      <c r="B144" s="9" t="s">
        <v>154</v>
      </c>
      <c r="C144" s="14">
        <v>739920</v>
      </c>
      <c r="D144" s="14">
        <v>726000</v>
      </c>
      <c r="E144" s="29">
        <v>1.9173553719008266E-2</v>
      </c>
      <c r="F144" s="14">
        <v>964051</v>
      </c>
      <c r="G144" s="29">
        <v>-0.23248873762902586</v>
      </c>
      <c r="H144" s="29">
        <v>9.6066783708568127E-4</v>
      </c>
      <c r="I144" s="18">
        <v>15150.349386</v>
      </c>
      <c r="J144" s="18">
        <v>14864.338416000001</v>
      </c>
      <c r="K144" s="29">
        <v>1.9241419429211683E-2</v>
      </c>
      <c r="L144" s="18">
        <v>19735.040013000002</v>
      </c>
      <c r="M144" s="29">
        <v>-0.23231220326789007</v>
      </c>
      <c r="N144" s="29">
        <v>2.1190534084669421E-2</v>
      </c>
      <c r="O144" s="14">
        <v>7545579</v>
      </c>
      <c r="P144" s="14">
        <v>6226768</v>
      </c>
      <c r="Q144" s="29">
        <v>0.21179703499471958</v>
      </c>
      <c r="R144" s="29">
        <v>1.1188315200211022E-3</v>
      </c>
      <c r="S144" s="18">
        <v>154660.931775</v>
      </c>
      <c r="T144" s="18">
        <v>126749.338452</v>
      </c>
      <c r="U144" s="29">
        <v>0.22021095860449108</v>
      </c>
      <c r="V144" s="29">
        <v>2.8242617583212542E-2</v>
      </c>
      <c r="W144" s="14">
        <v>74895</v>
      </c>
      <c r="X144" s="29">
        <v>1.6628660203569703E-3</v>
      </c>
      <c r="Y144" s="14">
        <v>76824</v>
      </c>
      <c r="Z144" s="29">
        <v>-2.5100000000000001E-2</v>
      </c>
    </row>
    <row r="145" spans="1:26" ht="13.75" customHeight="1" x14ac:dyDescent="0.25">
      <c r="A145" s="35"/>
      <c r="B145" s="9" t="s">
        <v>155</v>
      </c>
      <c r="C145" s="14">
        <v>6237590</v>
      </c>
      <c r="D145" s="14">
        <v>3907728</v>
      </c>
      <c r="E145" s="29">
        <v>0.59621908177846561</v>
      </c>
      <c r="F145" s="14">
        <v>5225479</v>
      </c>
      <c r="G145" s="29">
        <v>0.19368769829521848</v>
      </c>
      <c r="H145" s="29">
        <v>8.0985134797373695E-3</v>
      </c>
      <c r="I145" s="18">
        <v>90003.888174000007</v>
      </c>
      <c r="J145" s="18">
        <v>36452.955306999997</v>
      </c>
      <c r="K145" s="29">
        <v>1.4690422879572869</v>
      </c>
      <c r="L145" s="18">
        <v>73501.329049000007</v>
      </c>
      <c r="M145" s="29">
        <v>0.2245205540977156</v>
      </c>
      <c r="N145" s="29">
        <v>0.12588689617061496</v>
      </c>
      <c r="O145" s="14">
        <v>44487790</v>
      </c>
      <c r="P145" s="14">
        <v>30128987</v>
      </c>
      <c r="Q145" s="29">
        <v>0.47657768912044735</v>
      </c>
      <c r="R145" s="29">
        <v>6.5964907011217553E-3</v>
      </c>
      <c r="S145" s="18">
        <v>560931.613748</v>
      </c>
      <c r="T145" s="18">
        <v>300541.17442300002</v>
      </c>
      <c r="U145" s="29">
        <v>0.86640520995140113</v>
      </c>
      <c r="V145" s="29">
        <v>0.10243166697370074</v>
      </c>
      <c r="W145" s="14">
        <v>351639</v>
      </c>
      <c r="X145" s="29">
        <v>7.8073108289245571E-3</v>
      </c>
      <c r="Y145" s="14">
        <v>388014</v>
      </c>
      <c r="Z145" s="29">
        <v>-9.3700000000000006E-2</v>
      </c>
    </row>
    <row r="146" spans="1:26" ht="13.75" customHeight="1" x14ac:dyDescent="0.25">
      <c r="A146" s="35"/>
      <c r="B146" s="9" t="s">
        <v>156</v>
      </c>
      <c r="C146" s="14">
        <v>3489370</v>
      </c>
      <c r="D146" s="14">
        <v>1514179</v>
      </c>
      <c r="E146" s="29">
        <v>1.304463342841236</v>
      </c>
      <c r="F146" s="14">
        <v>3667766</v>
      </c>
      <c r="G146" s="29">
        <v>-4.8638871727367555E-2</v>
      </c>
      <c r="H146" s="29">
        <v>4.5303891375982046E-3</v>
      </c>
      <c r="I146" s="18">
        <v>40244.406369999997</v>
      </c>
      <c r="J146" s="18">
        <v>17142.351642000001</v>
      </c>
      <c r="K146" s="29">
        <v>1.3476595983131217</v>
      </c>
      <c r="L146" s="18">
        <v>43052.301250999997</v>
      </c>
      <c r="M146" s="29">
        <v>-6.5220552662902762E-2</v>
      </c>
      <c r="N146" s="29">
        <v>5.6289161601040069E-2</v>
      </c>
      <c r="O146" s="14">
        <v>22428163</v>
      </c>
      <c r="P146" s="14">
        <v>8937454</v>
      </c>
      <c r="Q146" s="29">
        <v>1.5094577269992102</v>
      </c>
      <c r="R146" s="29">
        <v>3.3255679518524746E-3</v>
      </c>
      <c r="S146" s="18">
        <v>265128.04689699999</v>
      </c>
      <c r="T146" s="18">
        <v>96992.421151999995</v>
      </c>
      <c r="U146" s="29">
        <v>1.7334924084584831</v>
      </c>
      <c r="V146" s="29">
        <v>4.8415006641686263E-2</v>
      </c>
      <c r="W146" s="14">
        <v>170726</v>
      </c>
      <c r="X146" s="29">
        <v>3.7905663153944072E-3</v>
      </c>
      <c r="Y146" s="14">
        <v>140380</v>
      </c>
      <c r="Z146" s="29">
        <v>0.2162</v>
      </c>
    </row>
    <row r="147" spans="1:26" ht="13.75" customHeight="1" x14ac:dyDescent="0.25">
      <c r="A147" s="35"/>
      <c r="B147" s="9" t="s">
        <v>157</v>
      </c>
      <c r="C147" s="14">
        <v>3501603</v>
      </c>
      <c r="D147" s="14">
        <v>2481936</v>
      </c>
      <c r="E147" s="29">
        <v>0.41083533177326087</v>
      </c>
      <c r="F147" s="14">
        <v>2859199</v>
      </c>
      <c r="G147" s="29">
        <v>0.22467970924724023</v>
      </c>
      <c r="H147" s="29">
        <v>4.5462717325423464E-3</v>
      </c>
      <c r="I147" s="18">
        <v>243.698781</v>
      </c>
      <c r="J147" s="18">
        <v>187.41751199999999</v>
      </c>
      <c r="K147" s="29">
        <v>0.30029888028819846</v>
      </c>
      <c r="L147" s="18">
        <v>213.57288600000001</v>
      </c>
      <c r="M147" s="29">
        <v>0.14105673975862273</v>
      </c>
      <c r="N147" s="29">
        <v>3.4085730920138983E-4</v>
      </c>
      <c r="O147" s="14">
        <v>19116367</v>
      </c>
      <c r="P147" s="14">
        <v>17296598</v>
      </c>
      <c r="Q147" s="29">
        <v>0.10520964874133051</v>
      </c>
      <c r="R147" s="29">
        <v>2.8345066624961765E-3</v>
      </c>
      <c r="S147" s="18">
        <v>1081.5939450000001</v>
      </c>
      <c r="T147" s="18">
        <v>846.52973199999997</v>
      </c>
      <c r="U147" s="29">
        <v>0.27767980747071974</v>
      </c>
      <c r="V147" s="29">
        <v>1.9750976422017757E-4</v>
      </c>
      <c r="W147" s="14">
        <v>180323</v>
      </c>
      <c r="X147" s="29">
        <v>4.0036449614637825E-3</v>
      </c>
      <c r="Y147" s="14">
        <v>219441</v>
      </c>
      <c r="Z147" s="29">
        <v>-0.17829999999999999</v>
      </c>
    </row>
    <row r="148" spans="1:26" ht="13.75" customHeight="1" x14ac:dyDescent="0.25">
      <c r="A148" s="35"/>
      <c r="B148" s="9" t="s">
        <v>158</v>
      </c>
      <c r="C148" s="14">
        <v>7720067</v>
      </c>
      <c r="D148" s="14">
        <v>4108187</v>
      </c>
      <c r="E148" s="29">
        <v>0.87919074764610272</v>
      </c>
      <c r="F148" s="14">
        <v>6305148</v>
      </c>
      <c r="G148" s="29">
        <v>0.22440694492817614</v>
      </c>
      <c r="H148" s="29">
        <v>1.0023272876860397E-2</v>
      </c>
      <c r="I148" s="18">
        <v>935.62913800000001</v>
      </c>
      <c r="J148" s="18">
        <v>356.25921199999999</v>
      </c>
      <c r="K148" s="29">
        <v>1.626259494449227</v>
      </c>
      <c r="L148" s="18">
        <v>819.51908900000001</v>
      </c>
      <c r="M148" s="29">
        <v>0.14168071318714578</v>
      </c>
      <c r="N148" s="29">
        <v>1.3086484432972844E-3</v>
      </c>
      <c r="O148" s="14">
        <v>44795133</v>
      </c>
      <c r="P148" s="14">
        <v>30805467</v>
      </c>
      <c r="Q148" s="29">
        <v>0.45412932710937315</v>
      </c>
      <c r="R148" s="29">
        <v>6.6420624240946169E-3</v>
      </c>
      <c r="S148" s="18">
        <v>4406.476275</v>
      </c>
      <c r="T148" s="18">
        <v>2548.963381</v>
      </c>
      <c r="U148" s="29">
        <v>0.72873267142475284</v>
      </c>
      <c r="V148" s="29">
        <v>8.0466620041688231E-4</v>
      </c>
      <c r="W148" s="14">
        <v>272820</v>
      </c>
      <c r="X148" s="29">
        <v>6.0573216860109304E-3</v>
      </c>
      <c r="Y148" s="14">
        <v>321821</v>
      </c>
      <c r="Z148" s="29">
        <v>-0.15229999999999999</v>
      </c>
    </row>
    <row r="149" spans="1:26" ht="13.75" customHeight="1" x14ac:dyDescent="0.25">
      <c r="A149" s="35"/>
      <c r="B149" s="9" t="s">
        <v>159</v>
      </c>
      <c r="C149" s="14">
        <v>1178202</v>
      </c>
      <c r="D149" s="14">
        <v>1016536</v>
      </c>
      <c r="E149" s="29">
        <v>0.15903617776448645</v>
      </c>
      <c r="F149" s="14">
        <v>1192252</v>
      </c>
      <c r="G149" s="29">
        <v>-1.178442141426477E-2</v>
      </c>
      <c r="H149" s="29">
        <v>1.52970695073795E-3</v>
      </c>
      <c r="I149" s="18">
        <v>55.504382999999997</v>
      </c>
      <c r="J149" s="18">
        <v>52.272857000000002</v>
      </c>
      <c r="K149" s="29">
        <v>6.1820343969337666E-2</v>
      </c>
      <c r="L149" s="18">
        <v>60.544769000000002</v>
      </c>
      <c r="M149" s="29">
        <v>-8.3250561249973556E-2</v>
      </c>
      <c r="N149" s="29">
        <v>7.7633029433427341E-5</v>
      </c>
      <c r="O149" s="14">
        <v>7209209</v>
      </c>
      <c r="P149" s="14">
        <v>6949615</v>
      </c>
      <c r="Q149" s="29">
        <v>3.7353723911324584E-2</v>
      </c>
      <c r="R149" s="29">
        <v>1.0689557771007116E-3</v>
      </c>
      <c r="S149" s="18">
        <v>273.29026800000003</v>
      </c>
      <c r="T149" s="18">
        <v>218.18883299999999</v>
      </c>
      <c r="U149" s="29">
        <v>0.25254012426932959</v>
      </c>
      <c r="V149" s="29">
        <v>4.9905509036803212E-5</v>
      </c>
      <c r="W149" s="14">
        <v>73095</v>
      </c>
      <c r="X149" s="29">
        <v>1.6229012852392382E-3</v>
      </c>
      <c r="Y149" s="14">
        <v>93013</v>
      </c>
      <c r="Z149" s="29">
        <v>-0.21410000000000001</v>
      </c>
    </row>
    <row r="150" spans="1:26" ht="13.75" customHeight="1" x14ac:dyDescent="0.25">
      <c r="A150" s="11"/>
      <c r="B150" s="13" t="s">
        <v>169</v>
      </c>
      <c r="C150" s="15">
        <v>35147602</v>
      </c>
      <c r="D150" s="15">
        <v>22735346</v>
      </c>
      <c r="E150" s="30">
        <v>0.54594533111569976</v>
      </c>
      <c r="F150" s="15">
        <v>30647805</v>
      </c>
      <c r="G150" s="30">
        <v>0.14682281488021737</v>
      </c>
      <c r="H150" s="30">
        <v>4.5633542534447465E-2</v>
      </c>
      <c r="I150" s="19">
        <v>296164.72894</v>
      </c>
      <c r="J150" s="19">
        <v>156093.48640699999</v>
      </c>
      <c r="K150" s="30">
        <v>0.8973548208653408</v>
      </c>
      <c r="L150" s="19">
        <v>257556.09515899999</v>
      </c>
      <c r="M150" s="30">
        <v>0.14990378603606838</v>
      </c>
      <c r="N150" s="30">
        <v>0.41424053158003848</v>
      </c>
      <c r="O150" s="15">
        <v>226816823</v>
      </c>
      <c r="P150" s="15">
        <v>172088493</v>
      </c>
      <c r="Q150" s="30">
        <v>0.31802434344055763</v>
      </c>
      <c r="R150" s="30">
        <v>3.3631588887141371E-2</v>
      </c>
      <c r="S150" s="19">
        <v>1885684.4987009999</v>
      </c>
      <c r="T150" s="19">
        <v>1230402.5784720001</v>
      </c>
      <c r="U150" s="30">
        <v>0.53257521700155641</v>
      </c>
      <c r="V150" s="30">
        <v>0.34434466137111946</v>
      </c>
      <c r="W150" s="15">
        <v>2131227</v>
      </c>
      <c r="X150" s="30">
        <v>4.7318845850421586E-2</v>
      </c>
      <c r="Y150" s="15">
        <v>2225245</v>
      </c>
      <c r="Z150" s="30">
        <v>-4.2299999999999997E-2</v>
      </c>
    </row>
    <row r="151" spans="1:26" ht="13.75" customHeight="1" x14ac:dyDescent="0.25">
      <c r="A151" s="35" t="s">
        <v>160</v>
      </c>
      <c r="B151" s="9" t="s">
        <v>161</v>
      </c>
      <c r="C151" s="14">
        <v>11283299</v>
      </c>
      <c r="D151" s="14">
        <v>9640681</v>
      </c>
      <c r="E151" s="29">
        <v>0.170384021626688</v>
      </c>
      <c r="F151" s="14">
        <v>12952853</v>
      </c>
      <c r="G151" s="29">
        <v>-0.12889469215778177</v>
      </c>
      <c r="H151" s="29">
        <v>1.4649560013948848E-2</v>
      </c>
      <c r="I151" s="18">
        <v>4995.1370500000003</v>
      </c>
      <c r="J151" s="18">
        <v>4969.6187689999997</v>
      </c>
      <c r="K151" s="29">
        <v>5.1348568544493925E-3</v>
      </c>
      <c r="L151" s="18">
        <v>5623.0070999999998</v>
      </c>
      <c r="M151" s="29">
        <v>-0.11166090293572634</v>
      </c>
      <c r="N151" s="29">
        <v>6.9866126000653582E-3</v>
      </c>
      <c r="O151" s="14">
        <v>111143121</v>
      </c>
      <c r="P151" s="14">
        <v>68806317</v>
      </c>
      <c r="Q151" s="29">
        <v>0.615304027971734</v>
      </c>
      <c r="R151" s="29">
        <v>1.6479905254231556E-2</v>
      </c>
      <c r="S151" s="18">
        <v>48560.012196000003</v>
      </c>
      <c r="T151" s="18">
        <v>39715.225241</v>
      </c>
      <c r="U151" s="29">
        <v>0.22270519432605626</v>
      </c>
      <c r="V151" s="29">
        <v>8.8675390646356725E-3</v>
      </c>
      <c r="W151" s="14">
        <v>399733</v>
      </c>
      <c r="X151" s="29">
        <v>8.8751241460091179E-3</v>
      </c>
      <c r="Y151" s="14">
        <v>524375</v>
      </c>
      <c r="Z151" s="29">
        <v>-0.23769999999999999</v>
      </c>
    </row>
    <row r="152" spans="1:26" ht="13.75" customHeight="1" x14ac:dyDescent="0.25">
      <c r="A152" s="35"/>
      <c r="B152" s="9" t="s">
        <v>162</v>
      </c>
      <c r="C152" s="14">
        <v>14912683</v>
      </c>
      <c r="D152" s="14">
        <v>6954798</v>
      </c>
      <c r="E152" s="29">
        <v>1.1442294945158724</v>
      </c>
      <c r="F152" s="14">
        <v>22153969</v>
      </c>
      <c r="G152" s="29">
        <v>-0.32686179167263435</v>
      </c>
      <c r="H152" s="29">
        <v>1.936173494804088E-2</v>
      </c>
      <c r="I152" s="18">
        <v>10926.906817999999</v>
      </c>
      <c r="J152" s="18">
        <v>5316.5344850000001</v>
      </c>
      <c r="K152" s="29">
        <v>1.0552686809102867</v>
      </c>
      <c r="L152" s="18">
        <v>17746.609283999998</v>
      </c>
      <c r="M152" s="29">
        <v>-0.38428199758409692</v>
      </c>
      <c r="N152" s="29">
        <v>1.5283277333577637E-2</v>
      </c>
      <c r="O152" s="14">
        <v>90309780</v>
      </c>
      <c r="P152" s="14">
        <v>40043777</v>
      </c>
      <c r="Q152" s="29">
        <v>1.2552762692690054</v>
      </c>
      <c r="R152" s="29">
        <v>1.3390811815789263E-2</v>
      </c>
      <c r="S152" s="18">
        <v>65256.686308999997</v>
      </c>
      <c r="T152" s="18">
        <v>38772.118212000001</v>
      </c>
      <c r="U152" s="29">
        <v>0.68308282648336216</v>
      </c>
      <c r="V152" s="29">
        <v>1.1916517086900556E-2</v>
      </c>
      <c r="W152" s="14">
        <v>676349</v>
      </c>
      <c r="X152" s="29">
        <v>1.501672701785722E-2</v>
      </c>
      <c r="Y152" s="14">
        <v>744380</v>
      </c>
      <c r="Z152" s="29">
        <v>-9.1399999999999995E-2</v>
      </c>
    </row>
    <row r="153" spans="1:26" ht="13.75" customHeight="1" x14ac:dyDescent="0.25">
      <c r="A153" s="35"/>
      <c r="B153" s="9" t="s">
        <v>163</v>
      </c>
      <c r="C153" s="14">
        <v>9536596</v>
      </c>
      <c r="D153" s="14"/>
      <c r="E153" s="29"/>
      <c r="F153" s="14">
        <v>13222906</v>
      </c>
      <c r="G153" s="29">
        <v>-0.27878213760273274</v>
      </c>
      <c r="H153" s="29">
        <v>1.2381745394745325E-2</v>
      </c>
      <c r="I153" s="18">
        <v>15265.510410999999</v>
      </c>
      <c r="J153" s="18"/>
      <c r="K153" s="29"/>
      <c r="L153" s="18">
        <v>20328.626885999998</v>
      </c>
      <c r="M153" s="29">
        <v>-0.24906337763948472</v>
      </c>
      <c r="N153" s="29">
        <v>2.1351607837050538E-2</v>
      </c>
      <c r="O153" s="14">
        <v>61083655</v>
      </c>
      <c r="P153" s="14"/>
      <c r="Q153" s="29"/>
      <c r="R153" s="29">
        <v>9.0572663240414825E-3</v>
      </c>
      <c r="S153" s="18">
        <v>83926.067016000001</v>
      </c>
      <c r="T153" s="18"/>
      <c r="U153" s="29"/>
      <c r="V153" s="29">
        <v>1.53257308668245E-2</v>
      </c>
      <c r="W153" s="14">
        <v>226349</v>
      </c>
      <c r="X153" s="29">
        <v>5.0255432384241922E-3</v>
      </c>
      <c r="Y153" s="14">
        <v>320807</v>
      </c>
      <c r="Z153" s="29">
        <v>-0.2944</v>
      </c>
    </row>
    <row r="154" spans="1:26" ht="13.75" customHeight="1" x14ac:dyDescent="0.25">
      <c r="A154" s="35"/>
      <c r="B154" s="9" t="s">
        <v>164</v>
      </c>
      <c r="C154" s="14">
        <v>4797728</v>
      </c>
      <c r="D154" s="14">
        <v>2819794</v>
      </c>
      <c r="E154" s="29">
        <v>0.70144627586270492</v>
      </c>
      <c r="F154" s="14">
        <v>6098522</v>
      </c>
      <c r="G154" s="29">
        <v>-0.21329659874966425</v>
      </c>
      <c r="H154" s="29">
        <v>6.2290828477205799E-3</v>
      </c>
      <c r="I154" s="18">
        <v>31.366931000000001</v>
      </c>
      <c r="J154" s="18">
        <v>14.000848</v>
      </c>
      <c r="K154" s="29">
        <v>1.2403593696610378</v>
      </c>
      <c r="L154" s="18">
        <v>35.103437999999997</v>
      </c>
      <c r="M154" s="29">
        <v>-0.10644276495082904</v>
      </c>
      <c r="N154" s="29">
        <v>4.3872388916732663E-5</v>
      </c>
      <c r="O154" s="14">
        <v>40707807</v>
      </c>
      <c r="P154" s="14">
        <v>16216371</v>
      </c>
      <c r="Q154" s="29">
        <v>1.5102908042742733</v>
      </c>
      <c r="R154" s="29">
        <v>6.0360083146085491E-3</v>
      </c>
      <c r="S154" s="18">
        <v>209.044174</v>
      </c>
      <c r="T154" s="18">
        <v>78.474298000000005</v>
      </c>
      <c r="U154" s="29">
        <v>1.6638552918307088</v>
      </c>
      <c r="V154" s="29">
        <v>3.8173536112336289E-5</v>
      </c>
      <c r="W154" s="14">
        <v>236102</v>
      </c>
      <c r="X154" s="29">
        <v>5.2420854948704377E-3</v>
      </c>
      <c r="Y154" s="14">
        <v>301342</v>
      </c>
      <c r="Z154" s="29">
        <v>-0.2165</v>
      </c>
    </row>
    <row r="155" spans="1:26" ht="13.75" customHeight="1" x14ac:dyDescent="0.25">
      <c r="A155" s="35"/>
      <c r="B155" s="9" t="s">
        <v>165</v>
      </c>
      <c r="C155" s="14">
        <v>5542006</v>
      </c>
      <c r="D155" s="14">
        <v>2936836</v>
      </c>
      <c r="E155" s="29">
        <v>0.88706689784516402</v>
      </c>
      <c r="F155" s="14">
        <v>8297022</v>
      </c>
      <c r="G155" s="29">
        <v>-0.3320487760548303</v>
      </c>
      <c r="H155" s="29">
        <v>7.1954088511404857E-3</v>
      </c>
      <c r="I155" s="18">
        <v>56.606296999999998</v>
      </c>
      <c r="J155" s="18">
        <v>31.896636000000001</v>
      </c>
      <c r="K155" s="29">
        <v>0.77467921695566888</v>
      </c>
      <c r="L155" s="18">
        <v>132.032162</v>
      </c>
      <c r="M155" s="29">
        <v>-0.57126887765421885</v>
      </c>
      <c r="N155" s="29">
        <v>7.917425766390971E-5</v>
      </c>
      <c r="O155" s="14">
        <v>33685118</v>
      </c>
      <c r="P155" s="14">
        <v>14581018</v>
      </c>
      <c r="Q155" s="29">
        <v>1.310203443957068</v>
      </c>
      <c r="R155" s="29">
        <v>4.9947090573208746E-3</v>
      </c>
      <c r="S155" s="18">
        <v>367.64153700000003</v>
      </c>
      <c r="T155" s="18">
        <v>159.243382</v>
      </c>
      <c r="U155" s="29">
        <v>1.3086770224460569</v>
      </c>
      <c r="V155" s="29">
        <v>6.7134985015484432E-5</v>
      </c>
      <c r="W155" s="14">
        <v>346575</v>
      </c>
      <c r="X155" s="29">
        <v>7.6948767074600036E-3</v>
      </c>
      <c r="Y155" s="14">
        <v>412428</v>
      </c>
      <c r="Z155" s="29">
        <v>-0.15970000000000001</v>
      </c>
    </row>
    <row r="156" spans="1:26" ht="13.75" customHeight="1" x14ac:dyDescent="0.25">
      <c r="A156" s="35"/>
      <c r="B156" s="9" t="s">
        <v>166</v>
      </c>
      <c r="C156" s="14">
        <v>6304912</v>
      </c>
      <c r="D156" s="14"/>
      <c r="E156" s="29"/>
      <c r="F156" s="14">
        <v>7432473</v>
      </c>
      <c r="G156" s="29">
        <v>-0.15170737922626829</v>
      </c>
      <c r="H156" s="29">
        <v>8.1859203347058561E-3</v>
      </c>
      <c r="I156" s="18">
        <v>120.567986</v>
      </c>
      <c r="J156" s="18"/>
      <c r="K156" s="29"/>
      <c r="L156" s="18">
        <v>135.50490600000001</v>
      </c>
      <c r="M156" s="29">
        <v>-0.11023158084032765</v>
      </c>
      <c r="N156" s="29">
        <v>1.6863637608343572E-4</v>
      </c>
      <c r="O156" s="14">
        <v>34278733</v>
      </c>
      <c r="P156" s="14"/>
      <c r="Q156" s="29"/>
      <c r="R156" s="29">
        <v>5.0827281705999655E-3</v>
      </c>
      <c r="S156" s="18">
        <v>633.33234300000004</v>
      </c>
      <c r="T156" s="18"/>
      <c r="U156" s="29"/>
      <c r="V156" s="29">
        <v>1.1565275704177747E-4</v>
      </c>
      <c r="W156" s="14">
        <v>269749</v>
      </c>
      <c r="X156" s="29">
        <v>5.9891374073739552E-3</v>
      </c>
      <c r="Y156" s="14">
        <v>306713</v>
      </c>
      <c r="Z156" s="29">
        <v>-0.1205</v>
      </c>
    </row>
    <row r="157" spans="1:26" ht="13.75" customHeight="1" x14ac:dyDescent="0.25">
      <c r="A157" s="11"/>
      <c r="B157" s="13" t="s">
        <v>169</v>
      </c>
      <c r="C157" s="15">
        <v>52377224</v>
      </c>
      <c r="D157" s="15">
        <v>22352109</v>
      </c>
      <c r="E157" s="30">
        <v>1.3432788378045222</v>
      </c>
      <c r="F157" s="15">
        <v>70157745</v>
      </c>
      <c r="G157" s="30">
        <v>-0.25343632410078176</v>
      </c>
      <c r="H157" s="30">
        <v>6.8003452390301977E-2</v>
      </c>
      <c r="I157" s="19">
        <v>31396.095493000001</v>
      </c>
      <c r="J157" s="19">
        <v>10332.050738</v>
      </c>
      <c r="K157" s="30">
        <v>2.0387089929329383</v>
      </c>
      <c r="L157" s="19">
        <v>44000.883776000002</v>
      </c>
      <c r="M157" s="30">
        <v>-0.28646670705907962</v>
      </c>
      <c r="N157" s="30">
        <v>4.3913180793357612E-2</v>
      </c>
      <c r="O157" s="15">
        <v>371208214</v>
      </c>
      <c r="P157" s="15">
        <v>139647483</v>
      </c>
      <c r="Q157" s="30">
        <v>1.6581804843557402</v>
      </c>
      <c r="R157" s="30">
        <v>5.504142893659169E-2</v>
      </c>
      <c r="S157" s="19">
        <v>198952.78357500001</v>
      </c>
      <c r="T157" s="19">
        <v>78725.061132999996</v>
      </c>
      <c r="U157" s="30">
        <v>1.5271848724116506</v>
      </c>
      <c r="V157" s="30">
        <v>3.6330748296530324E-2</v>
      </c>
      <c r="W157" s="15">
        <v>2154857</v>
      </c>
      <c r="X157" s="30">
        <v>4.7843494011994926E-2</v>
      </c>
      <c r="Y157" s="15">
        <v>2610045</v>
      </c>
      <c r="Z157" s="30">
        <v>-0.1744</v>
      </c>
    </row>
    <row r="158" spans="1:26" ht="14.95" customHeight="1" x14ac:dyDescent="0.25">
      <c r="A158" s="36" t="s">
        <v>167</v>
      </c>
      <c r="B158" s="37"/>
      <c r="C158" s="16">
        <f>SUM(C41,C48,C96,C138,C150,C157)</f>
        <v>770214190</v>
      </c>
      <c r="D158" s="16">
        <f>SUM(D41,D48,D96,D138,D150,D157)</f>
        <v>794303974</v>
      </c>
      <c r="E158" s="30">
        <f>IFERROR((C158-D158)/ABS(D158),"-")</f>
        <v>-3.0328167538539848E-2</v>
      </c>
      <c r="F158" s="17">
        <f>SUM(F41,F48,F96,F138,F150,F157)</f>
        <v>838812989</v>
      </c>
      <c r="G158" s="30">
        <f>IFERROR((C158-F158)/ABS(F158),"-")</f>
        <v>-8.1780802037627956E-2</v>
      </c>
      <c r="H158" s="31">
        <f>IFERROR(C158/C158,"-")</f>
        <v>1</v>
      </c>
      <c r="I158" s="20">
        <f>SUM(I41,I48,I96,I138,I150,I157)</f>
        <v>714958.35477599991</v>
      </c>
      <c r="J158" s="20">
        <f>SUM(J41,J48,J96,J138,J150,J157)</f>
        <v>536902.18248599989</v>
      </c>
      <c r="K158" s="32">
        <f>IFERROR((I158-J158)/ABS(J158),"-")</f>
        <v>0.33163614918746015</v>
      </c>
      <c r="L158" s="20">
        <f>SUM(L41,L48,L96,L138,L150,L157)</f>
        <v>650793.42328400002</v>
      </c>
      <c r="M158" s="32">
        <f>IFERROR((I158-L158)/ABS(L158),"-")</f>
        <v>9.8594929199213685E-2</v>
      </c>
      <c r="N158" s="33">
        <f>IFERROR(I158/I158,"-")</f>
        <v>1</v>
      </c>
      <c r="O158" s="16">
        <f>SUM(O41,O48,O96,O138,O150,O157)</f>
        <v>6744160193</v>
      </c>
      <c r="P158" s="16">
        <f>SUM(P41,P48,P96,P138,P150,P157)</f>
        <v>5701267891</v>
      </c>
      <c r="Q158" s="30">
        <f>IFERROR((O158-P158)/ABS(P158),"-")</f>
        <v>0.1829228729360895</v>
      </c>
      <c r="R158" s="33">
        <f>IFERROR(O158/O158,"-")</f>
        <v>1</v>
      </c>
      <c r="S158" s="20">
        <f>SUM(S41,S48,S96,S138,S150,S157)</f>
        <v>5476154.3018930005</v>
      </c>
      <c r="T158" s="20">
        <f>SUM(T41,T48,T96,T138,T150,T157)</f>
        <v>4412432.9204899995</v>
      </c>
      <c r="U158" s="32">
        <f>IFERROR((S158-T158)/ABS(T158),"-")</f>
        <v>0.2410736662904045</v>
      </c>
      <c r="V158" s="33">
        <f>IFERROR(S158/S158,"-")</f>
        <v>1</v>
      </c>
      <c r="W158" s="16">
        <f>SUM(W41,W48,W96,W138,W150,W157)</f>
        <v>45039708</v>
      </c>
      <c r="X158" s="33">
        <f>IFERROR(W158/W158,"-")</f>
        <v>1</v>
      </c>
      <c r="Y158" s="16">
        <f>SUM(Y41,Y48,Y96,Y138,Y150,Y157)</f>
        <v>49091573</v>
      </c>
      <c r="Z158" s="34">
        <f>IFERROR((W158-Y158)/ABS(Y158),"-")</f>
        <v>-8.2536874505936081E-2</v>
      </c>
    </row>
    <row r="159" spans="1:26" ht="13.75" customHeight="1" x14ac:dyDescent="0.25">
      <c r="A159" s="38" t="s">
        <v>172</v>
      </c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</row>
  </sheetData>
  <mergeCells count="8">
    <mergeCell ref="A151:A156"/>
    <mergeCell ref="A158:B158"/>
    <mergeCell ref="A159:Z159"/>
    <mergeCell ref="A4:A40"/>
    <mergeCell ref="A42:A47"/>
    <mergeCell ref="A49:A95"/>
    <mergeCell ref="A97:A137"/>
    <mergeCell ref="A139:A14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王连超</dc:creator>
  <cp:lastModifiedBy>Liu Shuo</cp:lastModifiedBy>
  <dcterms:created xsi:type="dcterms:W3CDTF">2015-06-05T18:19:34Z</dcterms:created>
  <dcterms:modified xsi:type="dcterms:W3CDTF">2025-11-04T02:45:10Z</dcterms:modified>
</cp:coreProperties>
</file>