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 tabRatio="674" activeTab="2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 concurrentCalc="0"/>
</workbook>
</file>

<file path=xl/sharedStrings.xml><?xml version="1.0" encoding="utf-8"?>
<sst xmlns="http://schemas.openxmlformats.org/spreadsheetml/2006/main" count="873" uniqueCount="183">
  <si>
    <t>2025年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</si>
  <si>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</si>
  <si>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</si>
  <si>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</si>
  <si>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</si>
  <si>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</si>
  <si>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</si>
  <si>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</si>
  <si>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</si>
  <si>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</si>
  <si>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</si>
  <si>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</si>
  <si>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</si>
  <si>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</si>
  <si>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</si>
  <si>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</si>
  <si>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</si>
  <si>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</si>
  <si>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</si>
  <si>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</si>
  <si>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</si>
  <si>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</si>
  <si>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</si>
  <si>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</si>
  <si>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</si>
  <si>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</si>
  <si>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</si>
  <si>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</si>
  <si>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</si>
  <si>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</si>
  <si>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</si>
  <si>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</si>
  <si>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</si>
  <si>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</si>
  <si>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</si>
  <si>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</si>
  <si>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</si>
  <si>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</si>
  <si>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</si>
  <si>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</si>
  <si>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</si>
  <si>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</si>
  <si>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线材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</si>
  <si>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</si>
  <si>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</si>
  <si>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</si>
  <si>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</si>
  <si>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</si>
  <si>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</si>
  <si>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</si>
  <si>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</si>
  <si>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铅期权</t>
  </si>
  <si>
    <t>镍期权</t>
  </si>
  <si>
    <t>锡期权</t>
  </si>
  <si>
    <t>氧化铝期权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</si>
  <si>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</si>
  <si>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</si>
  <si>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</si>
  <si>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</si>
  <si>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</si>
  <si>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</si>
  <si>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</si>
  <si>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</si>
  <si>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</si>
  <si>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</si>
  <si>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</si>
  <si>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</si>
  <si>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</si>
  <si>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</si>
  <si>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</si>
  <si>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</si>
  <si>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</si>
  <si>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</si>
  <si>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</si>
  <si>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</si>
  <si>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</si>
  <si>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</si>
  <si>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</si>
  <si>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</si>
  <si>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</si>
  <si>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</si>
  <si>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</si>
  <si>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</si>
  <si>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瓶片PR</t>
  </si>
  <si>
    <t>优质强筋小麦</t>
  </si>
  <si>
    <t>早籼稻</t>
  </si>
  <si>
    <t>普麦PM</t>
  </si>
  <si>
    <t>动力煤ZC</t>
  </si>
  <si>
    <t>粳稻JR</t>
  </si>
  <si>
    <t>晚籼稻LR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</si>
  <si>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</si>
  <si>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</si>
  <si>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</si>
  <si>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</si>
  <si>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</si>
  <si>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</si>
  <si>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</si>
  <si>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</si>
  <si>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</si>
  <si>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玻璃期权</t>
  </si>
  <si>
    <t>红枣期权</t>
  </si>
  <si>
    <t>瓶片期权</t>
  </si>
  <si>
    <t>白糖期权</t>
  </si>
  <si>
    <t>一号棉期权</t>
  </si>
  <si>
    <t>PTA期权</t>
  </si>
  <si>
    <t>甲醇期权</t>
  </si>
  <si>
    <t>菜籽粕期权</t>
  </si>
  <si>
    <t>菜籽油期权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</si>
  <si>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</si>
  <si>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</si>
  <si>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</si>
  <si>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</si>
  <si>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</si>
  <si>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</si>
  <si>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</si>
  <si>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</si>
  <si>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</si>
  <si>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</si>
  <si>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</si>
  <si>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</si>
  <si>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</si>
  <si>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</si>
  <si>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</si>
  <si>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</si>
  <si>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</si>
  <si>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</si>
  <si>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</si>
  <si>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</si>
  <si>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</si>
  <si>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</si>
  <si>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原木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</si>
  <si>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</si>
  <si>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</si>
  <si>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</si>
  <si>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</si>
  <si>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</si>
  <si>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</si>
  <si>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</si>
  <si>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</si>
  <si>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</si>
  <si>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</si>
  <si>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</si>
  <si>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</si>
  <si>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</si>
  <si>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</si>
  <si>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鸡蛋期权</t>
  </si>
  <si>
    <t>玉米淀粉期权</t>
  </si>
  <si>
    <t>生猪期权</t>
  </si>
  <si>
    <t>原木期权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</si>
  <si>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</si>
  <si>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</si>
  <si>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</si>
  <si>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</si>
  <si>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</si>
  <si>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</si>
  <si>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</si>
  <si>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</si>
  <si>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</si>
  <si>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</si>
  <si>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</si>
  <si>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</si>
  <si>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</si>
  <si>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</si>
  <si>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</si>
  <si>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多晶硅期货</t>
  </si>
  <si>
    <t>工业硅期权</t>
  </si>
  <si>
    <t>碳酸锂期权</t>
  </si>
  <si>
    <t>多晶硅期权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</si>
  <si>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</si>
  <si>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</si>
  <si>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</si>
  <si>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</si>
  <si>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r>
      <t>注：</t>
    </r>
    <r>
      <rPr>
        <sz val="9"/>
        <rFont val="Times New Roman"/>
        <charset val="134"/>
      </rPr>
      <t>1.</t>
    </r>
    <r>
      <rPr>
        <sz val="9"/>
        <rFont val="方正书宋_GBK"/>
        <charset val="134"/>
      </rPr>
      <t>本表持仓数据根据上海期货交易所、郑州商品交易所、大连商品交易所、中国金融期货交易所和广州期货交易所提供数据计算，其余数据根据证监会官网发布的市场数据计算。</t>
    </r>
    <r>
      <rPr>
        <sz val="9"/>
        <rFont val="Times New Roman"/>
        <charset val="134"/>
      </rPr>
      <t xml:space="preserve">
</t>
    </r>
  </si>
  <si>
    <t>4月</t>
  </si>
  <si>
    <t>5月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</si>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</sst>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8">
    <numFmt numFmtId="176" formatCode="#,##0_);[Red]\(#,##0\)"/>
    <numFmt numFmtId="177" formatCode="#,##0.00_ "/>
    <numFmt numFmtId="178" formatCode="[&lt;-0.00005]\-0.00%;[&gt;0.00005]0.00%;0.00####%"/>
    <numFmt numFmtId="179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9"/>
      <name val="方正书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3" fontId="15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0" borderId="1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28" borderId="1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17" fillId="25" borderId="13" applyNumberFormat="false" applyAlignment="false" applyProtection="false">
      <alignment vertical="center"/>
    </xf>
    <xf numFmtId="0" fontId="21" fillId="28" borderId="16" applyNumberFormat="false" applyAlignment="false" applyProtection="false">
      <alignment vertical="center"/>
    </xf>
    <xf numFmtId="0" fontId="27" fillId="36" borderId="18" applyNumberFormat="false" applyAlignment="false" applyProtection="false">
      <alignment vertical="center"/>
    </xf>
    <xf numFmtId="0" fontId="28" fillId="0" borderId="19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4" fillId="21" borderId="1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52">
    <xf numFmtId="0" fontId="0" fillId="0" borderId="0" xfId="0"/>
    <xf numFmtId="0" fontId="1" fillId="0" borderId="0" xfId="0" applyFont="true"/>
    <xf numFmtId="10" fontId="1" fillId="0" borderId="0" xfId="0" applyNumberFormat="true" applyFont="true"/>
    <xf numFmtId="10" fontId="2" fillId="0" borderId="0" xfId="37" applyNumberFormat="true" applyFont="true">
      <alignment vertical="center"/>
    </xf>
    <xf numFmtId="10" fontId="3" fillId="0" borderId="1" xfId="37" applyNumberFormat="true" applyFont="true" applyBorder="true" applyProtection="true">
      <alignment vertical="center"/>
      <protection locked="false"/>
    </xf>
    <xf numFmtId="10" fontId="4" fillId="0" borderId="2" xfId="37" applyNumberFormat="true" applyFont="true" applyBorder="true" applyAlignment="true">
      <alignment horizontal="center" vertical="center" wrapText="true"/>
    </xf>
    <xf numFmtId="10" fontId="4" fillId="0" borderId="3" xfId="37" applyNumberFormat="true" applyFont="true" applyBorder="true" applyAlignment="true">
      <alignment horizontal="center" vertical="center" wrapText="true"/>
    </xf>
    <xf numFmtId="0" fontId="4" fillId="2" borderId="4" xfId="37" applyFont="true" applyFill="true" applyBorder="true" applyProtection="true">
      <alignment vertical="center"/>
      <protection locked="false"/>
    </xf>
    <xf numFmtId="0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4" fillId="4" borderId="5" xfId="37" applyNumberFormat="true" applyFont="true" applyFill="true" applyBorder="true" applyAlignment="true">
      <alignment horizontal="right" vertical="center"/>
    </xf>
    <xf numFmtId="0" fontId="4" fillId="3" borderId="6" xfId="37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37" applyFont="true" applyFill="true" applyBorder="true" applyAlignment="true" applyProtection="true">
      <alignment horizontal="center" vertical="center" wrapText="true"/>
      <protection locked="false"/>
    </xf>
    <xf numFmtId="179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0" fontId="5" fillId="5" borderId="8" xfId="37" applyNumberFormat="true" applyFont="true" applyFill="true" applyBorder="true" applyAlignment="true" applyProtection="true">
      <alignment horizontal="left" vertical="top" wrapText="true"/>
      <protection locked="false"/>
    </xf>
    <xf numFmtId="10" fontId="6" fillId="5" borderId="8" xfId="37" applyNumberFormat="true" applyFont="true" applyFill="true" applyBorder="true" applyAlignment="true" applyProtection="true">
      <alignment horizontal="left" vertical="top"/>
      <protection locked="false"/>
    </xf>
    <xf numFmtId="178" fontId="4" fillId="4" borderId="5" xfId="37" applyNumberFormat="true" applyFont="true" applyFill="true" applyBorder="true" applyAlignment="true">
      <alignment horizontal="right" vertical="center"/>
    </xf>
    <xf numFmtId="179" fontId="4" fillId="3" borderId="7" xfId="37" applyNumberFormat="true" applyFont="true" applyFill="true" applyBorder="true" applyAlignment="true">
      <alignment horizontal="right" vertical="center"/>
    </xf>
    <xf numFmtId="178" fontId="4" fillId="3" borderId="7" xfId="37" applyNumberFormat="true" applyFont="true" applyFill="true" applyBorder="true" applyAlignment="true">
      <alignment horizontal="right" vertical="center"/>
    </xf>
    <xf numFmtId="4" fontId="4" fillId="4" borderId="5" xfId="37" applyNumberFormat="true" applyFont="true" applyFill="true" applyBorder="true" applyAlignment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8" fontId="4" fillId="3" borderId="7" xfId="37" applyNumberFormat="true" applyFont="true" applyFill="true" applyBorder="true" applyAlignment="true">
      <alignment horizontal="right" vertical="center" wrapText="true"/>
    </xf>
    <xf numFmtId="10" fontId="4" fillId="0" borderId="9" xfId="37" applyNumberFormat="true" applyFont="true" applyBorder="true" applyAlignment="true">
      <alignment horizontal="center" vertical="center" wrapText="true"/>
    </xf>
    <xf numFmtId="178" fontId="4" fillId="4" borderId="10" xfId="37" applyNumberFormat="true" applyFont="true" applyFill="true" applyBorder="true" applyAlignment="true">
      <alignment horizontal="right" vertical="center" wrapText="true"/>
    </xf>
    <xf numFmtId="0" fontId="2" fillId="0" borderId="0" xfId="37" applyFont="true">
      <alignment vertical="center"/>
    </xf>
    <xf numFmtId="0" fontId="3" fillId="0" borderId="1" xfId="37" applyFont="true" applyBorder="true" applyProtection="true">
      <alignment vertical="center"/>
      <protection locked="false"/>
    </xf>
    <xf numFmtId="0" fontId="4" fillId="0" borderId="2" xfId="37" applyFont="true" applyBorder="true" applyAlignment="true">
      <alignment horizontal="center" vertical="center" wrapText="true"/>
    </xf>
    <xf numFmtId="0" fontId="4" fillId="0" borderId="3" xfId="37" applyFont="true" applyBorder="true" applyAlignment="true">
      <alignment horizontal="center" vertical="center" wrapText="true"/>
    </xf>
    <xf numFmtId="0" fontId="4" fillId="4" borderId="5" xfId="37" applyFont="true" applyFill="true" applyBorder="true" applyAlignment="true">
      <alignment horizontal="right" vertical="center"/>
    </xf>
    <xf numFmtId="0" fontId="5" fillId="5" borderId="8" xfId="37" applyFont="true" applyFill="true" applyBorder="true" applyAlignment="true" applyProtection="true">
      <alignment horizontal="left" vertical="top" wrapText="true"/>
      <protection locked="false"/>
    </xf>
    <xf numFmtId="0" fontId="6" fillId="5" borderId="8" xfId="37" applyFont="true" applyFill="true" applyBorder="true" applyAlignment="true" applyProtection="true">
      <alignment horizontal="left" vertical="top"/>
      <protection locked="false"/>
    </xf>
    <xf numFmtId="0" fontId="4" fillId="0" borderId="9" xfId="37" applyFont="true" applyBorder="true" applyAlignment="true">
      <alignment horizontal="center" vertical="center" wrapText="true"/>
    </xf>
    <xf numFmtId="177" fontId="3" fillId="0" borderId="1" xfId="37" applyNumberFormat="true" applyFont="true" applyBorder="true" applyProtection="true">
      <alignment vertical="center"/>
      <protection locked="false"/>
    </xf>
    <xf numFmtId="177" fontId="4" fillId="0" borderId="2" xfId="37" applyNumberFormat="true" applyFont="true" applyBorder="true" applyAlignment="true">
      <alignment horizontal="center" vertical="center" wrapText="true"/>
    </xf>
    <xf numFmtId="177" fontId="4" fillId="0" borderId="3" xfId="37" applyNumberFormat="true" applyFont="true" applyBorder="true" applyAlignment="true">
      <alignment horizontal="center" vertical="center" wrapText="true"/>
    </xf>
    <xf numFmtId="176" fontId="4" fillId="0" borderId="3" xfId="37" applyNumberFormat="true" applyFont="true" applyBorder="true" applyAlignment="true">
      <alignment horizontal="center" vertical="center" wrapText="true"/>
    </xf>
    <xf numFmtId="177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5" borderId="8" xfId="37" applyFont="true" applyFill="true" applyBorder="true" applyAlignment="true" applyProtection="true">
      <alignment horizontal="left" vertical="top" wrapText="true"/>
      <protection locked="false"/>
    </xf>
    <xf numFmtId="0" fontId="4" fillId="2" borderId="11" xfId="37" applyFont="true" applyFill="true" applyBorder="true" applyAlignment="true" applyProtection="true">
      <alignment horizontal="center" vertical="center"/>
      <protection locked="false"/>
    </xf>
    <xf numFmtId="0" fontId="6" fillId="0" borderId="5" xfId="37" applyFont="true" applyBorder="true" applyAlignment="true" applyProtection="true">
      <alignment horizontal="center" vertical="center" wrapText="true"/>
      <protection locked="false"/>
    </xf>
    <xf numFmtId="179" fontId="6" fillId="0" borderId="5" xfId="37" applyNumberFormat="true" applyFont="true" applyBorder="true" applyAlignment="true">
      <alignment horizontal="right" vertical="center"/>
    </xf>
    <xf numFmtId="178" fontId="6" fillId="0" borderId="5" xfId="37" applyNumberFormat="true" applyFont="true" applyBorder="true" applyAlignment="true">
      <alignment horizontal="right" vertical="center"/>
    </xf>
    <xf numFmtId="4" fontId="6" fillId="0" borderId="5" xfId="37" applyNumberFormat="true" applyFont="true" applyBorder="true" applyAlignment="true">
      <alignment horizontal="right" vertical="center"/>
    </xf>
    <xf numFmtId="179" fontId="4" fillId="3" borderId="7" xfId="1" applyNumberFormat="true" applyFont="true" applyFill="true" applyBorder="true" applyAlignment="true" applyProtection="true">
      <alignment horizontal="right" vertical="center" wrapText="true"/>
    </xf>
    <xf numFmtId="0" fontId="7" fillId="5" borderId="8" xfId="37" applyFont="true" applyFill="true" applyBorder="true" applyAlignment="true" applyProtection="true">
      <alignment horizontal="left" vertical="top" wrapText="true"/>
      <protection locked="false"/>
    </xf>
    <xf numFmtId="178" fontId="4" fillId="4" borderId="5" xfId="37" applyNumberFormat="true" applyFont="true" applyFill="true" applyBorder="true" applyAlignment="true" applyProtection="true">
      <alignment horizontal="right" vertical="center"/>
    </xf>
    <xf numFmtId="179" fontId="4" fillId="3" borderId="7" xfId="37" applyNumberFormat="true" applyFont="true" applyFill="true" applyBorder="true" applyAlignment="true" applyProtection="true">
      <alignment horizontal="right" vertical="center"/>
    </xf>
    <xf numFmtId="178" fontId="4" fillId="3" borderId="7" xfId="37" applyNumberFormat="true" applyFont="true" applyFill="true" applyBorder="true" applyAlignment="true" applyProtection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</xf>
    <xf numFmtId="178" fontId="4" fillId="3" borderId="7" xfId="37" applyNumberFormat="true" applyFont="true" applyFill="true" applyBorder="true" applyAlignment="true" applyProtection="true">
      <alignment horizontal="right" vertical="center" wrapText="true"/>
    </xf>
    <xf numFmtId="178" fontId="4" fillId="4" borderId="10" xfId="37" applyNumberFormat="true" applyFont="true" applyFill="true" applyBorder="true" applyAlignment="true" applyProtection="true">
      <alignment horizontal="right" vertical="center" wrapText="tru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B4" sqref="B4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3.333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8" t="s">
        <v>24</v>
      </c>
      <c r="B4" s="39" t="s">
        <v>25</v>
      </c>
      <c r="C4" s="40">
        <v>2479111</v>
      </c>
      <c r="D4" s="40">
        <v>2511424</v>
      </c>
      <c r="E4" s="41">
        <v>-0.0128664056726383</v>
      </c>
      <c r="F4" s="40">
        <v>2612676</v>
      </c>
      <c r="G4" s="41">
        <v>-0.0511219148489901</v>
      </c>
      <c r="H4" s="41">
        <v>0.00448535037531429</v>
      </c>
      <c r="I4" s="42">
        <v>9301.148577</v>
      </c>
      <c r="J4" s="42">
        <v>8580.260113</v>
      </c>
      <c r="K4" s="41">
        <v>0.0840170874199697</v>
      </c>
      <c r="L4" s="42">
        <v>9724.940909</v>
      </c>
      <c r="M4" s="41">
        <v>-0.0435778824741032</v>
      </c>
      <c r="N4" s="41">
        <v>0.0190311718310688</v>
      </c>
      <c r="O4" s="40">
        <v>2479111</v>
      </c>
      <c r="P4" s="40">
        <v>2511424</v>
      </c>
      <c r="Q4" s="41">
        <v>-0.0128664056726383</v>
      </c>
      <c r="R4" s="41">
        <v>0.00448535037531429</v>
      </c>
      <c r="S4" s="42">
        <v>9301.148577</v>
      </c>
      <c r="T4" s="42">
        <v>8580.260113</v>
      </c>
      <c r="U4" s="41">
        <v>0.0840170874199697</v>
      </c>
      <c r="V4" s="41">
        <v>0.0190311718310688</v>
      </c>
      <c r="W4" s="40">
        <v>390262</v>
      </c>
      <c r="X4" s="41">
        <v>0.0102678380210416</v>
      </c>
      <c r="Y4" s="40">
        <v>386350</v>
      </c>
      <c r="Z4" s="41">
        <v>0.010126</v>
      </c>
    </row>
    <row r="5" ht="13.8" customHeight="true" spans="1:26">
      <c r="A5" s="38"/>
      <c r="B5" s="39" t="s">
        <v>26</v>
      </c>
      <c r="C5" s="40">
        <v>4485468</v>
      </c>
      <c r="D5" s="40">
        <v>5291767</v>
      </c>
      <c r="E5" s="41">
        <v>-0.152368575562756</v>
      </c>
      <c r="F5" s="40">
        <v>4951605</v>
      </c>
      <c r="G5" s="41">
        <v>-0.0941385671918499</v>
      </c>
      <c r="H5" s="41">
        <v>0.00811536699133691</v>
      </c>
      <c r="I5" s="42">
        <v>4513.443785</v>
      </c>
      <c r="J5" s="42">
        <v>5035.661099</v>
      </c>
      <c r="K5" s="41">
        <v>-0.103703824330772</v>
      </c>
      <c r="L5" s="42">
        <v>4993.357334</v>
      </c>
      <c r="M5" s="41">
        <v>-0.0961103956514881</v>
      </c>
      <c r="N5" s="41">
        <v>0.00923500183994583</v>
      </c>
      <c r="O5" s="40">
        <v>4485468</v>
      </c>
      <c r="P5" s="40">
        <v>5291767</v>
      </c>
      <c r="Q5" s="41">
        <v>-0.152368575562756</v>
      </c>
      <c r="R5" s="41">
        <v>0.00811536699133691</v>
      </c>
      <c r="S5" s="42">
        <v>4513.443785</v>
      </c>
      <c r="T5" s="42">
        <v>5035.661099</v>
      </c>
      <c r="U5" s="41">
        <v>-0.103703824330772</v>
      </c>
      <c r="V5" s="41">
        <v>0.00923500183994583</v>
      </c>
      <c r="W5" s="40">
        <v>397948</v>
      </c>
      <c r="X5" s="41">
        <v>0.010470057563374</v>
      </c>
      <c r="Y5" s="40">
        <v>394039</v>
      </c>
      <c r="Z5" s="41">
        <v>0.00992</v>
      </c>
    </row>
    <row r="6" ht="13.8" customHeight="true" spans="1:26">
      <c r="A6" s="38"/>
      <c r="B6" s="39" t="s">
        <v>27</v>
      </c>
      <c r="C6" s="40">
        <v>4992645</v>
      </c>
      <c r="D6" s="40">
        <v>3321711</v>
      </c>
      <c r="E6" s="41">
        <v>0.503034129097926</v>
      </c>
      <c r="F6" s="40">
        <v>6080179</v>
      </c>
      <c r="G6" s="41">
        <v>-0.178865457743925</v>
      </c>
      <c r="H6" s="41">
        <v>0.00903298082440077</v>
      </c>
      <c r="I6" s="42">
        <v>6029.974232</v>
      </c>
      <c r="J6" s="42">
        <v>3516.620861</v>
      </c>
      <c r="K6" s="41">
        <v>0.714706950320852</v>
      </c>
      <c r="L6" s="42">
        <v>7723.848261</v>
      </c>
      <c r="M6" s="41">
        <v>-0.219304415592014</v>
      </c>
      <c r="N6" s="41">
        <v>0.0123379897435337</v>
      </c>
      <c r="O6" s="40">
        <v>4992645</v>
      </c>
      <c r="P6" s="40">
        <v>3321711</v>
      </c>
      <c r="Q6" s="41">
        <v>0.503034129097926</v>
      </c>
      <c r="R6" s="41">
        <v>0.00903298082440077</v>
      </c>
      <c r="S6" s="42">
        <v>6029.974232</v>
      </c>
      <c r="T6" s="42">
        <v>3516.620861</v>
      </c>
      <c r="U6" s="41">
        <v>0.714706950320852</v>
      </c>
      <c r="V6" s="41">
        <v>0.0123379897435337</v>
      </c>
      <c r="W6" s="40">
        <v>172622</v>
      </c>
      <c r="X6" s="41">
        <v>0.00454170463654734</v>
      </c>
      <c r="Y6" s="40">
        <v>289113</v>
      </c>
      <c r="Z6" s="41">
        <v>-0.402925</v>
      </c>
    </row>
    <row r="7" ht="13.8" customHeight="true" spans="1:26">
      <c r="A7" s="38"/>
      <c r="B7" s="39" t="s">
        <v>28</v>
      </c>
      <c r="C7" s="40">
        <v>1102929</v>
      </c>
      <c r="D7" s="40">
        <v>1563727</v>
      </c>
      <c r="E7" s="41">
        <v>-0.294679314228123</v>
      </c>
      <c r="F7" s="40">
        <v>1775712</v>
      </c>
      <c r="G7" s="41">
        <v>-0.378880696869763</v>
      </c>
      <c r="H7" s="41">
        <v>0.00199548265652285</v>
      </c>
      <c r="I7" s="42">
        <v>918.908416</v>
      </c>
      <c r="J7" s="42">
        <v>1273.21185</v>
      </c>
      <c r="K7" s="41">
        <v>-0.278275319225155</v>
      </c>
      <c r="L7" s="42">
        <v>1548.162653</v>
      </c>
      <c r="M7" s="41">
        <v>-0.406452277982965</v>
      </c>
      <c r="N7" s="41">
        <v>0.00188018757222689</v>
      </c>
      <c r="O7" s="40">
        <v>1102929</v>
      </c>
      <c r="P7" s="40">
        <v>1563727</v>
      </c>
      <c r="Q7" s="41">
        <v>-0.294679314228123</v>
      </c>
      <c r="R7" s="41">
        <v>0.00199548265652285</v>
      </c>
      <c r="S7" s="42">
        <v>918.908416</v>
      </c>
      <c r="T7" s="42">
        <v>1273.21185</v>
      </c>
      <c r="U7" s="41">
        <v>-0.278275319225155</v>
      </c>
      <c r="V7" s="41">
        <v>0.00188018757222689</v>
      </c>
      <c r="W7" s="40">
        <v>66099</v>
      </c>
      <c r="X7" s="41">
        <v>0.00173907227798973</v>
      </c>
      <c r="Y7" s="40">
        <v>81975</v>
      </c>
      <c r="Z7" s="41">
        <v>-0.193669</v>
      </c>
    </row>
    <row r="8" ht="13.8" customHeight="true" spans="1:26">
      <c r="A8" s="38"/>
      <c r="B8" s="39" t="s">
        <v>29</v>
      </c>
      <c r="C8" s="40">
        <v>5984706</v>
      </c>
      <c r="D8" s="40">
        <v>4212550</v>
      </c>
      <c r="E8" s="41">
        <v>0.42068485833996</v>
      </c>
      <c r="F8" s="40">
        <v>6826813</v>
      </c>
      <c r="G8" s="41">
        <v>-0.123352873441824</v>
      </c>
      <c r="H8" s="41">
        <v>0.0108278747112355</v>
      </c>
      <c r="I8" s="42">
        <v>38064.497574</v>
      </c>
      <c r="J8" s="42">
        <v>20253.342975</v>
      </c>
      <c r="K8" s="41">
        <v>0.879418011188842</v>
      </c>
      <c r="L8" s="42">
        <v>42303.939405</v>
      </c>
      <c r="M8" s="41">
        <v>-0.10021387820206</v>
      </c>
      <c r="N8" s="41">
        <v>0.0778841438771799</v>
      </c>
      <c r="O8" s="40">
        <v>5984706</v>
      </c>
      <c r="P8" s="40">
        <v>4212550</v>
      </c>
      <c r="Q8" s="41">
        <v>0.42068485833996</v>
      </c>
      <c r="R8" s="41">
        <v>0.0108278747112355</v>
      </c>
      <c r="S8" s="42">
        <v>38064.497574</v>
      </c>
      <c r="T8" s="42">
        <v>20253.342975</v>
      </c>
      <c r="U8" s="41">
        <v>0.879418011188842</v>
      </c>
      <c r="V8" s="41">
        <v>0.0778841438771799</v>
      </c>
      <c r="W8" s="40">
        <v>351567</v>
      </c>
      <c r="X8" s="41">
        <v>0.00924976812895829</v>
      </c>
      <c r="Y8" s="40">
        <v>337615</v>
      </c>
      <c r="Z8" s="41">
        <v>0.041325</v>
      </c>
    </row>
    <row r="9" ht="13.8" customHeight="true" spans="1:26">
      <c r="A9" s="38"/>
      <c r="B9" s="39" t="s">
        <v>30</v>
      </c>
      <c r="C9" s="40">
        <v>9343482</v>
      </c>
      <c r="D9" s="40">
        <v>4928050</v>
      </c>
      <c r="E9" s="41">
        <v>0.895979545662077</v>
      </c>
      <c r="F9" s="40">
        <v>11915725</v>
      </c>
      <c r="G9" s="41">
        <v>-0.215869617669089</v>
      </c>
      <c r="H9" s="41">
        <v>0.0169047656581098</v>
      </c>
      <c r="I9" s="42">
        <v>16076.59809</v>
      </c>
      <c r="J9" s="42">
        <v>6776.909692</v>
      </c>
      <c r="K9" s="41">
        <v>1.37226093022578</v>
      </c>
      <c r="L9" s="42">
        <v>21770.874209</v>
      </c>
      <c r="M9" s="41">
        <v>-0.261554775629819</v>
      </c>
      <c r="N9" s="41">
        <v>0.0328944858989131</v>
      </c>
      <c r="O9" s="40">
        <v>9343482</v>
      </c>
      <c r="P9" s="40">
        <v>4928050</v>
      </c>
      <c r="Q9" s="41">
        <v>0.895979545662077</v>
      </c>
      <c r="R9" s="41">
        <v>0.0169047656581098</v>
      </c>
      <c r="S9" s="42">
        <v>16076.59809</v>
      </c>
      <c r="T9" s="42">
        <v>6776.909692</v>
      </c>
      <c r="U9" s="41">
        <v>1.37226093022578</v>
      </c>
      <c r="V9" s="41">
        <v>0.0328944858989131</v>
      </c>
      <c r="W9" s="40">
        <v>190494</v>
      </c>
      <c r="X9" s="41">
        <v>0.00501191900820549</v>
      </c>
      <c r="Y9" s="40">
        <v>237734</v>
      </c>
      <c r="Z9" s="41">
        <v>-0.198709</v>
      </c>
    </row>
    <row r="10" ht="13.8" customHeight="true" spans="1:26">
      <c r="A10" s="38"/>
      <c r="B10" s="39" t="s">
        <v>31</v>
      </c>
      <c r="C10" s="40">
        <v>14730915</v>
      </c>
      <c r="D10" s="40">
        <v>22359647</v>
      </c>
      <c r="E10" s="41">
        <v>-0.341183024937737</v>
      </c>
      <c r="F10" s="40">
        <v>16930536</v>
      </c>
      <c r="G10" s="41">
        <v>-0.129920340383789</v>
      </c>
      <c r="H10" s="41">
        <v>0.0266520196651029</v>
      </c>
      <c r="I10" s="42">
        <v>5138.074035</v>
      </c>
      <c r="J10" s="42">
        <v>6709.770848</v>
      </c>
      <c r="K10" s="41">
        <v>-0.234240013348366</v>
      </c>
      <c r="L10" s="42">
        <v>5389.03944</v>
      </c>
      <c r="M10" s="41">
        <v>-0.0465695988671406</v>
      </c>
      <c r="N10" s="41">
        <v>0.010513063954557</v>
      </c>
      <c r="O10" s="40">
        <v>14730915</v>
      </c>
      <c r="P10" s="40">
        <v>22359647</v>
      </c>
      <c r="Q10" s="41">
        <v>-0.341183024937737</v>
      </c>
      <c r="R10" s="41">
        <v>0.0266520196651029</v>
      </c>
      <c r="S10" s="42">
        <v>5138.074035</v>
      </c>
      <c r="T10" s="42">
        <v>6709.770848</v>
      </c>
      <c r="U10" s="41">
        <v>-0.234240013348366</v>
      </c>
      <c r="V10" s="41">
        <v>0.010513063954557</v>
      </c>
      <c r="W10" s="40">
        <v>350582</v>
      </c>
      <c r="X10" s="41">
        <v>0.00922385266588291</v>
      </c>
      <c r="Y10" s="40">
        <v>453335</v>
      </c>
      <c r="Z10" s="41">
        <v>-0.22666</v>
      </c>
    </row>
    <row r="11" ht="13.8" customHeight="true" spans="1:26">
      <c r="A11" s="38"/>
      <c r="B11" s="39" t="s">
        <v>32</v>
      </c>
      <c r="C11" s="40">
        <v>27746540</v>
      </c>
      <c r="D11" s="40">
        <v>27028516</v>
      </c>
      <c r="E11" s="41">
        <v>0.0265654244576358</v>
      </c>
      <c r="F11" s="40">
        <v>41400674</v>
      </c>
      <c r="G11" s="41">
        <v>-0.329804630716882</v>
      </c>
      <c r="H11" s="41">
        <v>0.0502006378910315</v>
      </c>
      <c r="I11" s="42">
        <v>9143.58792</v>
      </c>
      <c r="J11" s="42">
        <v>10646.221394</v>
      </c>
      <c r="K11" s="41">
        <v>-0.141142422122356</v>
      </c>
      <c r="L11" s="42">
        <v>13798.826226</v>
      </c>
      <c r="M11" s="41">
        <v>-0.337364804060545</v>
      </c>
      <c r="N11" s="41">
        <v>0.0187087854169223</v>
      </c>
      <c r="O11" s="40">
        <v>27746540</v>
      </c>
      <c r="P11" s="40">
        <v>27028516</v>
      </c>
      <c r="Q11" s="41">
        <v>0.0265654244576358</v>
      </c>
      <c r="R11" s="41">
        <v>0.0502006378910315</v>
      </c>
      <c r="S11" s="42">
        <v>9143.58792</v>
      </c>
      <c r="T11" s="42">
        <v>10646.221394</v>
      </c>
      <c r="U11" s="41">
        <v>-0.141142422122356</v>
      </c>
      <c r="V11" s="41">
        <v>0.0187087854169223</v>
      </c>
      <c r="W11" s="40">
        <v>2148906</v>
      </c>
      <c r="X11" s="41">
        <v>0.0565379635487041</v>
      </c>
      <c r="Y11" s="40">
        <v>2180197</v>
      </c>
      <c r="Z11" s="41">
        <v>-0.014352</v>
      </c>
    </row>
    <row r="12" ht="13.8" customHeight="true" spans="1:26">
      <c r="A12" s="38"/>
      <c r="B12" s="39" t="s">
        <v>33</v>
      </c>
      <c r="C12" s="40">
        <v>17308944</v>
      </c>
      <c r="D12" s="40">
        <v>13291761</v>
      </c>
      <c r="E12" s="41">
        <v>0.302231058773928</v>
      </c>
      <c r="F12" s="40">
        <v>23113464</v>
      </c>
      <c r="G12" s="41">
        <v>-0.251131548261221</v>
      </c>
      <c r="H12" s="41">
        <v>0.0313163381819911</v>
      </c>
      <c r="I12" s="42">
        <v>20088.852218</v>
      </c>
      <c r="J12" s="42">
        <v>11775.178184</v>
      </c>
      <c r="K12" s="41">
        <v>0.706033819963467</v>
      </c>
      <c r="L12" s="42">
        <v>26767.152184</v>
      </c>
      <c r="M12" s="41">
        <v>-0.249496095815226</v>
      </c>
      <c r="N12" s="41">
        <v>0.0411039986389528</v>
      </c>
      <c r="O12" s="40">
        <v>17308944</v>
      </c>
      <c r="P12" s="40">
        <v>13291761</v>
      </c>
      <c r="Q12" s="41">
        <v>0.302231058773928</v>
      </c>
      <c r="R12" s="41">
        <v>0.0313163381819911</v>
      </c>
      <c r="S12" s="42">
        <v>20088.852218</v>
      </c>
      <c r="T12" s="42">
        <v>11775.178184</v>
      </c>
      <c r="U12" s="41">
        <v>0.706033819963467</v>
      </c>
      <c r="V12" s="41">
        <v>0.0411039986389528</v>
      </c>
      <c r="W12" s="40">
        <v>589103</v>
      </c>
      <c r="X12" s="41">
        <v>0.0154993675574605</v>
      </c>
      <c r="Y12" s="40">
        <v>689628</v>
      </c>
      <c r="Z12" s="41">
        <v>-0.145767</v>
      </c>
    </row>
    <row r="13" ht="13.8" customHeight="true" spans="1:26">
      <c r="A13" s="38"/>
      <c r="B13" s="39" t="s">
        <v>34</v>
      </c>
      <c r="C13" s="40">
        <v>7692575</v>
      </c>
      <c r="D13" s="40">
        <v>4486925</v>
      </c>
      <c r="E13" s="41">
        <v>0.714442519097155</v>
      </c>
      <c r="F13" s="40">
        <v>8508004</v>
      </c>
      <c r="G13" s="41">
        <v>-0.0958425736518224</v>
      </c>
      <c r="H13" s="41">
        <v>0.0139178496498879</v>
      </c>
      <c r="I13" s="42">
        <v>2864.466148</v>
      </c>
      <c r="J13" s="42">
        <v>1666.393533</v>
      </c>
      <c r="K13" s="41">
        <v>0.718961392536801</v>
      </c>
      <c r="L13" s="42">
        <v>3015.605044</v>
      </c>
      <c r="M13" s="41">
        <v>-0.0501189293010083</v>
      </c>
      <c r="N13" s="41">
        <v>0.00586101243470844</v>
      </c>
      <c r="O13" s="40">
        <v>7692575</v>
      </c>
      <c r="P13" s="40">
        <v>4486925</v>
      </c>
      <c r="Q13" s="41">
        <v>0.714442519097155</v>
      </c>
      <c r="R13" s="41">
        <v>0.0139178496498879</v>
      </c>
      <c r="S13" s="42">
        <v>2864.466148</v>
      </c>
      <c r="T13" s="42">
        <v>1666.393533</v>
      </c>
      <c r="U13" s="41">
        <v>0.718961392536801</v>
      </c>
      <c r="V13" s="41">
        <v>0.00586101243470844</v>
      </c>
      <c r="W13" s="40">
        <v>506140</v>
      </c>
      <c r="X13" s="41">
        <v>0.0133166015035283</v>
      </c>
      <c r="Y13" s="40">
        <v>510493</v>
      </c>
      <c r="Z13" s="41">
        <v>-0.008527</v>
      </c>
    </row>
    <row r="14" ht="13.8" customHeight="true" spans="1:26">
      <c r="A14" s="38"/>
      <c r="B14" s="39" t="s">
        <v>35</v>
      </c>
      <c r="C14" s="40">
        <v>8998863</v>
      </c>
      <c r="D14" s="40">
        <v>8745627</v>
      </c>
      <c r="E14" s="41">
        <v>0.0289557283885992</v>
      </c>
      <c r="F14" s="40">
        <v>13269720</v>
      </c>
      <c r="G14" s="41">
        <v>-0.321849820493575</v>
      </c>
      <c r="H14" s="41">
        <v>0.0162812611191883</v>
      </c>
      <c r="I14" s="42">
        <v>3065.095203</v>
      </c>
      <c r="J14" s="42">
        <v>3551.589705</v>
      </c>
      <c r="K14" s="41">
        <v>-0.136979364850366</v>
      </c>
      <c r="L14" s="42">
        <v>4616.988821</v>
      </c>
      <c r="M14" s="41">
        <v>-0.336126786996178</v>
      </c>
      <c r="N14" s="41">
        <v>0.00627152152274211</v>
      </c>
      <c r="O14" s="40">
        <v>8998863</v>
      </c>
      <c r="P14" s="40">
        <v>8745627</v>
      </c>
      <c r="Q14" s="41">
        <v>0.0289557283885992</v>
      </c>
      <c r="R14" s="41">
        <v>0.0162812611191883</v>
      </c>
      <c r="S14" s="42">
        <v>3065.095203</v>
      </c>
      <c r="T14" s="42">
        <v>3551.589705</v>
      </c>
      <c r="U14" s="41">
        <v>-0.136979364850366</v>
      </c>
      <c r="V14" s="41">
        <v>0.00627152152274211</v>
      </c>
      <c r="W14" s="40">
        <v>1442034</v>
      </c>
      <c r="X14" s="41">
        <v>0.037940080081675</v>
      </c>
      <c r="Y14" s="40">
        <v>1292787</v>
      </c>
      <c r="Z14" s="41">
        <v>0.115446</v>
      </c>
    </row>
    <row r="15" ht="13.8" customHeight="true" spans="1:26">
      <c r="A15" s="38"/>
      <c r="B15" s="39" t="s">
        <v>36</v>
      </c>
      <c r="C15" s="40">
        <v>3394890</v>
      </c>
      <c r="D15" s="40">
        <v>5520340</v>
      </c>
      <c r="E15" s="41">
        <v>-0.385021574758076</v>
      </c>
      <c r="F15" s="40">
        <v>4078296</v>
      </c>
      <c r="G15" s="41">
        <v>-0.167571456314108</v>
      </c>
      <c r="H15" s="41">
        <v>0.00614223047521904</v>
      </c>
      <c r="I15" s="42">
        <v>4272.701826</v>
      </c>
      <c r="J15" s="42">
        <v>7048.251662</v>
      </c>
      <c r="K15" s="41">
        <v>-0.393792669317431</v>
      </c>
      <c r="L15" s="42">
        <v>5131.298132</v>
      </c>
      <c r="M15" s="41">
        <v>-0.167325359765317</v>
      </c>
      <c r="N15" s="41">
        <v>0.00874241734344541</v>
      </c>
      <c r="O15" s="40">
        <v>3394890</v>
      </c>
      <c r="P15" s="40">
        <v>5520340</v>
      </c>
      <c r="Q15" s="41">
        <v>-0.385021574758076</v>
      </c>
      <c r="R15" s="41">
        <v>0.00614223047521904</v>
      </c>
      <c r="S15" s="42">
        <v>4272.701826</v>
      </c>
      <c r="T15" s="42">
        <v>7048.251662</v>
      </c>
      <c r="U15" s="41">
        <v>-0.393792669317431</v>
      </c>
      <c r="V15" s="41">
        <v>0.00874241734344541</v>
      </c>
      <c r="W15" s="40">
        <v>165516</v>
      </c>
      <c r="X15" s="41">
        <v>0.0043547449607974</v>
      </c>
      <c r="Y15" s="40">
        <v>173417</v>
      </c>
      <c r="Z15" s="41">
        <v>-0.045561</v>
      </c>
    </row>
    <row r="16" ht="13.8" customHeight="true" spans="1:26">
      <c r="A16" s="38"/>
      <c r="B16" s="39" t="s">
        <v>37</v>
      </c>
      <c r="C16" s="40">
        <v>1663152</v>
      </c>
      <c r="D16" s="40">
        <v>1601617</v>
      </c>
      <c r="E16" s="41">
        <v>0.0384205462354608</v>
      </c>
      <c r="F16" s="40">
        <v>1970119</v>
      </c>
      <c r="G16" s="41">
        <v>-0.155811400225063</v>
      </c>
      <c r="H16" s="41">
        <v>0.00300907036732309</v>
      </c>
      <c r="I16" s="42">
        <v>4135.31704</v>
      </c>
      <c r="J16" s="42">
        <v>3418.449439</v>
      </c>
      <c r="K16" s="41">
        <v>0.209705486008214</v>
      </c>
      <c r="L16" s="42">
        <v>4825.576167</v>
      </c>
      <c r="M16" s="41">
        <v>-0.143041805395256</v>
      </c>
      <c r="N16" s="41">
        <v>0.00846131297792586</v>
      </c>
      <c r="O16" s="40">
        <v>1663152</v>
      </c>
      <c r="P16" s="40">
        <v>1601617</v>
      </c>
      <c r="Q16" s="41">
        <v>0.0384205462354608</v>
      </c>
      <c r="R16" s="41">
        <v>0.00300907036732309</v>
      </c>
      <c r="S16" s="42">
        <v>4135.31704</v>
      </c>
      <c r="T16" s="42">
        <v>3418.449439</v>
      </c>
      <c r="U16" s="41">
        <v>0.209705486008214</v>
      </c>
      <c r="V16" s="41">
        <v>0.00846131297792586</v>
      </c>
      <c r="W16" s="40">
        <v>44975</v>
      </c>
      <c r="X16" s="41">
        <v>0.0011832974130106</v>
      </c>
      <c r="Y16" s="40">
        <v>52100</v>
      </c>
      <c r="Z16" s="41">
        <v>-0.136756</v>
      </c>
    </row>
    <row r="17" ht="13.8" customHeight="true" spans="1:26">
      <c r="A17" s="38"/>
      <c r="B17" s="39" t="s">
        <v>38</v>
      </c>
      <c r="C17" s="40">
        <v>4778211</v>
      </c>
      <c r="D17" s="40">
        <v>10203058</v>
      </c>
      <c r="E17" s="41">
        <v>-0.531688342847801</v>
      </c>
      <c r="F17" s="40">
        <v>4574225</v>
      </c>
      <c r="G17" s="41">
        <v>0.0445946581114834</v>
      </c>
      <c r="H17" s="41">
        <v>0.00864501448389398</v>
      </c>
      <c r="I17" s="42">
        <v>2874.987052</v>
      </c>
      <c r="J17" s="42">
        <v>5872.580137</v>
      </c>
      <c r="K17" s="41">
        <v>-0.5104388556767</v>
      </c>
      <c r="L17" s="42">
        <v>2675.996683</v>
      </c>
      <c r="M17" s="41">
        <v>0.0743612166129131</v>
      </c>
      <c r="N17" s="41">
        <v>0.00588253936013971</v>
      </c>
      <c r="O17" s="40">
        <v>4778211</v>
      </c>
      <c r="P17" s="40">
        <v>10203058</v>
      </c>
      <c r="Q17" s="41">
        <v>-0.531688342847801</v>
      </c>
      <c r="R17" s="41">
        <v>0.00864501448389398</v>
      </c>
      <c r="S17" s="42">
        <v>2874.987052</v>
      </c>
      <c r="T17" s="42">
        <v>5872.580137</v>
      </c>
      <c r="U17" s="41">
        <v>-0.5104388556767</v>
      </c>
      <c r="V17" s="41">
        <v>0.00588253936013971</v>
      </c>
      <c r="W17" s="40">
        <v>208751</v>
      </c>
      <c r="X17" s="41">
        <v>0.00549226277406063</v>
      </c>
      <c r="Y17" s="40">
        <v>216988</v>
      </c>
      <c r="Z17" s="41">
        <v>-0.037961</v>
      </c>
    </row>
    <row r="18" ht="13.8" customHeight="true" spans="1:26">
      <c r="A18" s="38"/>
      <c r="B18" s="39" t="s">
        <v>39</v>
      </c>
      <c r="C18" s="40">
        <v>4716479</v>
      </c>
      <c r="D18" s="40">
        <v>5306629</v>
      </c>
      <c r="E18" s="41">
        <v>-0.111209960221451</v>
      </c>
      <c r="F18" s="40">
        <v>4442912</v>
      </c>
      <c r="G18" s="41">
        <v>0.0615738056481875</v>
      </c>
      <c r="H18" s="41">
        <v>0.00853332539479353</v>
      </c>
      <c r="I18" s="42">
        <v>3080.854051</v>
      </c>
      <c r="J18" s="42">
        <v>3719.197561</v>
      </c>
      <c r="K18" s="41">
        <v>-0.171634740970406</v>
      </c>
      <c r="L18" s="42">
        <v>2891.22414</v>
      </c>
      <c r="M18" s="41">
        <v>0.0655881044905775</v>
      </c>
      <c r="N18" s="41">
        <v>0.00630376585704824</v>
      </c>
      <c r="O18" s="40">
        <v>4716479</v>
      </c>
      <c r="P18" s="40">
        <v>5306629</v>
      </c>
      <c r="Q18" s="41">
        <v>-0.111209960221451</v>
      </c>
      <c r="R18" s="41">
        <v>0.00853332539479353</v>
      </c>
      <c r="S18" s="42">
        <v>3080.854051</v>
      </c>
      <c r="T18" s="42">
        <v>3719.197561</v>
      </c>
      <c r="U18" s="41">
        <v>-0.171634740970406</v>
      </c>
      <c r="V18" s="41">
        <v>0.00630376585704824</v>
      </c>
      <c r="W18" s="40">
        <v>288339</v>
      </c>
      <c r="X18" s="41">
        <v>0.00758623219055174</v>
      </c>
      <c r="Y18" s="40">
        <v>248161</v>
      </c>
      <c r="Z18" s="41">
        <v>0.161903</v>
      </c>
    </row>
    <row r="19" ht="13.8" customHeight="true" spans="1:26">
      <c r="A19" s="38"/>
      <c r="B19" s="39" t="s">
        <v>40</v>
      </c>
      <c r="C19" s="40">
        <v>5730507</v>
      </c>
      <c r="D19" s="40">
        <v>5870857</v>
      </c>
      <c r="E19" s="41">
        <v>-0.0239062201651309</v>
      </c>
      <c r="F19" s="40">
        <v>6794504</v>
      </c>
      <c r="G19" s="41">
        <v>-0.156596714050062</v>
      </c>
      <c r="H19" s="41">
        <v>0.0103679632429493</v>
      </c>
      <c r="I19" s="42">
        <v>4508.78668</v>
      </c>
      <c r="J19" s="42">
        <v>4016.262631</v>
      </c>
      <c r="K19" s="41">
        <v>0.122632430757489</v>
      </c>
      <c r="L19" s="42">
        <v>6386.608933</v>
      </c>
      <c r="M19" s="41">
        <v>-0.29402493133675</v>
      </c>
      <c r="N19" s="41">
        <v>0.00922547289147709</v>
      </c>
      <c r="O19" s="40">
        <v>5730507</v>
      </c>
      <c r="P19" s="40">
        <v>5870857</v>
      </c>
      <c r="Q19" s="41">
        <v>-0.0239062201651309</v>
      </c>
      <c r="R19" s="41">
        <v>0.0103679632429493</v>
      </c>
      <c r="S19" s="42">
        <v>4508.78668</v>
      </c>
      <c r="T19" s="42">
        <v>4016.262631</v>
      </c>
      <c r="U19" s="41">
        <v>0.122632430757489</v>
      </c>
      <c r="V19" s="41">
        <v>0.00922547289147709</v>
      </c>
      <c r="W19" s="40">
        <v>186824</v>
      </c>
      <c r="X19" s="41">
        <v>0.00491536088689924</v>
      </c>
      <c r="Y19" s="40">
        <v>366506</v>
      </c>
      <c r="Z19" s="41">
        <v>-0.490257</v>
      </c>
    </row>
    <row r="20" ht="13.8" customHeight="true" spans="1:26">
      <c r="A20" s="38"/>
      <c r="B20" s="39" t="s">
        <v>41</v>
      </c>
      <c r="C20" s="40">
        <v>3976473</v>
      </c>
      <c r="D20" s="40">
        <v>640580</v>
      </c>
      <c r="E20" s="41">
        <v>5.20761341284461</v>
      </c>
      <c r="F20" s="40">
        <v>5059090</v>
      </c>
      <c r="G20" s="41">
        <v>-0.213994414015169</v>
      </c>
      <c r="H20" s="41">
        <v>0.00719446392798755</v>
      </c>
      <c r="I20" s="42">
        <v>2823.217677</v>
      </c>
      <c r="J20" s="42">
        <v>395.229629</v>
      </c>
      <c r="K20" s="41">
        <v>6.14323388189098</v>
      </c>
      <c r="L20" s="42">
        <v>3391.867029</v>
      </c>
      <c r="M20" s="41">
        <v>-0.167650838649666</v>
      </c>
      <c r="N20" s="41">
        <v>0.00577661353140407</v>
      </c>
      <c r="O20" s="40">
        <v>3976473</v>
      </c>
      <c r="P20" s="40">
        <v>640580</v>
      </c>
      <c r="Q20" s="41">
        <v>5.20761341284461</v>
      </c>
      <c r="R20" s="41">
        <v>0.00719446392798755</v>
      </c>
      <c r="S20" s="42">
        <v>2823.217677</v>
      </c>
      <c r="T20" s="42">
        <v>395.229629</v>
      </c>
      <c r="U20" s="41">
        <v>6.14323388189098</v>
      </c>
      <c r="V20" s="41">
        <v>0.00577661353140407</v>
      </c>
      <c r="W20" s="40">
        <v>63745</v>
      </c>
      <c r="X20" s="41">
        <v>0.00167713826775678</v>
      </c>
      <c r="Y20" s="40">
        <v>100418</v>
      </c>
      <c r="Z20" s="41">
        <v>-0.365203</v>
      </c>
    </row>
    <row r="21" ht="13.8" customHeight="true" spans="1:26">
      <c r="A21" s="38"/>
      <c r="B21" s="39" t="s">
        <v>42</v>
      </c>
      <c r="C21" s="40">
        <v>631</v>
      </c>
      <c r="D21" s="40">
        <v>6088</v>
      </c>
      <c r="E21" s="41">
        <v>-0.896353482260184</v>
      </c>
      <c r="F21" s="40">
        <v>2297</v>
      </c>
      <c r="G21" s="41">
        <v>-0.725293861558555</v>
      </c>
      <c r="H21" s="41">
        <v>1.14164153473698e-6</v>
      </c>
      <c r="I21" s="42">
        <v>0.225449</v>
      </c>
      <c r="J21" s="42">
        <v>2.530065</v>
      </c>
      <c r="K21" s="41">
        <v>-0.910892012655801</v>
      </c>
      <c r="L21" s="42">
        <v>0.824324</v>
      </c>
      <c r="M21" s="41">
        <v>-0.726504384198446</v>
      </c>
      <c r="N21" s="41">
        <v>4.6129342227178e-7</v>
      </c>
      <c r="O21" s="40">
        <v>631</v>
      </c>
      <c r="P21" s="40">
        <v>6088</v>
      </c>
      <c r="Q21" s="41">
        <v>-0.896353482260184</v>
      </c>
      <c r="R21" s="41">
        <v>1.14164153473698e-6</v>
      </c>
      <c r="S21" s="42">
        <v>0.225449</v>
      </c>
      <c r="T21" s="42">
        <v>2.530065</v>
      </c>
      <c r="U21" s="41">
        <v>-0.910892012655801</v>
      </c>
      <c r="V21" s="41">
        <v>4.6129342227178e-7</v>
      </c>
      <c r="W21" s="40">
        <v>59</v>
      </c>
      <c r="X21" s="41">
        <v>1.55229677304337e-6</v>
      </c>
      <c r="Y21" s="40">
        <v>38</v>
      </c>
      <c r="Z21" s="41">
        <v>0.552632</v>
      </c>
    </row>
    <row r="22" ht="13.8" customHeight="true" spans="1:26">
      <c r="A22" s="38"/>
      <c r="B22" s="39" t="s">
        <v>43</v>
      </c>
      <c r="C22" s="40">
        <v>1172985</v>
      </c>
      <c r="D22" s="40">
        <v>776542</v>
      </c>
      <c r="E22" s="41">
        <v>0.510523577604302</v>
      </c>
      <c r="F22" s="40">
        <v>1219349</v>
      </c>
      <c r="G22" s="41">
        <v>-0.0380235683139118</v>
      </c>
      <c r="H22" s="41">
        <v>0.0021222320057424</v>
      </c>
      <c r="I22" s="42">
        <v>22.004552</v>
      </c>
      <c r="J22" s="42">
        <v>9.105267</v>
      </c>
      <c r="K22" s="41">
        <v>1.41668388197732</v>
      </c>
      <c r="L22" s="42">
        <v>22.120089</v>
      </c>
      <c r="M22" s="41">
        <v>-0.00522317066626631</v>
      </c>
      <c r="N22" s="41">
        <v>4.5023730855481e-5</v>
      </c>
      <c r="O22" s="40">
        <v>1172985</v>
      </c>
      <c r="P22" s="40">
        <v>776542</v>
      </c>
      <c r="Q22" s="41">
        <v>0.510523577604302</v>
      </c>
      <c r="R22" s="41">
        <v>0.0021222320057424</v>
      </c>
      <c r="S22" s="42">
        <v>22.004552</v>
      </c>
      <c r="T22" s="42">
        <v>9.105267</v>
      </c>
      <c r="U22" s="41">
        <v>1.41668388197732</v>
      </c>
      <c r="V22" s="41">
        <v>4.5023730855481e-5</v>
      </c>
      <c r="W22" s="40">
        <v>51887</v>
      </c>
      <c r="X22" s="41">
        <v>0.00136515292648986</v>
      </c>
      <c r="Y22" s="40">
        <v>58000</v>
      </c>
      <c r="Z22" s="41">
        <v>-0.105397</v>
      </c>
    </row>
    <row r="23" ht="13.8" customHeight="true" spans="1:26">
      <c r="A23" s="38"/>
      <c r="B23" s="39" t="s">
        <v>44</v>
      </c>
      <c r="C23" s="40">
        <v>559639</v>
      </c>
      <c r="D23" s="40">
        <v>374085</v>
      </c>
      <c r="E23" s="41">
        <v>0.496020957803708</v>
      </c>
      <c r="F23" s="40">
        <v>1463237</v>
      </c>
      <c r="G23" s="41">
        <v>-0.617533591619129</v>
      </c>
      <c r="H23" s="41">
        <v>0.0010125311043719</v>
      </c>
      <c r="I23" s="42">
        <v>16.317979</v>
      </c>
      <c r="J23" s="42">
        <v>6.543691</v>
      </c>
      <c r="K23" s="41">
        <v>1.49369644746367</v>
      </c>
      <c r="L23" s="42">
        <v>24.231575</v>
      </c>
      <c r="M23" s="41">
        <v>-0.326581990646502</v>
      </c>
      <c r="N23" s="41">
        <v>3.3388377759356e-5</v>
      </c>
      <c r="O23" s="40">
        <v>559639</v>
      </c>
      <c r="P23" s="40">
        <v>374085</v>
      </c>
      <c r="Q23" s="41">
        <v>0.496020957803708</v>
      </c>
      <c r="R23" s="41">
        <v>0.0010125311043719</v>
      </c>
      <c r="S23" s="42">
        <v>16.317979</v>
      </c>
      <c r="T23" s="42">
        <v>6.543691</v>
      </c>
      <c r="U23" s="41">
        <v>1.49369644746367</v>
      </c>
      <c r="V23" s="41">
        <v>3.3388377759356e-5</v>
      </c>
      <c r="W23" s="40">
        <v>81243</v>
      </c>
      <c r="X23" s="41">
        <v>0.00213751265648072</v>
      </c>
      <c r="Y23" s="40">
        <v>55875</v>
      </c>
      <c r="Z23" s="41">
        <v>0.454013</v>
      </c>
    </row>
    <row r="24" ht="13.8" customHeight="true" spans="1:26">
      <c r="A24" s="38"/>
      <c r="B24" s="39" t="s">
        <v>45</v>
      </c>
      <c r="C24" s="40">
        <v>1561211</v>
      </c>
      <c r="D24" s="40">
        <v>434517</v>
      </c>
      <c r="E24" s="41">
        <v>2.59298025163572</v>
      </c>
      <c r="F24" s="40">
        <v>924101</v>
      </c>
      <c r="G24" s="41">
        <v>0.689437626406637</v>
      </c>
      <c r="H24" s="41">
        <v>0.00282463284007646</v>
      </c>
      <c r="I24" s="42">
        <v>57.581011</v>
      </c>
      <c r="J24" s="42">
        <v>9.776141</v>
      </c>
      <c r="K24" s="41">
        <v>4.88995299883666</v>
      </c>
      <c r="L24" s="42">
        <v>48.084725</v>
      </c>
      <c r="M24" s="41">
        <v>0.197490700009203</v>
      </c>
      <c r="N24" s="41">
        <v>0.000117817074469432</v>
      </c>
      <c r="O24" s="40">
        <v>1561211</v>
      </c>
      <c r="P24" s="40">
        <v>434517</v>
      </c>
      <c r="Q24" s="41">
        <v>2.59298025163572</v>
      </c>
      <c r="R24" s="41">
        <v>0.00282463284007646</v>
      </c>
      <c r="S24" s="42">
        <v>57.581011</v>
      </c>
      <c r="T24" s="42">
        <v>9.776141</v>
      </c>
      <c r="U24" s="41">
        <v>4.88995299883666</v>
      </c>
      <c r="V24" s="41">
        <v>0.000117817074469432</v>
      </c>
      <c r="W24" s="40">
        <v>68863</v>
      </c>
      <c r="X24" s="41">
        <v>0.00181179343528959</v>
      </c>
      <c r="Y24" s="40">
        <v>87375</v>
      </c>
      <c r="Z24" s="41">
        <v>-0.211868</v>
      </c>
    </row>
    <row r="25" ht="13.8" customHeight="true" spans="1:26">
      <c r="A25" s="38"/>
      <c r="B25" s="39" t="s">
        <v>46</v>
      </c>
      <c r="C25" s="40">
        <v>1288082</v>
      </c>
      <c r="D25" s="40">
        <v>1387263</v>
      </c>
      <c r="E25" s="41">
        <v>-0.0714940137522589</v>
      </c>
      <c r="F25" s="40">
        <v>1458798</v>
      </c>
      <c r="G25" s="41">
        <v>-0.117025112455597</v>
      </c>
      <c r="H25" s="41">
        <v>0.00233047212574814</v>
      </c>
      <c r="I25" s="42">
        <v>6.561418</v>
      </c>
      <c r="J25" s="42">
        <v>6.052879</v>
      </c>
      <c r="K25" s="41">
        <v>0.0840160525264093</v>
      </c>
      <c r="L25" s="42">
        <v>7.157879</v>
      </c>
      <c r="M25" s="41">
        <v>-0.0833292934960203</v>
      </c>
      <c r="N25" s="41">
        <v>1.34253820783222e-5</v>
      </c>
      <c r="O25" s="40">
        <v>1288082</v>
      </c>
      <c r="P25" s="40">
        <v>1387263</v>
      </c>
      <c r="Q25" s="41">
        <v>-0.0714940137522589</v>
      </c>
      <c r="R25" s="41">
        <v>0.00233047212574814</v>
      </c>
      <c r="S25" s="42">
        <v>6.561418</v>
      </c>
      <c r="T25" s="42">
        <v>6.052879</v>
      </c>
      <c r="U25" s="41">
        <v>0.0840160525264093</v>
      </c>
      <c r="V25" s="41">
        <v>1.34253820783222e-5</v>
      </c>
      <c r="W25" s="40">
        <v>53828</v>
      </c>
      <c r="X25" s="41">
        <v>0.0014162208593115</v>
      </c>
      <c r="Y25" s="40">
        <v>52831</v>
      </c>
      <c r="Z25" s="41">
        <v>0.018871</v>
      </c>
    </row>
    <row r="26" ht="13.8" customHeight="true" spans="1:26">
      <c r="A26" s="38"/>
      <c r="B26" s="39" t="s">
        <v>47</v>
      </c>
      <c r="C26" s="40">
        <v>1876278</v>
      </c>
      <c r="D26" s="40">
        <v>738095</v>
      </c>
      <c r="E26" s="41">
        <v>1.54205488453383</v>
      </c>
      <c r="F26" s="40">
        <v>1713960</v>
      </c>
      <c r="G26" s="41">
        <v>0.0947034936637961</v>
      </c>
      <c r="H26" s="41">
        <v>0.00339467019891161</v>
      </c>
      <c r="I26" s="42">
        <v>12.42036</v>
      </c>
      <c r="J26" s="42">
        <v>3.561574</v>
      </c>
      <c r="K26" s="41">
        <v>2.4873233014392</v>
      </c>
      <c r="L26" s="42">
        <v>13.124177</v>
      </c>
      <c r="M26" s="41">
        <v>-0.0536275150815171</v>
      </c>
      <c r="N26" s="41">
        <v>2.54134210852456e-5</v>
      </c>
      <c r="O26" s="40">
        <v>1876278</v>
      </c>
      <c r="P26" s="40">
        <v>738095</v>
      </c>
      <c r="Q26" s="41">
        <v>1.54205488453383</v>
      </c>
      <c r="R26" s="41">
        <v>0.00339467019891161</v>
      </c>
      <c r="S26" s="42">
        <v>12.42036</v>
      </c>
      <c r="T26" s="42">
        <v>3.561574</v>
      </c>
      <c r="U26" s="41">
        <v>2.4873233014392</v>
      </c>
      <c r="V26" s="41">
        <v>2.54134210852456e-5</v>
      </c>
      <c r="W26" s="40">
        <v>37607</v>
      </c>
      <c r="X26" s="41">
        <v>0.000989444487183764</v>
      </c>
      <c r="Y26" s="40">
        <v>43505</v>
      </c>
      <c r="Z26" s="41">
        <v>-0.135571</v>
      </c>
    </row>
    <row r="27" ht="13.8" customHeight="true" spans="1:26">
      <c r="A27" s="38"/>
      <c r="B27" s="39" t="s">
        <v>48</v>
      </c>
      <c r="C27" s="40">
        <v>5658311</v>
      </c>
      <c r="D27" s="40">
        <v>1960922</v>
      </c>
      <c r="E27" s="41">
        <v>1.88553598766295</v>
      </c>
      <c r="F27" s="40">
        <v>6225774</v>
      </c>
      <c r="G27" s="41">
        <v>-0.0911473818355758</v>
      </c>
      <c r="H27" s="41">
        <v>0.0102373420825026</v>
      </c>
      <c r="I27" s="42">
        <v>43.919962</v>
      </c>
      <c r="J27" s="42">
        <v>10.686015</v>
      </c>
      <c r="K27" s="41">
        <v>3.11004120806493</v>
      </c>
      <c r="L27" s="42">
        <v>54.862423</v>
      </c>
      <c r="M27" s="41">
        <v>-0.199452747466148</v>
      </c>
      <c r="N27" s="41">
        <v>8.98650673856462e-5</v>
      </c>
      <c r="O27" s="40">
        <v>5658311</v>
      </c>
      <c r="P27" s="40">
        <v>1960922</v>
      </c>
      <c r="Q27" s="41">
        <v>1.88553598766295</v>
      </c>
      <c r="R27" s="41">
        <v>0.0102373420825026</v>
      </c>
      <c r="S27" s="42">
        <v>43.919962</v>
      </c>
      <c r="T27" s="42">
        <v>10.686015</v>
      </c>
      <c r="U27" s="41">
        <v>3.11004120806493</v>
      </c>
      <c r="V27" s="41">
        <v>8.98650673856462e-5</v>
      </c>
      <c r="W27" s="40">
        <v>113194</v>
      </c>
      <c r="X27" s="41">
        <v>0.0029781471343707</v>
      </c>
      <c r="Y27" s="40">
        <v>219816</v>
      </c>
      <c r="Z27" s="41">
        <v>-0.485051</v>
      </c>
    </row>
    <row r="28" ht="13.8" customHeight="true" spans="1:26">
      <c r="A28" s="38"/>
      <c r="B28" s="39" t="s">
        <v>49</v>
      </c>
      <c r="C28" s="40">
        <v>2238030</v>
      </c>
      <c r="D28" s="40">
        <v>2156232</v>
      </c>
      <c r="E28" s="41">
        <v>0.0379356210277929</v>
      </c>
      <c r="F28" s="40">
        <v>4046777</v>
      </c>
      <c r="G28" s="41">
        <v>-0.446959889314385</v>
      </c>
      <c r="H28" s="41">
        <v>0.00404917274799904</v>
      </c>
      <c r="I28" s="42">
        <v>8.558252</v>
      </c>
      <c r="J28" s="42">
        <v>6.943767</v>
      </c>
      <c r="K28" s="41">
        <v>0.232508521671306</v>
      </c>
      <c r="L28" s="42">
        <v>11.26976</v>
      </c>
      <c r="M28" s="41">
        <v>-0.24060033221648</v>
      </c>
      <c r="N28" s="41">
        <v>1.75111238184437e-5</v>
      </c>
      <c r="O28" s="40">
        <v>2238030</v>
      </c>
      <c r="P28" s="40">
        <v>2156232</v>
      </c>
      <c r="Q28" s="41">
        <v>0.0379356210277929</v>
      </c>
      <c r="R28" s="41">
        <v>0.00404917274799904</v>
      </c>
      <c r="S28" s="42">
        <v>8.558252</v>
      </c>
      <c r="T28" s="42">
        <v>6.943767</v>
      </c>
      <c r="U28" s="41">
        <v>0.232508521671306</v>
      </c>
      <c r="V28" s="41">
        <v>1.75111238184437e-5</v>
      </c>
      <c r="W28" s="40">
        <v>369298</v>
      </c>
      <c r="X28" s="41">
        <v>0.00971627277443002</v>
      </c>
      <c r="Y28" s="40">
        <v>268572</v>
      </c>
      <c r="Z28" s="41">
        <v>0.375043</v>
      </c>
    </row>
    <row r="29" ht="13.8" customHeight="true" spans="1:26">
      <c r="A29" s="38"/>
      <c r="B29" s="39" t="s">
        <v>50</v>
      </c>
      <c r="C29" s="40">
        <v>1835661</v>
      </c>
      <c r="D29" s="40">
        <v>427252</v>
      </c>
      <c r="E29" s="41">
        <v>3.29643629520751</v>
      </c>
      <c r="F29" s="40">
        <v>1398107</v>
      </c>
      <c r="G29" s="41">
        <v>0.312961740410426</v>
      </c>
      <c r="H29" s="41">
        <v>0.00332118358367165</v>
      </c>
      <c r="I29" s="42">
        <v>8.324031</v>
      </c>
      <c r="J29" s="42">
        <v>1.3367</v>
      </c>
      <c r="K29" s="41">
        <v>5.22729931921897</v>
      </c>
      <c r="L29" s="42">
        <v>5.627903</v>
      </c>
      <c r="M29" s="41">
        <v>0.479064404628154</v>
      </c>
      <c r="N29" s="41">
        <v>1.70318819204627e-5</v>
      </c>
      <c r="O29" s="40">
        <v>1835661</v>
      </c>
      <c r="P29" s="40">
        <v>427252</v>
      </c>
      <c r="Q29" s="41">
        <v>3.29643629520751</v>
      </c>
      <c r="R29" s="41">
        <v>0.00332118358367165</v>
      </c>
      <c r="S29" s="42">
        <v>8.324031</v>
      </c>
      <c r="T29" s="42">
        <v>1.3367</v>
      </c>
      <c r="U29" s="41">
        <v>5.22729931921897</v>
      </c>
      <c r="V29" s="41">
        <v>1.70318819204627e-5</v>
      </c>
      <c r="W29" s="40">
        <v>28105</v>
      </c>
      <c r="X29" s="41">
        <v>0.000739445776379389</v>
      </c>
      <c r="Y29" s="40">
        <v>27325</v>
      </c>
      <c r="Z29" s="41">
        <v>0.028545</v>
      </c>
    </row>
    <row r="30" ht="13.8" customHeight="true" spans="1:26">
      <c r="A30" s="38"/>
      <c r="B30" s="39" t="s">
        <v>51</v>
      </c>
      <c r="C30" s="40">
        <v>201375</v>
      </c>
      <c r="D30" s="40"/>
      <c r="E30" s="41"/>
      <c r="F30" s="40">
        <v>286064</v>
      </c>
      <c r="G30" s="41">
        <v>-0.29604913585771</v>
      </c>
      <c r="H30" s="41">
        <v>0.000364339245733215</v>
      </c>
      <c r="I30" s="42">
        <v>0.843026</v>
      </c>
      <c r="J30" s="42"/>
      <c r="K30" s="41"/>
      <c r="L30" s="42">
        <v>1.426837</v>
      </c>
      <c r="M30" s="41">
        <v>-0.409164466578873</v>
      </c>
      <c r="N30" s="41">
        <v>1.72492381249901e-6</v>
      </c>
      <c r="O30" s="40">
        <v>201375</v>
      </c>
      <c r="P30" s="40"/>
      <c r="Q30" s="41"/>
      <c r="R30" s="41">
        <v>0.000364339245733215</v>
      </c>
      <c r="S30" s="42">
        <v>0.843026</v>
      </c>
      <c r="T30" s="42"/>
      <c r="U30" s="41"/>
      <c r="V30" s="41">
        <v>1.72492381249901e-6</v>
      </c>
      <c r="W30" s="40">
        <v>8664</v>
      </c>
      <c r="X30" s="41">
        <v>0.0002279508346042</v>
      </c>
      <c r="Y30" s="40">
        <v>10627</v>
      </c>
      <c r="Z30" s="41">
        <v>-0.184718</v>
      </c>
    </row>
    <row r="31" ht="13.8" customHeight="true" spans="1:26">
      <c r="A31" s="38"/>
      <c r="B31" s="39" t="s">
        <v>52</v>
      </c>
      <c r="C31" s="40">
        <v>613589</v>
      </c>
      <c r="D31" s="40"/>
      <c r="E31" s="41"/>
      <c r="F31" s="40">
        <v>630004</v>
      </c>
      <c r="G31" s="41">
        <v>-0.0260553901245071</v>
      </c>
      <c r="H31" s="41">
        <v>0.00111014055096312</v>
      </c>
      <c r="I31" s="42">
        <v>3.680111</v>
      </c>
      <c r="J31" s="42"/>
      <c r="K31" s="41"/>
      <c r="L31" s="42">
        <v>3.863271</v>
      </c>
      <c r="M31" s="41">
        <v>-0.0474106010165997</v>
      </c>
      <c r="N31" s="41">
        <v>7.52991141025253e-6</v>
      </c>
      <c r="O31" s="40">
        <v>613589</v>
      </c>
      <c r="P31" s="40"/>
      <c r="Q31" s="41"/>
      <c r="R31" s="41">
        <v>0.00111014055096312</v>
      </c>
      <c r="S31" s="42">
        <v>3.680111</v>
      </c>
      <c r="T31" s="42"/>
      <c r="U31" s="41"/>
      <c r="V31" s="41">
        <v>7.52991141025253e-6</v>
      </c>
      <c r="W31" s="40">
        <v>18397</v>
      </c>
      <c r="X31" s="41">
        <v>0.000484027181926761</v>
      </c>
      <c r="Y31" s="40">
        <v>19670</v>
      </c>
      <c r="Z31" s="41">
        <v>-0.064718</v>
      </c>
    </row>
    <row r="32" ht="13.8" customHeight="true" spans="1:26">
      <c r="A32" s="38"/>
      <c r="B32" s="39" t="s">
        <v>53</v>
      </c>
      <c r="C32" s="40">
        <v>222154</v>
      </c>
      <c r="D32" s="40"/>
      <c r="E32" s="41"/>
      <c r="F32" s="40">
        <v>159627</v>
      </c>
      <c r="G32" s="41">
        <v>0.391706916749673</v>
      </c>
      <c r="H32" s="41">
        <v>0.000401933809045892</v>
      </c>
      <c r="I32" s="42">
        <v>2.273877</v>
      </c>
      <c r="J32" s="42"/>
      <c r="K32" s="41"/>
      <c r="L32" s="42">
        <v>1.632982</v>
      </c>
      <c r="M32" s="41">
        <v>0.392469114785099</v>
      </c>
      <c r="N32" s="41">
        <v>4.65260215461186e-6</v>
      </c>
      <c r="O32" s="40">
        <v>222154</v>
      </c>
      <c r="P32" s="40"/>
      <c r="Q32" s="41"/>
      <c r="R32" s="41">
        <v>0.000401933809045892</v>
      </c>
      <c r="S32" s="42">
        <v>2.273877</v>
      </c>
      <c r="T32" s="42"/>
      <c r="U32" s="41"/>
      <c r="V32" s="41">
        <v>4.65260215461186e-6</v>
      </c>
      <c r="W32" s="40">
        <v>5432</v>
      </c>
      <c r="X32" s="41">
        <v>0.00014291654357918</v>
      </c>
      <c r="Y32" s="40">
        <v>6860</v>
      </c>
      <c r="Z32" s="41">
        <v>-0.208163</v>
      </c>
    </row>
    <row r="33" ht="13.8" customHeight="true" spans="1:26">
      <c r="A33" s="38"/>
      <c r="B33" s="39" t="s">
        <v>54</v>
      </c>
      <c r="C33" s="40">
        <v>5652528</v>
      </c>
      <c r="D33" s="40"/>
      <c r="E33" s="41"/>
      <c r="F33" s="40">
        <v>3868534</v>
      </c>
      <c r="G33" s="41">
        <v>0.461155052534112</v>
      </c>
      <c r="H33" s="41">
        <v>0.0102268791459013</v>
      </c>
      <c r="I33" s="42">
        <v>41.214287</v>
      </c>
      <c r="J33" s="42"/>
      <c r="K33" s="41"/>
      <c r="L33" s="42">
        <v>34.172138</v>
      </c>
      <c r="M33" s="41">
        <v>0.206078677313079</v>
      </c>
      <c r="N33" s="41">
        <v>8.43289590848544e-5</v>
      </c>
      <c r="O33" s="40">
        <v>5652528</v>
      </c>
      <c r="P33" s="40"/>
      <c r="Q33" s="41"/>
      <c r="R33" s="41">
        <v>0.0102268791459013</v>
      </c>
      <c r="S33" s="42">
        <v>41.214287</v>
      </c>
      <c r="T33" s="42"/>
      <c r="U33" s="41"/>
      <c r="V33" s="41">
        <v>8.43289590848544e-5</v>
      </c>
      <c r="W33" s="40">
        <v>75765</v>
      </c>
      <c r="X33" s="41">
        <v>0.00199338584762087</v>
      </c>
      <c r="Y33" s="40">
        <v>156577</v>
      </c>
      <c r="Z33" s="41">
        <v>-0.516117</v>
      </c>
    </row>
    <row r="34" ht="13.8" customHeight="true" spans="1:26">
      <c r="A34" s="7"/>
      <c r="B34" s="8" t="s">
        <v>55</v>
      </c>
      <c r="C34" s="9">
        <v>152006364</v>
      </c>
      <c r="D34" s="9">
        <v>135145782</v>
      </c>
      <c r="E34" s="15">
        <v>0.124758477478787</v>
      </c>
      <c r="F34" s="9">
        <v>187700883</v>
      </c>
      <c r="G34" s="15">
        <v>-0.190167027610627</v>
      </c>
      <c r="H34" s="15">
        <v>0.27501866669849</v>
      </c>
      <c r="I34" s="18">
        <v>137124.434838</v>
      </c>
      <c r="J34" s="18">
        <v>104311.66741</v>
      </c>
      <c r="K34" s="15">
        <v>0.314564691014175</v>
      </c>
      <c r="L34" s="18">
        <v>167183.703653</v>
      </c>
      <c r="M34" s="15">
        <v>-0.179797840089665</v>
      </c>
      <c r="N34" s="15">
        <v>0.280571658439402</v>
      </c>
      <c r="O34" s="9">
        <v>152006364</v>
      </c>
      <c r="P34" s="9">
        <v>135145782</v>
      </c>
      <c r="Q34" s="15">
        <v>0.124758477478787</v>
      </c>
      <c r="R34" s="15">
        <v>0.27501866669849</v>
      </c>
      <c r="S34" s="18">
        <v>137124.434838</v>
      </c>
      <c r="T34" s="18">
        <v>104311.66741</v>
      </c>
      <c r="U34" s="15">
        <v>0.314564691014175</v>
      </c>
      <c r="V34" s="15">
        <v>0.280571658439402</v>
      </c>
      <c r="W34" s="9">
        <v>8476249</v>
      </c>
      <c r="X34" s="15">
        <v>0.223011084240883</v>
      </c>
      <c r="Y34" s="9">
        <v>9017927</v>
      </c>
      <c r="Z34" s="15">
        <v>-0.060067</v>
      </c>
    </row>
    <row r="35" ht="13.8" customHeight="true" spans="1:26">
      <c r="A35" s="38" t="s">
        <v>56</v>
      </c>
      <c r="B35" s="39" t="s">
        <v>57</v>
      </c>
      <c r="C35" s="40">
        <v>3002485</v>
      </c>
      <c r="D35" s="40">
        <v>5393770</v>
      </c>
      <c r="E35" s="41">
        <v>-0.443342040910161</v>
      </c>
      <c r="F35" s="40">
        <v>2574011</v>
      </c>
      <c r="G35" s="41">
        <v>0.166461604087939</v>
      </c>
      <c r="H35" s="41">
        <v>0.00543226875344651</v>
      </c>
      <c r="I35" s="42">
        <v>18162.322912</v>
      </c>
      <c r="J35" s="42">
        <v>30402.002836</v>
      </c>
      <c r="K35" s="41">
        <v>-0.402594526091768</v>
      </c>
      <c r="L35" s="42">
        <v>13857.944673</v>
      </c>
      <c r="M35" s="41">
        <v>0.310607261074321</v>
      </c>
      <c r="N35" s="41">
        <v>0.0371621080265676</v>
      </c>
      <c r="O35" s="40">
        <v>3002485</v>
      </c>
      <c r="P35" s="40">
        <v>5393770</v>
      </c>
      <c r="Q35" s="41">
        <v>-0.443342040910161</v>
      </c>
      <c r="R35" s="41">
        <v>0.00543226875344651</v>
      </c>
      <c r="S35" s="42">
        <v>18162.322912</v>
      </c>
      <c r="T35" s="42">
        <v>30402.002836</v>
      </c>
      <c r="U35" s="41">
        <v>-0.402594526091768</v>
      </c>
      <c r="V35" s="41">
        <v>0.0371621080265676</v>
      </c>
      <c r="W35" s="40">
        <v>55578</v>
      </c>
      <c r="X35" s="41">
        <v>0.00146226356020686</v>
      </c>
      <c r="Y35" s="40">
        <v>53037</v>
      </c>
      <c r="Z35" s="41">
        <v>0.04791</v>
      </c>
    </row>
    <row r="36" ht="13.8" customHeight="true" spans="1:26">
      <c r="A36" s="38"/>
      <c r="B36" s="39" t="s">
        <v>58</v>
      </c>
      <c r="C36" s="40">
        <v>3449287</v>
      </c>
      <c r="D36" s="40">
        <v>1477029</v>
      </c>
      <c r="E36" s="41">
        <v>1.33528725570046</v>
      </c>
      <c r="F36" s="40">
        <v>3877386</v>
      </c>
      <c r="G36" s="41">
        <v>-0.110409177729532</v>
      </c>
      <c r="H36" s="41">
        <v>0.00624064865994976</v>
      </c>
      <c r="I36" s="42">
        <v>5071.607986</v>
      </c>
      <c r="J36" s="42">
        <v>1648.862513</v>
      </c>
      <c r="K36" s="41">
        <v>2.07582223867321</v>
      </c>
      <c r="L36" s="42">
        <v>5822.277195</v>
      </c>
      <c r="M36" s="41">
        <v>-0.128930517022558</v>
      </c>
      <c r="N36" s="41">
        <v>0.0103770671162118</v>
      </c>
      <c r="O36" s="40">
        <v>3449287</v>
      </c>
      <c r="P36" s="40">
        <v>1477029</v>
      </c>
      <c r="Q36" s="41">
        <v>1.33528725570046</v>
      </c>
      <c r="R36" s="41">
        <v>0.00624064865994976</v>
      </c>
      <c r="S36" s="42">
        <v>5071.607986</v>
      </c>
      <c r="T36" s="42">
        <v>1648.862513</v>
      </c>
      <c r="U36" s="41">
        <v>2.07582223867321</v>
      </c>
      <c r="V36" s="41">
        <v>0.0103770671162118</v>
      </c>
      <c r="W36" s="40">
        <v>152372</v>
      </c>
      <c r="X36" s="41">
        <v>0.0040089248119011</v>
      </c>
      <c r="Y36" s="40">
        <v>124803</v>
      </c>
      <c r="Z36" s="41">
        <v>0.2209</v>
      </c>
    </row>
    <row r="37" ht="13.8" customHeight="true" spans="1:26">
      <c r="A37" s="38"/>
      <c r="B37" s="39" t="s">
        <v>59</v>
      </c>
      <c r="C37" s="40">
        <v>2735132</v>
      </c>
      <c r="D37" s="40">
        <v>3555896</v>
      </c>
      <c r="E37" s="41">
        <v>-0.230817774198121</v>
      </c>
      <c r="F37" s="40">
        <v>2715569</v>
      </c>
      <c r="G37" s="41">
        <v>0.00720401507013816</v>
      </c>
      <c r="H37" s="41">
        <v>0.00494855831091635</v>
      </c>
      <c r="I37" s="42">
        <v>1128.366514</v>
      </c>
      <c r="J37" s="42">
        <v>1493.002265</v>
      </c>
      <c r="K37" s="41">
        <v>-0.244229871278862</v>
      </c>
      <c r="L37" s="42">
        <v>1051.421546</v>
      </c>
      <c r="M37" s="41">
        <v>0.0731818444207534</v>
      </c>
      <c r="N37" s="41">
        <v>0.00230876185221464</v>
      </c>
      <c r="O37" s="40">
        <v>2735132</v>
      </c>
      <c r="P37" s="40">
        <v>3555896</v>
      </c>
      <c r="Q37" s="41">
        <v>-0.230817774198121</v>
      </c>
      <c r="R37" s="41">
        <v>0.00494855831091635</v>
      </c>
      <c r="S37" s="42">
        <v>1128.366514</v>
      </c>
      <c r="T37" s="42">
        <v>1493.002265</v>
      </c>
      <c r="U37" s="41">
        <v>-0.244229871278862</v>
      </c>
      <c r="V37" s="41">
        <v>0.00230876185221464</v>
      </c>
      <c r="W37" s="40">
        <v>131603</v>
      </c>
      <c r="X37" s="41">
        <v>0.00346249003767503</v>
      </c>
      <c r="Y37" s="40">
        <v>143497</v>
      </c>
      <c r="Z37" s="41">
        <v>-0.082887</v>
      </c>
    </row>
    <row r="38" ht="13.8" customHeight="true" spans="1:26">
      <c r="A38" s="38"/>
      <c r="B38" s="39" t="s">
        <v>60</v>
      </c>
      <c r="C38" s="40">
        <v>174522</v>
      </c>
      <c r="D38" s="40">
        <v>267462</v>
      </c>
      <c r="E38" s="41">
        <v>-0.347488615205151</v>
      </c>
      <c r="F38" s="40">
        <v>182848</v>
      </c>
      <c r="G38" s="41">
        <v>-0.0455350892544627</v>
      </c>
      <c r="H38" s="41">
        <v>0.000315755251862704</v>
      </c>
      <c r="I38" s="42">
        <v>581.201816</v>
      </c>
      <c r="J38" s="42">
        <v>811.625692</v>
      </c>
      <c r="K38" s="41">
        <v>-0.283904117712429</v>
      </c>
      <c r="L38" s="42">
        <v>601.777338</v>
      </c>
      <c r="M38" s="41">
        <v>-0.0341912543074196</v>
      </c>
      <c r="N38" s="41">
        <v>0.00118920276751378</v>
      </c>
      <c r="O38" s="40">
        <v>174522</v>
      </c>
      <c r="P38" s="40">
        <v>267462</v>
      </c>
      <c r="Q38" s="41">
        <v>-0.347488615205151</v>
      </c>
      <c r="R38" s="41">
        <v>0.000315755251862704</v>
      </c>
      <c r="S38" s="42">
        <v>581.201816</v>
      </c>
      <c r="T38" s="42">
        <v>811.625692</v>
      </c>
      <c r="U38" s="41">
        <v>-0.283904117712429</v>
      </c>
      <c r="V38" s="41">
        <v>0.00118920276751378</v>
      </c>
      <c r="W38" s="40">
        <v>11588</v>
      </c>
      <c r="X38" s="41">
        <v>0.000304881610271637</v>
      </c>
      <c r="Y38" s="40">
        <v>10124</v>
      </c>
      <c r="Z38" s="41">
        <v>0.144607</v>
      </c>
    </row>
    <row r="39" ht="13.8" customHeight="true" spans="1:26">
      <c r="A39" s="38"/>
      <c r="B39" s="39" t="s">
        <v>61</v>
      </c>
      <c r="C39" s="40">
        <v>1318044</v>
      </c>
      <c r="D39" s="40">
        <v>1961695</v>
      </c>
      <c r="E39" s="41">
        <v>-0.328109619487229</v>
      </c>
      <c r="F39" s="40">
        <v>1532820</v>
      </c>
      <c r="G39" s="41">
        <v>-0.140118213488864</v>
      </c>
      <c r="H39" s="41">
        <v>0.00238468110144352</v>
      </c>
      <c r="I39" s="42">
        <v>993.016829</v>
      </c>
      <c r="J39" s="42">
        <v>1938.212194</v>
      </c>
      <c r="K39" s="41">
        <v>-0.487663511727963</v>
      </c>
      <c r="L39" s="42">
        <v>1608.734494</v>
      </c>
      <c r="M39" s="41">
        <v>-0.382734172292821</v>
      </c>
      <c r="N39" s="41">
        <v>0.0020318215269213</v>
      </c>
      <c r="O39" s="40">
        <v>1318044</v>
      </c>
      <c r="P39" s="40">
        <v>1961695</v>
      </c>
      <c r="Q39" s="41">
        <v>-0.328109619487229</v>
      </c>
      <c r="R39" s="41">
        <v>0.00238468110144352</v>
      </c>
      <c r="S39" s="42">
        <v>993.016829</v>
      </c>
      <c r="T39" s="42">
        <v>1938.212194</v>
      </c>
      <c r="U39" s="41">
        <v>-0.487663511727963</v>
      </c>
      <c r="V39" s="41">
        <v>0.0020318215269213</v>
      </c>
      <c r="W39" s="40">
        <v>80270</v>
      </c>
      <c r="X39" s="41">
        <v>0.00211191291478291</v>
      </c>
      <c r="Y39" s="40">
        <v>83079</v>
      </c>
      <c r="Z39" s="41">
        <v>-0.033811</v>
      </c>
    </row>
    <row r="40" ht="13.8" customHeight="true" spans="1:26">
      <c r="A40" s="38"/>
      <c r="B40" s="39" t="s">
        <v>62</v>
      </c>
      <c r="C40" s="40">
        <v>1238367</v>
      </c>
      <c r="D40" s="40">
        <v>1878503</v>
      </c>
      <c r="E40" s="41">
        <v>-0.340769218893981</v>
      </c>
      <c r="F40" s="40">
        <v>1073511</v>
      </c>
      <c r="G40" s="41">
        <v>0.153567126932095</v>
      </c>
      <c r="H40" s="41">
        <v>0.00224052488502001</v>
      </c>
      <c r="I40" s="42">
        <v>68.560138</v>
      </c>
      <c r="J40" s="42">
        <v>90.346034</v>
      </c>
      <c r="K40" s="41">
        <v>-0.241138376920895</v>
      </c>
      <c r="L40" s="42">
        <v>39.360344</v>
      </c>
      <c r="M40" s="41">
        <v>0.741858201239298</v>
      </c>
      <c r="N40" s="41">
        <v>0.000140281574499978</v>
      </c>
      <c r="O40" s="40">
        <v>1238367</v>
      </c>
      <c r="P40" s="40">
        <v>1878503</v>
      </c>
      <c r="Q40" s="41">
        <v>-0.340769218893981</v>
      </c>
      <c r="R40" s="41">
        <v>0.00224052488502001</v>
      </c>
      <c r="S40" s="42">
        <v>68.560138</v>
      </c>
      <c r="T40" s="42">
        <v>90.346034</v>
      </c>
      <c r="U40" s="41">
        <v>-0.241138376920895</v>
      </c>
      <c r="V40" s="41">
        <v>0.000140281574499978</v>
      </c>
      <c r="W40" s="40">
        <v>38953</v>
      </c>
      <c r="X40" s="41">
        <v>0.00102485790170099</v>
      </c>
      <c r="Y40" s="40">
        <v>38968</v>
      </c>
      <c r="Z40" s="41">
        <v>-0.000385</v>
      </c>
    </row>
    <row r="41" ht="13.8" customHeight="true" spans="1:26">
      <c r="A41" s="7"/>
      <c r="B41" s="8" t="s">
        <v>55</v>
      </c>
      <c r="C41" s="9">
        <v>11917837</v>
      </c>
      <c r="D41" s="9">
        <v>14534355</v>
      </c>
      <c r="E41" s="15">
        <v>-0.180022986916172</v>
      </c>
      <c r="F41" s="9">
        <v>11956145</v>
      </c>
      <c r="G41" s="15">
        <v>-0.00320404277465688</v>
      </c>
      <c r="H41" s="15">
        <v>0.0215624369626389</v>
      </c>
      <c r="I41" s="18">
        <v>26005.076195</v>
      </c>
      <c r="J41" s="18">
        <v>36384.051533</v>
      </c>
      <c r="K41" s="15">
        <v>-0.285261670998524</v>
      </c>
      <c r="L41" s="18">
        <v>22981.51559</v>
      </c>
      <c r="M41" s="15">
        <v>0.131564891495479</v>
      </c>
      <c r="N41" s="15">
        <v>0.0532092428639291</v>
      </c>
      <c r="O41" s="9">
        <v>11917837</v>
      </c>
      <c r="P41" s="9">
        <v>14534355</v>
      </c>
      <c r="Q41" s="15">
        <v>-0.180022986916172</v>
      </c>
      <c r="R41" s="15">
        <v>0.0215624369626389</v>
      </c>
      <c r="S41" s="18">
        <v>26005.076195</v>
      </c>
      <c r="T41" s="18">
        <v>36384.051533</v>
      </c>
      <c r="U41" s="15">
        <v>-0.285261670998524</v>
      </c>
      <c r="V41" s="15">
        <v>0.0532092428639291</v>
      </c>
      <c r="W41" s="9">
        <v>470364</v>
      </c>
      <c r="X41" s="15">
        <v>0.0123753308365385</v>
      </c>
      <c r="Y41" s="9">
        <v>453508</v>
      </c>
      <c r="Z41" s="15">
        <v>0.037168</v>
      </c>
    </row>
    <row r="42" ht="13.8" customHeight="true" spans="1:26">
      <c r="A42" s="38" t="s">
        <v>63</v>
      </c>
      <c r="B42" s="39" t="s">
        <v>64</v>
      </c>
      <c r="C42" s="40">
        <v>5035836</v>
      </c>
      <c r="D42" s="40">
        <v>8306847</v>
      </c>
      <c r="E42" s="41">
        <v>-0.393772871945276</v>
      </c>
      <c r="F42" s="40">
        <v>6936784</v>
      </c>
      <c r="G42" s="41">
        <v>-0.274038805302284</v>
      </c>
      <c r="H42" s="41">
        <v>0.00911112446865882</v>
      </c>
      <c r="I42" s="42">
        <v>3407.252274</v>
      </c>
      <c r="J42" s="42">
        <v>6545.902677</v>
      </c>
      <c r="K42" s="41">
        <v>-0.479483206193718</v>
      </c>
      <c r="L42" s="42">
        <v>4742.51151</v>
      </c>
      <c r="M42" s="41">
        <v>-0.281551079672551</v>
      </c>
      <c r="N42" s="41">
        <v>0.00697161248005875</v>
      </c>
      <c r="O42" s="40">
        <v>5035836</v>
      </c>
      <c r="P42" s="40">
        <v>8306847</v>
      </c>
      <c r="Q42" s="41">
        <v>-0.393772871945276</v>
      </c>
      <c r="R42" s="41">
        <v>0.00911112446865882</v>
      </c>
      <c r="S42" s="42">
        <v>3407.252274</v>
      </c>
      <c r="T42" s="42">
        <v>6545.902677</v>
      </c>
      <c r="U42" s="41">
        <v>-0.479483206193718</v>
      </c>
      <c r="V42" s="41">
        <v>0.00697161248005875</v>
      </c>
      <c r="W42" s="40">
        <v>694249</v>
      </c>
      <c r="X42" s="41">
        <v>0.0182657708879422</v>
      </c>
      <c r="Y42" s="40">
        <v>791150</v>
      </c>
      <c r="Z42" s="41">
        <v>-0.1225</v>
      </c>
    </row>
    <row r="43" ht="13.8" customHeight="true" spans="1:26">
      <c r="A43" s="38"/>
      <c r="B43" s="39" t="s">
        <v>65</v>
      </c>
      <c r="C43" s="40">
        <v>5546716</v>
      </c>
      <c r="D43" s="40">
        <v>8777316</v>
      </c>
      <c r="E43" s="41">
        <v>-0.368062400852379</v>
      </c>
      <c r="F43" s="40">
        <v>9676613</v>
      </c>
      <c r="G43" s="41">
        <v>-0.426791585030837</v>
      </c>
      <c r="H43" s="41">
        <v>0.0100354379825517</v>
      </c>
      <c r="I43" s="42">
        <v>3252.183607</v>
      </c>
      <c r="J43" s="42">
        <v>5580.843243</v>
      </c>
      <c r="K43" s="41">
        <v>-0.417259459656176</v>
      </c>
      <c r="L43" s="42">
        <v>5807.497919</v>
      </c>
      <c r="M43" s="41">
        <v>-0.440002622065511</v>
      </c>
      <c r="N43" s="41">
        <v>0.00665432495122716</v>
      </c>
      <c r="O43" s="40">
        <v>5546716</v>
      </c>
      <c r="P43" s="40">
        <v>8777316</v>
      </c>
      <c r="Q43" s="41">
        <v>-0.368062400852379</v>
      </c>
      <c r="R43" s="41">
        <v>0.0100354379825517</v>
      </c>
      <c r="S43" s="42">
        <v>3252.183607</v>
      </c>
      <c r="T43" s="42">
        <v>5580.843243</v>
      </c>
      <c r="U43" s="41">
        <v>-0.417259459656176</v>
      </c>
      <c r="V43" s="41">
        <v>0.00665432495122716</v>
      </c>
      <c r="W43" s="40">
        <v>377912</v>
      </c>
      <c r="X43" s="41">
        <v>0.00994290810329435</v>
      </c>
      <c r="Y43" s="40">
        <v>524364</v>
      </c>
      <c r="Z43" s="41">
        <v>-0.2793</v>
      </c>
    </row>
    <row r="44" ht="13.8" customHeight="true" spans="1:26">
      <c r="A44" s="38"/>
      <c r="B44" s="39" t="s">
        <v>66</v>
      </c>
      <c r="C44" s="40">
        <v>17143691</v>
      </c>
      <c r="D44" s="40">
        <v>22810727</v>
      </c>
      <c r="E44" s="41">
        <v>-0.248437325123395</v>
      </c>
      <c r="F44" s="40">
        <v>18707134</v>
      </c>
      <c r="G44" s="41">
        <v>-0.0835746940178009</v>
      </c>
      <c r="H44" s="41">
        <v>0.0310173529386632</v>
      </c>
      <c r="I44" s="42">
        <v>4360.535019</v>
      </c>
      <c r="J44" s="42">
        <v>6708.668492</v>
      </c>
      <c r="K44" s="41">
        <v>-0.350014831676378</v>
      </c>
      <c r="L44" s="42">
        <v>4542.112411</v>
      </c>
      <c r="M44" s="41">
        <v>-0.0399764196853119</v>
      </c>
      <c r="N44" s="41">
        <v>0.00892213370585122</v>
      </c>
      <c r="O44" s="40">
        <v>17143691</v>
      </c>
      <c r="P44" s="40">
        <v>22810727</v>
      </c>
      <c r="Q44" s="41">
        <v>-0.248437325123395</v>
      </c>
      <c r="R44" s="41">
        <v>0.0310173529386632</v>
      </c>
      <c r="S44" s="42">
        <v>4360.535019</v>
      </c>
      <c r="T44" s="42">
        <v>6708.668492</v>
      </c>
      <c r="U44" s="41">
        <v>-0.350014831676378</v>
      </c>
      <c r="V44" s="41">
        <v>0.00892213370585122</v>
      </c>
      <c r="W44" s="40">
        <v>1288739</v>
      </c>
      <c r="X44" s="41">
        <v>0.033906871033816</v>
      </c>
      <c r="Y44" s="40">
        <v>1442957</v>
      </c>
      <c r="Z44" s="41">
        <v>-0.1069</v>
      </c>
    </row>
    <row r="45" ht="13.8" customHeight="true" spans="1:26">
      <c r="A45" s="38"/>
      <c r="B45" s="39" t="s">
        <v>67</v>
      </c>
      <c r="C45" s="40">
        <v>10496673</v>
      </c>
      <c r="D45" s="40">
        <v>9756981</v>
      </c>
      <c r="E45" s="41">
        <v>0.0758115650732537</v>
      </c>
      <c r="F45" s="40">
        <v>15092257</v>
      </c>
      <c r="G45" s="41">
        <v>-0.304499452931394</v>
      </c>
      <c r="H45" s="41">
        <v>0.0189911852192586</v>
      </c>
      <c r="I45" s="42">
        <v>9109.310942</v>
      </c>
      <c r="J45" s="42">
        <v>7718.581894</v>
      </c>
      <c r="K45" s="41">
        <v>0.180179347333359</v>
      </c>
      <c r="L45" s="42">
        <v>13419.297249</v>
      </c>
      <c r="M45" s="41">
        <v>-0.321178242573111</v>
      </c>
      <c r="N45" s="41">
        <v>0.0186386509541979</v>
      </c>
      <c r="O45" s="40">
        <v>10496673</v>
      </c>
      <c r="P45" s="40">
        <v>9756981</v>
      </c>
      <c r="Q45" s="41">
        <v>0.0758115650732537</v>
      </c>
      <c r="R45" s="41">
        <v>0.0189911852192586</v>
      </c>
      <c r="S45" s="42">
        <v>9109.310942</v>
      </c>
      <c r="T45" s="42">
        <v>7718.581894</v>
      </c>
      <c r="U45" s="41">
        <v>0.180179347333359</v>
      </c>
      <c r="V45" s="41">
        <v>0.0186386509541979</v>
      </c>
      <c r="W45" s="40">
        <v>292858</v>
      </c>
      <c r="X45" s="41">
        <v>0.00770512759932095</v>
      </c>
      <c r="Y45" s="40">
        <v>332954</v>
      </c>
      <c r="Z45" s="41">
        <v>-0.1204</v>
      </c>
    </row>
    <row r="46" ht="13.8" customHeight="true" spans="1:26">
      <c r="A46" s="38"/>
      <c r="B46" s="39" t="s">
        <v>68</v>
      </c>
      <c r="C46" s="40">
        <v>13377147</v>
      </c>
      <c r="D46" s="40">
        <v>21998981</v>
      </c>
      <c r="E46" s="41">
        <v>-0.391919698462397</v>
      </c>
      <c r="F46" s="40">
        <v>17188580</v>
      </c>
      <c r="G46" s="41">
        <v>-0.221742168346658</v>
      </c>
      <c r="H46" s="41">
        <v>0.024202704645772</v>
      </c>
      <c r="I46" s="42">
        <v>3495.960649</v>
      </c>
      <c r="J46" s="42">
        <v>5245.925749</v>
      </c>
      <c r="K46" s="41">
        <v>-0.333585564060564</v>
      </c>
      <c r="L46" s="42">
        <v>4490.414519</v>
      </c>
      <c r="M46" s="41">
        <v>-0.221461485524829</v>
      </c>
      <c r="N46" s="41">
        <v>0.00715311956098578</v>
      </c>
      <c r="O46" s="40">
        <v>13377147</v>
      </c>
      <c r="P46" s="40">
        <v>21998981</v>
      </c>
      <c r="Q46" s="41">
        <v>-0.391919698462397</v>
      </c>
      <c r="R46" s="41">
        <v>0.024202704645772</v>
      </c>
      <c r="S46" s="42">
        <v>3495.960649</v>
      </c>
      <c r="T46" s="42">
        <v>5245.925749</v>
      </c>
      <c r="U46" s="41">
        <v>-0.333585564060564</v>
      </c>
      <c r="V46" s="41">
        <v>0.00715311956098578</v>
      </c>
      <c r="W46" s="40">
        <v>822366</v>
      </c>
      <c r="X46" s="41">
        <v>0.0216365438654337</v>
      </c>
      <c r="Y46" s="40">
        <v>1167275</v>
      </c>
      <c r="Z46" s="41">
        <v>-0.2955</v>
      </c>
    </row>
    <row r="47" ht="13.8" customHeight="true" spans="1:26">
      <c r="A47" s="38"/>
      <c r="B47" s="39" t="s">
        <v>69</v>
      </c>
      <c r="C47" s="40">
        <v>15775641</v>
      </c>
      <c r="D47" s="40">
        <v>23153317</v>
      </c>
      <c r="E47" s="41">
        <v>-0.318644451678349</v>
      </c>
      <c r="F47" s="40">
        <v>23310124</v>
      </c>
      <c r="G47" s="41">
        <v>-0.323227924484657</v>
      </c>
      <c r="H47" s="41">
        <v>0.028542198102535</v>
      </c>
      <c r="I47" s="42">
        <v>4321.506568</v>
      </c>
      <c r="J47" s="42">
        <v>8442.996401</v>
      </c>
      <c r="K47" s="41">
        <v>-0.488154872660119</v>
      </c>
      <c r="L47" s="42">
        <v>6195.485685</v>
      </c>
      <c r="M47" s="41">
        <v>-0.302474932923681</v>
      </c>
      <c r="N47" s="41">
        <v>0.00884227720736262</v>
      </c>
      <c r="O47" s="40">
        <v>15775641</v>
      </c>
      <c r="P47" s="40">
        <v>23153317</v>
      </c>
      <c r="Q47" s="41">
        <v>-0.318644451678349</v>
      </c>
      <c r="R47" s="41">
        <v>0.028542198102535</v>
      </c>
      <c r="S47" s="42">
        <v>4321.506568</v>
      </c>
      <c r="T47" s="42">
        <v>8442.996401</v>
      </c>
      <c r="U47" s="41">
        <v>-0.488154872660119</v>
      </c>
      <c r="V47" s="41">
        <v>0.00884227720736262</v>
      </c>
      <c r="W47" s="40">
        <v>847792</v>
      </c>
      <c r="X47" s="41">
        <v>0.022305504844271</v>
      </c>
      <c r="Y47" s="40">
        <v>926094</v>
      </c>
      <c r="Z47" s="41">
        <v>-0.0846</v>
      </c>
    </row>
    <row r="48" ht="13.8" customHeight="true" spans="1:26">
      <c r="A48" s="38"/>
      <c r="B48" s="39" t="s">
        <v>70</v>
      </c>
      <c r="C48" s="40">
        <v>319</v>
      </c>
      <c r="D48" s="40">
        <v>236</v>
      </c>
      <c r="E48" s="41">
        <v>0.351694915254237</v>
      </c>
      <c r="F48" s="40">
        <v>620</v>
      </c>
      <c r="G48" s="41">
        <v>-0.485483870967742</v>
      </c>
      <c r="H48" s="41">
        <v>5.77153168908233e-7</v>
      </c>
      <c r="I48" s="42">
        <v>0.185145</v>
      </c>
      <c r="J48" s="42">
        <v>0.143802</v>
      </c>
      <c r="K48" s="41">
        <v>0.287499478449535</v>
      </c>
      <c r="L48" s="42">
        <v>0.358325</v>
      </c>
      <c r="M48" s="41">
        <v>-0.483304262889835</v>
      </c>
      <c r="N48" s="41">
        <v>3.78827010394851e-7</v>
      </c>
      <c r="O48" s="40">
        <v>319</v>
      </c>
      <c r="P48" s="40">
        <v>236</v>
      </c>
      <c r="Q48" s="41">
        <v>0.351694915254237</v>
      </c>
      <c r="R48" s="41">
        <v>5.77153168908233e-7</v>
      </c>
      <c r="S48" s="42">
        <v>0.185145</v>
      </c>
      <c r="T48" s="42">
        <v>0.143802</v>
      </c>
      <c r="U48" s="41">
        <v>0.287499478449535</v>
      </c>
      <c r="V48" s="41">
        <v>3.78827010394851e-7</v>
      </c>
      <c r="W48" s="40">
        <v>69</v>
      </c>
      <c r="X48" s="41">
        <v>1.81539792101682e-6</v>
      </c>
      <c r="Y48" s="40">
        <v>68</v>
      </c>
      <c r="Z48" s="41">
        <v>0.0147</v>
      </c>
    </row>
    <row r="49" ht="13.8" customHeight="true" spans="1:26">
      <c r="A49" s="38"/>
      <c r="B49" s="39" t="s">
        <v>71</v>
      </c>
      <c r="C49" s="40">
        <v>20317255</v>
      </c>
      <c r="D49" s="40">
        <v>18880468</v>
      </c>
      <c r="E49" s="41">
        <v>0.0760991200006271</v>
      </c>
      <c r="F49" s="40">
        <v>22220427</v>
      </c>
      <c r="G49" s="41">
        <v>-0.0856496592077191</v>
      </c>
      <c r="H49" s="41">
        <v>0.0367591476701149</v>
      </c>
      <c r="I49" s="42">
        <v>4835.472998</v>
      </c>
      <c r="J49" s="42">
        <v>4888.186081</v>
      </c>
      <c r="K49" s="41">
        <v>-0.0107837717563355</v>
      </c>
      <c r="L49" s="42">
        <v>5085.025674</v>
      </c>
      <c r="M49" s="41">
        <v>-0.049075991351622</v>
      </c>
      <c r="N49" s="41">
        <v>0.00989390898850829</v>
      </c>
      <c r="O49" s="40">
        <v>20317255</v>
      </c>
      <c r="P49" s="40">
        <v>18880468</v>
      </c>
      <c r="Q49" s="41">
        <v>0.0760991200006271</v>
      </c>
      <c r="R49" s="41">
        <v>0.0367591476701149</v>
      </c>
      <c r="S49" s="42">
        <v>4835.472998</v>
      </c>
      <c r="T49" s="42">
        <v>4888.186081</v>
      </c>
      <c r="U49" s="41">
        <v>-0.0107837717563355</v>
      </c>
      <c r="V49" s="41">
        <v>0.00989390898850829</v>
      </c>
      <c r="W49" s="40">
        <v>762987</v>
      </c>
      <c r="X49" s="41">
        <v>0.0200742755588821</v>
      </c>
      <c r="Y49" s="40">
        <v>1080322</v>
      </c>
      <c r="Z49" s="41">
        <v>-0.2937</v>
      </c>
    </row>
    <row r="50" ht="13.8" customHeight="true" spans="1:26">
      <c r="A50" s="38"/>
      <c r="B50" s="39" t="s">
        <v>72</v>
      </c>
      <c r="C50" s="40">
        <v>3545907</v>
      </c>
      <c r="D50" s="40">
        <v>3907940</v>
      </c>
      <c r="E50" s="41">
        <v>-0.0926403680711577</v>
      </c>
      <c r="F50" s="40">
        <v>4056179</v>
      </c>
      <c r="G50" s="41">
        <v>-0.125801154239002</v>
      </c>
      <c r="H50" s="41">
        <v>0.00641545912759839</v>
      </c>
      <c r="I50" s="42">
        <v>1125.657321</v>
      </c>
      <c r="J50" s="42">
        <v>1310.606802</v>
      </c>
      <c r="K50" s="41">
        <v>-0.14111744324672</v>
      </c>
      <c r="L50" s="42">
        <v>1277.575409</v>
      </c>
      <c r="M50" s="41">
        <v>-0.118911249331976</v>
      </c>
      <c r="N50" s="41">
        <v>0.00230321854569935</v>
      </c>
      <c r="O50" s="40">
        <v>3545907</v>
      </c>
      <c r="P50" s="40">
        <v>3907940</v>
      </c>
      <c r="Q50" s="41">
        <v>-0.0926403680711577</v>
      </c>
      <c r="R50" s="41">
        <v>0.00641545912759839</v>
      </c>
      <c r="S50" s="42">
        <v>1125.657321</v>
      </c>
      <c r="T50" s="42">
        <v>1310.606802</v>
      </c>
      <c r="U50" s="41">
        <v>-0.14111744324672</v>
      </c>
      <c r="V50" s="41">
        <v>0.00230321854569935</v>
      </c>
      <c r="W50" s="40">
        <v>228329</v>
      </c>
      <c r="X50" s="41">
        <v>0.00600736220156305</v>
      </c>
      <c r="Y50" s="40">
        <v>292492</v>
      </c>
      <c r="Z50" s="41">
        <v>-0.2194</v>
      </c>
    </row>
    <row r="51" ht="13.8" customHeight="true" spans="1:26">
      <c r="A51" s="38"/>
      <c r="B51" s="39" t="s">
        <v>73</v>
      </c>
      <c r="C51" s="40">
        <v>8639828</v>
      </c>
      <c r="D51" s="40">
        <v>3269342</v>
      </c>
      <c r="E51" s="41">
        <v>1.64268100431218</v>
      </c>
      <c r="F51" s="40">
        <v>4352395</v>
      </c>
      <c r="G51" s="41">
        <v>0.985074424540971</v>
      </c>
      <c r="H51" s="41">
        <v>0.0156316743229532</v>
      </c>
      <c r="I51" s="42">
        <v>2847.041243</v>
      </c>
      <c r="J51" s="42">
        <v>1045.36675</v>
      </c>
      <c r="K51" s="41">
        <v>1.72348555471082</v>
      </c>
      <c r="L51" s="42">
        <v>1359.115283</v>
      </c>
      <c r="M51" s="41">
        <v>1.09477538705596</v>
      </c>
      <c r="N51" s="41">
        <v>0.00582535916474401</v>
      </c>
      <c r="O51" s="40">
        <v>8639828</v>
      </c>
      <c r="P51" s="40">
        <v>3269342</v>
      </c>
      <c r="Q51" s="41">
        <v>1.64268100431218</v>
      </c>
      <c r="R51" s="41">
        <v>0.0156316743229532</v>
      </c>
      <c r="S51" s="42">
        <v>2847.041243</v>
      </c>
      <c r="T51" s="42">
        <v>1045.36675</v>
      </c>
      <c r="U51" s="41">
        <v>1.72348555471082</v>
      </c>
      <c r="V51" s="41">
        <v>0.00582535916474401</v>
      </c>
      <c r="W51" s="40">
        <v>556706</v>
      </c>
      <c r="X51" s="41">
        <v>0.0146469987683709</v>
      </c>
      <c r="Y51" s="40">
        <v>470048</v>
      </c>
      <c r="Z51" s="41">
        <v>0.1844</v>
      </c>
    </row>
    <row r="52" ht="13.8" customHeight="true" spans="1:26">
      <c r="A52" s="38"/>
      <c r="B52" s="39" t="s">
        <v>74</v>
      </c>
      <c r="C52" s="40">
        <v>97127</v>
      </c>
      <c r="D52" s="40">
        <v>113885</v>
      </c>
      <c r="E52" s="41">
        <v>-0.147148439214998</v>
      </c>
      <c r="F52" s="40">
        <v>75034</v>
      </c>
      <c r="G52" s="41">
        <v>0.294439853932884</v>
      </c>
      <c r="H52" s="41">
        <v>0.000175727761243103</v>
      </c>
      <c r="I52" s="42">
        <v>95.114103</v>
      </c>
      <c r="J52" s="42">
        <v>124.413064</v>
      </c>
      <c r="K52" s="41">
        <v>-0.23549746351396</v>
      </c>
      <c r="L52" s="42">
        <v>73.761701</v>
      </c>
      <c r="M52" s="41">
        <v>0.289478166996176</v>
      </c>
      <c r="N52" s="41">
        <v>0.000194613904160944</v>
      </c>
      <c r="O52" s="40">
        <v>97127</v>
      </c>
      <c r="P52" s="40">
        <v>113885</v>
      </c>
      <c r="Q52" s="41">
        <v>-0.147148439214998</v>
      </c>
      <c r="R52" s="41">
        <v>0.000175727761243103</v>
      </c>
      <c r="S52" s="42">
        <v>95.114103</v>
      </c>
      <c r="T52" s="42">
        <v>124.413064</v>
      </c>
      <c r="U52" s="41">
        <v>-0.23549746351396</v>
      </c>
      <c r="V52" s="41">
        <v>0.000194613904160944</v>
      </c>
      <c r="W52" s="40">
        <v>11029</v>
      </c>
      <c r="X52" s="41">
        <v>0.000290174256099921</v>
      </c>
      <c r="Y52" s="40">
        <v>11679</v>
      </c>
      <c r="Z52" s="41">
        <v>-0.0557</v>
      </c>
    </row>
    <row r="53" ht="13.8" customHeight="true" spans="1:26">
      <c r="A53" s="38"/>
      <c r="B53" s="39" t="s">
        <v>75</v>
      </c>
      <c r="C53" s="40">
        <v>1881424</v>
      </c>
      <c r="D53" s="40">
        <v>1457556</v>
      </c>
      <c r="E53" s="41">
        <v>0.290807351484265</v>
      </c>
      <c r="F53" s="40">
        <v>2867501</v>
      </c>
      <c r="G53" s="41">
        <v>-0.343880263686046</v>
      </c>
      <c r="H53" s="41">
        <v>0.00340398063843261</v>
      </c>
      <c r="I53" s="42">
        <v>1286.219719</v>
      </c>
      <c r="J53" s="42">
        <v>1201.832392</v>
      </c>
      <c r="K53" s="41">
        <v>0.0702155538174245</v>
      </c>
      <c r="L53" s="42">
        <v>2162.843019</v>
      </c>
      <c r="M53" s="41">
        <v>-0.405310645432469</v>
      </c>
      <c r="N53" s="41">
        <v>0.00263174685170907</v>
      </c>
      <c r="O53" s="40">
        <v>1881424</v>
      </c>
      <c r="P53" s="40">
        <v>1457556</v>
      </c>
      <c r="Q53" s="41">
        <v>0.290807351484265</v>
      </c>
      <c r="R53" s="41">
        <v>0.00340398063843261</v>
      </c>
      <c r="S53" s="42">
        <v>1286.219719</v>
      </c>
      <c r="T53" s="42">
        <v>1201.832392</v>
      </c>
      <c r="U53" s="41">
        <v>0.0702155538174245</v>
      </c>
      <c r="V53" s="41">
        <v>0.00263174685170907</v>
      </c>
      <c r="W53" s="40">
        <v>124101</v>
      </c>
      <c r="X53" s="41">
        <v>0.00326511155646535</v>
      </c>
      <c r="Y53" s="40">
        <v>124837</v>
      </c>
      <c r="Z53" s="41">
        <v>-0.0059</v>
      </c>
    </row>
    <row r="54" ht="13.8" customHeight="true" spans="1:26">
      <c r="A54" s="38"/>
      <c r="B54" s="39" t="s">
        <v>76</v>
      </c>
      <c r="C54" s="40">
        <v>1004601</v>
      </c>
      <c r="D54" s="40">
        <v>943871</v>
      </c>
      <c r="E54" s="41">
        <v>0.0643414195372037</v>
      </c>
      <c r="F54" s="40">
        <v>1684306</v>
      </c>
      <c r="G54" s="41">
        <v>-0.403551967397848</v>
      </c>
      <c r="H54" s="41">
        <v>0.00181758197692282</v>
      </c>
      <c r="I54" s="42">
        <v>463.030314</v>
      </c>
      <c r="J54" s="42">
        <v>650.539068</v>
      </c>
      <c r="K54" s="41">
        <v>-0.288235961871547</v>
      </c>
      <c r="L54" s="42">
        <v>794.75729</v>
      </c>
      <c r="M54" s="41">
        <v>-0.417394065048463</v>
      </c>
      <c r="N54" s="41">
        <v>0.000947410891867504</v>
      </c>
      <c r="O54" s="40">
        <v>1004601</v>
      </c>
      <c r="P54" s="40">
        <v>943871</v>
      </c>
      <c r="Q54" s="41">
        <v>0.0643414195372037</v>
      </c>
      <c r="R54" s="41">
        <v>0.00181758197692282</v>
      </c>
      <c r="S54" s="42">
        <v>463.030314</v>
      </c>
      <c r="T54" s="42">
        <v>650.539068</v>
      </c>
      <c r="U54" s="41">
        <v>-0.288235961871547</v>
      </c>
      <c r="V54" s="41">
        <v>0.000947410891867504</v>
      </c>
      <c r="W54" s="40">
        <v>137260</v>
      </c>
      <c r="X54" s="41">
        <v>0.00361132635708361</v>
      </c>
      <c r="Y54" s="40">
        <v>136047</v>
      </c>
      <c r="Z54" s="41">
        <v>0.0089</v>
      </c>
    </row>
    <row r="55" ht="13.8" customHeight="true" spans="1:26">
      <c r="A55" s="38"/>
      <c r="B55" s="39" t="s">
        <v>77</v>
      </c>
      <c r="C55" s="40">
        <v>3594374</v>
      </c>
      <c r="D55" s="40">
        <v>5848579</v>
      </c>
      <c r="E55" s="41">
        <v>-0.385427810755399</v>
      </c>
      <c r="F55" s="40">
        <v>3406141</v>
      </c>
      <c r="G55" s="41">
        <v>0.0552628326308277</v>
      </c>
      <c r="H55" s="41">
        <v>0.0065031484148632</v>
      </c>
      <c r="I55" s="42">
        <v>1223.411063</v>
      </c>
      <c r="J55" s="42">
        <v>2423.68258</v>
      </c>
      <c r="K55" s="41">
        <v>-0.495226366234806</v>
      </c>
      <c r="L55" s="42">
        <v>1192.087938</v>
      </c>
      <c r="M55" s="41">
        <v>0.0262758509683033</v>
      </c>
      <c r="N55" s="41">
        <v>0.00250323344125024</v>
      </c>
      <c r="O55" s="40">
        <v>3594374</v>
      </c>
      <c r="P55" s="40">
        <v>5848579</v>
      </c>
      <c r="Q55" s="41">
        <v>-0.385427810755399</v>
      </c>
      <c r="R55" s="41">
        <v>0.0065031484148632</v>
      </c>
      <c r="S55" s="42">
        <v>1223.411063</v>
      </c>
      <c r="T55" s="42">
        <v>2423.68258</v>
      </c>
      <c r="U55" s="41">
        <v>-0.495226366234806</v>
      </c>
      <c r="V55" s="41">
        <v>0.00250323344125024</v>
      </c>
      <c r="W55" s="40">
        <v>234997</v>
      </c>
      <c r="X55" s="41">
        <v>0.00618279804703175</v>
      </c>
      <c r="Y55" s="40">
        <v>280349</v>
      </c>
      <c r="Z55" s="41">
        <v>-0.1618</v>
      </c>
    </row>
    <row r="56" ht="13.8" customHeight="true" spans="1:26">
      <c r="A56" s="38"/>
      <c r="B56" s="39" t="s">
        <v>78</v>
      </c>
      <c r="C56" s="40">
        <v>16042975</v>
      </c>
      <c r="D56" s="40">
        <v>20344698</v>
      </c>
      <c r="E56" s="41">
        <v>-0.211441968811727</v>
      </c>
      <c r="F56" s="40">
        <v>21000049</v>
      </c>
      <c r="G56" s="41">
        <v>-0.236050592072428</v>
      </c>
      <c r="H56" s="41">
        <v>0.0290258741691711</v>
      </c>
      <c r="I56" s="42">
        <v>4673.557575</v>
      </c>
      <c r="J56" s="42">
        <v>8040.419978</v>
      </c>
      <c r="K56" s="41">
        <v>-0.418742107030768</v>
      </c>
      <c r="L56" s="42">
        <v>6150.795832</v>
      </c>
      <c r="M56" s="41">
        <v>-0.240170263710356</v>
      </c>
      <c r="N56" s="41">
        <v>0.00956261224470258</v>
      </c>
      <c r="O56" s="40">
        <v>16042975</v>
      </c>
      <c r="P56" s="40">
        <v>20344698</v>
      </c>
      <c r="Q56" s="41">
        <v>-0.211441968811727</v>
      </c>
      <c r="R56" s="41">
        <v>0.0290258741691711</v>
      </c>
      <c r="S56" s="42">
        <v>4673.557575</v>
      </c>
      <c r="T56" s="42">
        <v>8040.419978</v>
      </c>
      <c r="U56" s="41">
        <v>-0.418742107030768</v>
      </c>
      <c r="V56" s="41">
        <v>0.00956261224470258</v>
      </c>
      <c r="W56" s="40">
        <v>1092966</v>
      </c>
      <c r="X56" s="41">
        <v>0.0287560609295953</v>
      </c>
      <c r="Y56" s="40">
        <v>1248536</v>
      </c>
      <c r="Z56" s="41">
        <v>-0.1246</v>
      </c>
    </row>
    <row r="57" ht="13.8" customHeight="true" spans="1:26">
      <c r="A57" s="38"/>
      <c r="B57" s="39" t="s">
        <v>79</v>
      </c>
      <c r="C57" s="40">
        <v>2754901</v>
      </c>
      <c r="D57" s="40">
        <v>3041091</v>
      </c>
      <c r="E57" s="41">
        <v>-0.0941076738578359</v>
      </c>
      <c r="F57" s="40">
        <v>3445442</v>
      </c>
      <c r="G57" s="41">
        <v>-0.200421600479706</v>
      </c>
      <c r="H57" s="41">
        <v>0.00498432552407041</v>
      </c>
      <c r="I57" s="42">
        <v>962.966492</v>
      </c>
      <c r="J57" s="42">
        <v>1128.949759</v>
      </c>
      <c r="K57" s="41">
        <v>-0.147024493939415</v>
      </c>
      <c r="L57" s="42">
        <v>1189.534564</v>
      </c>
      <c r="M57" s="41">
        <v>-0.190467834106584</v>
      </c>
      <c r="N57" s="41">
        <v>0.00197033523603001</v>
      </c>
      <c r="O57" s="40">
        <v>2754901</v>
      </c>
      <c r="P57" s="40">
        <v>3041091</v>
      </c>
      <c r="Q57" s="41">
        <v>-0.0941076738578359</v>
      </c>
      <c r="R57" s="41">
        <v>0.00498432552407041</v>
      </c>
      <c r="S57" s="42">
        <v>962.966492</v>
      </c>
      <c r="T57" s="42">
        <v>1128.949759</v>
      </c>
      <c r="U57" s="41">
        <v>-0.147024493939415</v>
      </c>
      <c r="V57" s="41">
        <v>0.00197033523603001</v>
      </c>
      <c r="W57" s="40">
        <v>190526</v>
      </c>
      <c r="X57" s="41">
        <v>0.00501276093187901</v>
      </c>
      <c r="Y57" s="40">
        <v>224205</v>
      </c>
      <c r="Z57" s="41">
        <v>-0.1502</v>
      </c>
    </row>
    <row r="58" ht="13.8" customHeight="true" spans="1:26">
      <c r="A58" s="38"/>
      <c r="B58" s="39" t="s">
        <v>80</v>
      </c>
      <c r="C58" s="40">
        <v>1212383</v>
      </c>
      <c r="D58" s="40">
        <v>2002743</v>
      </c>
      <c r="E58" s="41">
        <v>-0.394638752950329</v>
      </c>
      <c r="F58" s="40">
        <v>1867405</v>
      </c>
      <c r="G58" s="41">
        <v>-0.350765902415384</v>
      </c>
      <c r="H58" s="41">
        <v>0.00219351313598894</v>
      </c>
      <c r="I58" s="42">
        <v>483.064912</v>
      </c>
      <c r="J58" s="42">
        <v>884.651881</v>
      </c>
      <c r="K58" s="41">
        <v>-0.453949149518623</v>
      </c>
      <c r="L58" s="42">
        <v>733.995246</v>
      </c>
      <c r="M58" s="41">
        <v>-0.341869154286048</v>
      </c>
      <c r="N58" s="41">
        <v>0.000988403880415954</v>
      </c>
      <c r="O58" s="40">
        <v>1212383</v>
      </c>
      <c r="P58" s="40">
        <v>2002743</v>
      </c>
      <c r="Q58" s="41">
        <v>-0.394638752950329</v>
      </c>
      <c r="R58" s="41">
        <v>0.00219351313598894</v>
      </c>
      <c r="S58" s="42">
        <v>483.064912</v>
      </c>
      <c r="T58" s="42">
        <v>884.651881</v>
      </c>
      <c r="U58" s="41">
        <v>-0.453949149518623</v>
      </c>
      <c r="V58" s="41">
        <v>0.000988403880415954</v>
      </c>
      <c r="W58" s="40">
        <v>122227</v>
      </c>
      <c r="X58" s="41">
        <v>0.00321580640133512</v>
      </c>
      <c r="Y58" s="40">
        <v>163249</v>
      </c>
      <c r="Z58" s="41">
        <v>-0.2513</v>
      </c>
    </row>
    <row r="59" ht="13.8" customHeight="true" spans="1:26">
      <c r="A59" s="38"/>
      <c r="B59" s="39" t="s">
        <v>81</v>
      </c>
      <c r="C59" s="40">
        <v>3549882</v>
      </c>
      <c r="D59" s="40">
        <v>1370833</v>
      </c>
      <c r="E59" s="41">
        <v>1.58958020415324</v>
      </c>
      <c r="F59" s="40">
        <v>2815714</v>
      </c>
      <c r="G59" s="41">
        <v>0.260739549542319</v>
      </c>
      <c r="H59" s="41">
        <v>0.00642265092648996</v>
      </c>
      <c r="I59" s="42">
        <v>1293.685889</v>
      </c>
      <c r="J59" s="42">
        <v>583.635621</v>
      </c>
      <c r="K59" s="41">
        <v>1.21659858043517</v>
      </c>
      <c r="L59" s="42">
        <v>959.681714</v>
      </c>
      <c r="M59" s="41">
        <v>0.348036406370456</v>
      </c>
      <c r="N59" s="41">
        <v>0.00264702345577723</v>
      </c>
      <c r="O59" s="40">
        <v>3549882</v>
      </c>
      <c r="P59" s="40">
        <v>1370833</v>
      </c>
      <c r="Q59" s="41">
        <v>1.58958020415324</v>
      </c>
      <c r="R59" s="41">
        <v>0.00642265092648996</v>
      </c>
      <c r="S59" s="42">
        <v>1293.685889</v>
      </c>
      <c r="T59" s="42">
        <v>583.635621</v>
      </c>
      <c r="U59" s="41">
        <v>1.21659858043517</v>
      </c>
      <c r="V59" s="41">
        <v>0.00264702345577723</v>
      </c>
      <c r="W59" s="40">
        <v>129417</v>
      </c>
      <c r="X59" s="41">
        <v>0.00340497612672804</v>
      </c>
      <c r="Y59" s="40">
        <v>117195</v>
      </c>
      <c r="Z59" s="41">
        <v>0.1043</v>
      </c>
    </row>
    <row r="60" ht="13.8" customHeight="true" spans="1:26">
      <c r="A60" s="38"/>
      <c r="B60" s="39" t="s">
        <v>82</v>
      </c>
      <c r="C60" s="40">
        <v>21300460</v>
      </c>
      <c r="D60" s="40">
        <v>1914764</v>
      </c>
      <c r="E60" s="41">
        <v>10.1243265488593</v>
      </c>
      <c r="F60" s="40">
        <v>2873202</v>
      </c>
      <c r="G60" s="41">
        <v>6.41349198559656</v>
      </c>
      <c r="H60" s="41">
        <v>0.0385380187717965</v>
      </c>
      <c r="I60" s="42">
        <v>19845.322567</v>
      </c>
      <c r="J60" s="42">
        <v>1582.059914</v>
      </c>
      <c r="K60" s="41">
        <v>11.5439766164254</v>
      </c>
      <c r="L60" s="42">
        <v>2298.967275</v>
      </c>
      <c r="M60" s="41">
        <v>7.632277102335</v>
      </c>
      <c r="N60" s="41">
        <v>0.040605710218359</v>
      </c>
      <c r="O60" s="40">
        <v>21300460</v>
      </c>
      <c r="P60" s="40">
        <v>1914764</v>
      </c>
      <c r="Q60" s="41">
        <v>10.1243265488593</v>
      </c>
      <c r="R60" s="41">
        <v>0.0385380187717965</v>
      </c>
      <c r="S60" s="42">
        <v>19845.322567</v>
      </c>
      <c r="T60" s="42">
        <v>1582.059914</v>
      </c>
      <c r="U60" s="41">
        <v>11.5439766164254</v>
      </c>
      <c r="V60" s="41">
        <v>0.040605710218359</v>
      </c>
      <c r="W60" s="40">
        <v>399413</v>
      </c>
      <c r="X60" s="41">
        <v>0.0105086018815521</v>
      </c>
      <c r="Y60" s="40">
        <v>181608</v>
      </c>
      <c r="Z60" s="41">
        <v>1.1993</v>
      </c>
    </row>
    <row r="61" ht="13.8" customHeight="true" spans="1:26">
      <c r="A61" s="38"/>
      <c r="B61" s="39" t="s">
        <v>83</v>
      </c>
      <c r="C61" s="40">
        <v>296506</v>
      </c>
      <c r="D61" s="40"/>
      <c r="E61" s="41"/>
      <c r="F61" s="40">
        <v>253367</v>
      </c>
      <c r="G61" s="41">
        <v>0.170262899272597</v>
      </c>
      <c r="H61" s="41">
        <v>0.00053645572884108</v>
      </c>
      <c r="I61" s="42">
        <v>280.758803</v>
      </c>
      <c r="J61" s="42"/>
      <c r="K61" s="41"/>
      <c r="L61" s="42">
        <v>235.080242</v>
      </c>
      <c r="M61" s="41">
        <v>0.19431050696298</v>
      </c>
      <c r="N61" s="41">
        <v>0.000574463355653822</v>
      </c>
      <c r="O61" s="40">
        <v>296506</v>
      </c>
      <c r="P61" s="40"/>
      <c r="Q61" s="41"/>
      <c r="R61" s="41">
        <v>0.00053645572884108</v>
      </c>
      <c r="S61" s="42">
        <v>280.758803</v>
      </c>
      <c r="T61" s="42"/>
      <c r="U61" s="41"/>
      <c r="V61" s="41">
        <v>0.000574463355653822</v>
      </c>
      <c r="W61" s="40">
        <v>22926</v>
      </c>
      <c r="X61" s="41">
        <v>0.000603185691843938</v>
      </c>
      <c r="Y61" s="40">
        <v>24506</v>
      </c>
      <c r="Z61" s="41">
        <v>-0.0645</v>
      </c>
    </row>
    <row r="62" ht="13.8" customHeight="true" spans="1:26">
      <c r="A62" s="38"/>
      <c r="B62" s="39" t="s">
        <v>84</v>
      </c>
      <c r="C62" s="40">
        <v>0</v>
      </c>
      <c r="D62" s="40">
        <v>0</v>
      </c>
      <c r="E62" s="41"/>
      <c r="F62" s="40"/>
      <c r="G62" s="41"/>
      <c r="H62" s="41">
        <v>0</v>
      </c>
      <c r="I62" s="42">
        <v>0</v>
      </c>
      <c r="J62" s="42">
        <v>0</v>
      </c>
      <c r="K62" s="41"/>
      <c r="L62" s="42">
        <v>0</v>
      </c>
      <c r="M62" s="41"/>
      <c r="N62" s="41">
        <v>0</v>
      </c>
      <c r="O62" s="40">
        <v>0</v>
      </c>
      <c r="P62" s="40">
        <v>0</v>
      </c>
      <c r="Q62" s="41"/>
      <c r="R62" s="41">
        <v>0</v>
      </c>
      <c r="S62" s="42">
        <v>0</v>
      </c>
      <c r="T62" s="42">
        <v>0</v>
      </c>
      <c r="U62" s="41"/>
      <c r="V62" s="41">
        <v>0</v>
      </c>
      <c r="W62" s="40">
        <v>0</v>
      </c>
      <c r="X62" s="41">
        <v>0</v>
      </c>
      <c r="Y62" s="40">
        <v>0</v>
      </c>
      <c r="Z62" s="41">
        <v>0</v>
      </c>
    </row>
    <row r="63" ht="13.8" customHeight="true" spans="1:26">
      <c r="A63" s="38"/>
      <c r="B63" s="39" t="s">
        <v>85</v>
      </c>
      <c r="C63" s="40">
        <v>0</v>
      </c>
      <c r="D63" s="40">
        <v>0</v>
      </c>
      <c r="E63" s="41"/>
      <c r="F63" s="40"/>
      <c r="G63" s="41"/>
      <c r="H63" s="41">
        <v>0</v>
      </c>
      <c r="I63" s="42">
        <v>0</v>
      </c>
      <c r="J63" s="42">
        <v>0</v>
      </c>
      <c r="K63" s="41"/>
      <c r="L63" s="42">
        <v>0</v>
      </c>
      <c r="M63" s="41"/>
      <c r="N63" s="41">
        <v>0</v>
      </c>
      <c r="O63" s="40">
        <v>0</v>
      </c>
      <c r="P63" s="40">
        <v>0</v>
      </c>
      <c r="Q63" s="41"/>
      <c r="R63" s="41">
        <v>0</v>
      </c>
      <c r="S63" s="42">
        <v>0</v>
      </c>
      <c r="T63" s="42">
        <v>0</v>
      </c>
      <c r="U63" s="41"/>
      <c r="V63" s="41">
        <v>0</v>
      </c>
      <c r="W63" s="40">
        <v>0</v>
      </c>
      <c r="X63" s="41">
        <v>0</v>
      </c>
      <c r="Y63" s="40">
        <v>0</v>
      </c>
      <c r="Z63" s="41">
        <v>0</v>
      </c>
    </row>
    <row r="64" ht="13.8" customHeight="true" spans="1:26">
      <c r="A64" s="38"/>
      <c r="B64" s="39" t="s">
        <v>86</v>
      </c>
      <c r="C64" s="40">
        <v>0</v>
      </c>
      <c r="D64" s="40">
        <v>0</v>
      </c>
      <c r="E64" s="41"/>
      <c r="F64" s="40"/>
      <c r="G64" s="41"/>
      <c r="H64" s="41">
        <v>0</v>
      </c>
      <c r="I64" s="42">
        <v>0</v>
      </c>
      <c r="J64" s="42">
        <v>0</v>
      </c>
      <c r="K64" s="41"/>
      <c r="L64" s="42">
        <v>0</v>
      </c>
      <c r="M64" s="41"/>
      <c r="N64" s="41">
        <v>0</v>
      </c>
      <c r="O64" s="40">
        <v>0</v>
      </c>
      <c r="P64" s="40">
        <v>0</v>
      </c>
      <c r="Q64" s="41"/>
      <c r="R64" s="41">
        <v>0</v>
      </c>
      <c r="S64" s="42">
        <v>0</v>
      </c>
      <c r="T64" s="42">
        <v>0</v>
      </c>
      <c r="U64" s="41"/>
      <c r="V64" s="41">
        <v>0</v>
      </c>
      <c r="W64" s="40">
        <v>0</v>
      </c>
      <c r="X64" s="41">
        <v>0</v>
      </c>
      <c r="Y64" s="40">
        <v>0</v>
      </c>
      <c r="Z64" s="41">
        <v>0</v>
      </c>
    </row>
    <row r="65" ht="13.8" customHeight="true" spans="1:26">
      <c r="A65" s="38"/>
      <c r="B65" s="39" t="s">
        <v>87</v>
      </c>
      <c r="C65" s="40">
        <v>0</v>
      </c>
      <c r="D65" s="40">
        <v>0</v>
      </c>
      <c r="E65" s="41"/>
      <c r="F65" s="40"/>
      <c r="G65" s="41"/>
      <c r="H65" s="41">
        <v>0</v>
      </c>
      <c r="I65" s="42">
        <v>0</v>
      </c>
      <c r="J65" s="42">
        <v>0</v>
      </c>
      <c r="K65" s="41"/>
      <c r="L65" s="42">
        <v>0</v>
      </c>
      <c r="M65" s="41"/>
      <c r="N65" s="41">
        <v>0</v>
      </c>
      <c r="O65" s="40">
        <v>0</v>
      </c>
      <c r="P65" s="40">
        <v>0</v>
      </c>
      <c r="Q65" s="41"/>
      <c r="R65" s="41">
        <v>0</v>
      </c>
      <c r="S65" s="42">
        <v>0</v>
      </c>
      <c r="T65" s="42">
        <v>0</v>
      </c>
      <c r="U65" s="41"/>
      <c r="V65" s="41">
        <v>0</v>
      </c>
      <c r="W65" s="40">
        <v>0</v>
      </c>
      <c r="X65" s="41">
        <v>0</v>
      </c>
      <c r="Y65" s="40">
        <v>0</v>
      </c>
      <c r="Z65" s="41">
        <v>0</v>
      </c>
    </row>
    <row r="66" ht="13.8" customHeight="true" spans="1:26">
      <c r="A66" s="38"/>
      <c r="B66" s="39" t="s">
        <v>88</v>
      </c>
      <c r="C66" s="40">
        <v>0</v>
      </c>
      <c r="D66" s="40">
        <v>0</v>
      </c>
      <c r="E66" s="41"/>
      <c r="F66" s="40"/>
      <c r="G66" s="41"/>
      <c r="H66" s="41">
        <v>0</v>
      </c>
      <c r="I66" s="42">
        <v>0</v>
      </c>
      <c r="J66" s="42">
        <v>0</v>
      </c>
      <c r="K66" s="41"/>
      <c r="L66" s="42">
        <v>0</v>
      </c>
      <c r="M66" s="41"/>
      <c r="N66" s="41">
        <v>0</v>
      </c>
      <c r="O66" s="40">
        <v>0</v>
      </c>
      <c r="P66" s="40">
        <v>0</v>
      </c>
      <c r="Q66" s="41"/>
      <c r="R66" s="41">
        <v>0</v>
      </c>
      <c r="S66" s="42">
        <v>0</v>
      </c>
      <c r="T66" s="42">
        <v>0</v>
      </c>
      <c r="U66" s="41"/>
      <c r="V66" s="41">
        <v>0</v>
      </c>
      <c r="W66" s="40">
        <v>0</v>
      </c>
      <c r="X66" s="41">
        <v>0</v>
      </c>
      <c r="Y66" s="40">
        <v>0</v>
      </c>
      <c r="Z66" s="41">
        <v>0</v>
      </c>
    </row>
    <row r="67" ht="13.8" customHeight="true" spans="1:26">
      <c r="A67" s="38"/>
      <c r="B67" s="39" t="s">
        <v>89</v>
      </c>
      <c r="C67" s="40">
        <v>0</v>
      </c>
      <c r="D67" s="40">
        <v>0</v>
      </c>
      <c r="E67" s="41"/>
      <c r="F67" s="40"/>
      <c r="G67" s="41"/>
      <c r="H67" s="41">
        <v>0</v>
      </c>
      <c r="I67" s="42">
        <v>0</v>
      </c>
      <c r="J67" s="42">
        <v>0</v>
      </c>
      <c r="K67" s="41"/>
      <c r="L67" s="42">
        <v>0</v>
      </c>
      <c r="M67" s="41"/>
      <c r="N67" s="41">
        <v>0</v>
      </c>
      <c r="O67" s="40">
        <v>0</v>
      </c>
      <c r="P67" s="40">
        <v>0</v>
      </c>
      <c r="Q67" s="41"/>
      <c r="R67" s="41">
        <v>0</v>
      </c>
      <c r="S67" s="42">
        <v>0</v>
      </c>
      <c r="T67" s="42">
        <v>0</v>
      </c>
      <c r="U67" s="41"/>
      <c r="V67" s="41">
        <v>0</v>
      </c>
      <c r="W67" s="40">
        <v>0</v>
      </c>
      <c r="X67" s="41">
        <v>0</v>
      </c>
      <c r="Y67" s="40">
        <v>0</v>
      </c>
      <c r="Z67" s="41">
        <v>0</v>
      </c>
    </row>
    <row r="68" ht="13.8" customHeight="true" spans="1:26">
      <c r="A68" s="38"/>
      <c r="B68" s="39" t="s">
        <v>90</v>
      </c>
      <c r="C68" s="40">
        <v>856900</v>
      </c>
      <c r="D68" s="40">
        <v>857644</v>
      </c>
      <c r="E68" s="41">
        <v>-0.000867492805872833</v>
      </c>
      <c r="F68" s="40">
        <v>666102</v>
      </c>
      <c r="G68" s="41">
        <v>0.286439614353357</v>
      </c>
      <c r="H68" s="41">
        <v>0.00155035282268798</v>
      </c>
      <c r="I68" s="42">
        <v>1.800924</v>
      </c>
      <c r="J68" s="42">
        <v>1.663244</v>
      </c>
      <c r="K68" s="41">
        <v>0.0827779928861911</v>
      </c>
      <c r="L68" s="42">
        <v>1.306837</v>
      </c>
      <c r="M68" s="41">
        <v>0.378078520886691</v>
      </c>
      <c r="N68" s="41">
        <v>3.6848883570625e-6</v>
      </c>
      <c r="O68" s="40">
        <v>856900</v>
      </c>
      <c r="P68" s="40">
        <v>857644</v>
      </c>
      <c r="Q68" s="41">
        <v>-0.000867492805872833</v>
      </c>
      <c r="R68" s="41">
        <v>0.00155035282268798</v>
      </c>
      <c r="S68" s="42">
        <v>1.800924</v>
      </c>
      <c r="T68" s="42">
        <v>1.663244</v>
      </c>
      <c r="U68" s="41">
        <v>0.0827779928861911</v>
      </c>
      <c r="V68" s="41">
        <v>3.6848883570625e-6</v>
      </c>
      <c r="W68" s="40">
        <v>71273</v>
      </c>
      <c r="X68" s="41">
        <v>0.00187520081195119</v>
      </c>
      <c r="Y68" s="40">
        <v>53395</v>
      </c>
      <c r="Z68" s="41">
        <v>0.3348</v>
      </c>
    </row>
    <row r="69" ht="13.8" customHeight="true" spans="1:26">
      <c r="A69" s="38"/>
      <c r="B69" s="39" t="s">
        <v>91</v>
      </c>
      <c r="C69" s="40">
        <v>500049</v>
      </c>
      <c r="D69" s="40">
        <v>119566</v>
      </c>
      <c r="E69" s="41">
        <v>3.18220062559591</v>
      </c>
      <c r="F69" s="40">
        <v>641873</v>
      </c>
      <c r="G69" s="41">
        <v>-0.220953366164335</v>
      </c>
      <c r="H69" s="41">
        <v>0.000904717445013772</v>
      </c>
      <c r="I69" s="42">
        <v>0.907472</v>
      </c>
      <c r="J69" s="42">
        <v>0.500794</v>
      </c>
      <c r="K69" s="41">
        <v>0.812066438495669</v>
      </c>
      <c r="L69" s="42">
        <v>0.728579</v>
      </c>
      <c r="M69" s="41">
        <v>0.24553686010714</v>
      </c>
      <c r="N69" s="41">
        <v>1.85678740866368e-6</v>
      </c>
      <c r="O69" s="40">
        <v>500049</v>
      </c>
      <c r="P69" s="40">
        <v>119566</v>
      </c>
      <c r="Q69" s="41">
        <v>3.18220062559591</v>
      </c>
      <c r="R69" s="41">
        <v>0.000904717445013772</v>
      </c>
      <c r="S69" s="42">
        <v>0.907472</v>
      </c>
      <c r="T69" s="42">
        <v>0.500794</v>
      </c>
      <c r="U69" s="41">
        <v>0.812066438495669</v>
      </c>
      <c r="V69" s="41">
        <v>1.85678740866368e-6</v>
      </c>
      <c r="W69" s="40">
        <v>16373</v>
      </c>
      <c r="X69" s="41">
        <v>0.000430775509576934</v>
      </c>
      <c r="Y69" s="40">
        <v>7356</v>
      </c>
      <c r="Z69" s="41">
        <v>1.2258</v>
      </c>
    </row>
    <row r="70" ht="13.8" customHeight="true" spans="1:26">
      <c r="A70" s="38"/>
      <c r="B70" s="39" t="s">
        <v>92</v>
      </c>
      <c r="C70" s="40">
        <v>4436394</v>
      </c>
      <c r="D70" s="40">
        <v>139312</v>
      </c>
      <c r="E70" s="41">
        <v>30.8450241185253</v>
      </c>
      <c r="F70" s="40">
        <v>518058</v>
      </c>
      <c r="G70" s="41">
        <v>7.56350833304379</v>
      </c>
      <c r="H70" s="41">
        <v>0.00802657948471935</v>
      </c>
      <c r="I70" s="42">
        <v>53.036233</v>
      </c>
      <c r="J70" s="42">
        <v>2.014548</v>
      </c>
      <c r="K70" s="41">
        <v>25.3266166901955</v>
      </c>
      <c r="L70" s="42">
        <v>2.661322</v>
      </c>
      <c r="M70" s="41">
        <v>18.9285291295078</v>
      </c>
      <c r="N70" s="41">
        <v>0.000108517959383158</v>
      </c>
      <c r="O70" s="40">
        <v>4436394</v>
      </c>
      <c r="P70" s="40">
        <v>139312</v>
      </c>
      <c r="Q70" s="41">
        <v>30.8450241185253</v>
      </c>
      <c r="R70" s="41">
        <v>0.00802657948471935</v>
      </c>
      <c r="S70" s="42">
        <v>53.036233</v>
      </c>
      <c r="T70" s="42">
        <v>2.014548</v>
      </c>
      <c r="U70" s="41">
        <v>25.3266166901955</v>
      </c>
      <c r="V70" s="41">
        <v>0.000108517959383158</v>
      </c>
      <c r="W70" s="40">
        <v>226934</v>
      </c>
      <c r="X70" s="41">
        <v>0.00597065959142076</v>
      </c>
      <c r="Y70" s="40">
        <v>36440</v>
      </c>
      <c r="Z70" s="41">
        <v>5.2276</v>
      </c>
    </row>
    <row r="71" ht="13.8" customHeight="true" spans="1:26">
      <c r="A71" s="38"/>
      <c r="B71" s="39" t="s">
        <v>93</v>
      </c>
      <c r="C71" s="40">
        <v>342973</v>
      </c>
      <c r="D71" s="40">
        <v>49576</v>
      </c>
      <c r="E71" s="41">
        <v>5.91812570598677</v>
      </c>
      <c r="F71" s="40">
        <v>96686</v>
      </c>
      <c r="G71" s="41">
        <v>2.54728709430528</v>
      </c>
      <c r="H71" s="41">
        <v>0.000620526500940325</v>
      </c>
      <c r="I71" s="42">
        <v>1.423351</v>
      </c>
      <c r="J71" s="42">
        <v>0.643788</v>
      </c>
      <c r="K71" s="41">
        <v>1.21090017210635</v>
      </c>
      <c r="L71" s="42">
        <v>1.313871</v>
      </c>
      <c r="M71" s="41">
        <v>0.0833262930683454</v>
      </c>
      <c r="N71" s="41">
        <v>2.91233251814805e-6</v>
      </c>
      <c r="O71" s="40">
        <v>342973</v>
      </c>
      <c r="P71" s="40">
        <v>49576</v>
      </c>
      <c r="Q71" s="41">
        <v>5.91812570598677</v>
      </c>
      <c r="R71" s="41">
        <v>0.000620526500940325</v>
      </c>
      <c r="S71" s="42">
        <v>1.423351</v>
      </c>
      <c r="T71" s="42">
        <v>0.643788</v>
      </c>
      <c r="U71" s="41">
        <v>1.21090017210635</v>
      </c>
      <c r="V71" s="41">
        <v>2.91233251814805e-6</v>
      </c>
      <c r="W71" s="40">
        <v>20651</v>
      </c>
      <c r="X71" s="41">
        <v>0.000543330180679978</v>
      </c>
      <c r="Y71" s="40">
        <v>20847</v>
      </c>
      <c r="Z71" s="41">
        <v>-0.0094</v>
      </c>
    </row>
    <row r="72" ht="13.8" customHeight="true" spans="1:26">
      <c r="A72" s="38"/>
      <c r="B72" s="39" t="s">
        <v>94</v>
      </c>
      <c r="C72" s="40">
        <v>570402</v>
      </c>
      <c r="D72" s="40">
        <v>135731</v>
      </c>
      <c r="E72" s="41">
        <v>3.20244454104073</v>
      </c>
      <c r="F72" s="40">
        <v>520832</v>
      </c>
      <c r="G72" s="41">
        <v>0.0951746436470877</v>
      </c>
      <c r="H72" s="41">
        <v>0.0010320041437354</v>
      </c>
      <c r="I72" s="42">
        <v>0.662215</v>
      </c>
      <c r="J72" s="42">
        <v>0.169916</v>
      </c>
      <c r="K72" s="41">
        <v>2.89730808164034</v>
      </c>
      <c r="L72" s="42">
        <v>0.683341</v>
      </c>
      <c r="M72" s="41">
        <v>-0.0309157507013336</v>
      </c>
      <c r="N72" s="41">
        <v>1.35496464224595e-6</v>
      </c>
      <c r="O72" s="40">
        <v>570402</v>
      </c>
      <c r="P72" s="40">
        <v>135731</v>
      </c>
      <c r="Q72" s="41">
        <v>3.20244454104073</v>
      </c>
      <c r="R72" s="41">
        <v>0.0010320041437354</v>
      </c>
      <c r="S72" s="42">
        <v>0.662215</v>
      </c>
      <c r="T72" s="42">
        <v>0.169916</v>
      </c>
      <c r="U72" s="41">
        <v>2.89730808164034</v>
      </c>
      <c r="V72" s="41">
        <v>1.35496464224595e-6</v>
      </c>
      <c r="W72" s="40">
        <v>30092</v>
      </c>
      <c r="X72" s="41">
        <v>0.000791723974481714</v>
      </c>
      <c r="Y72" s="40">
        <v>31622</v>
      </c>
      <c r="Z72" s="41">
        <v>-0.0484</v>
      </c>
    </row>
    <row r="73" ht="13.8" customHeight="true" spans="1:26">
      <c r="A73" s="38"/>
      <c r="B73" s="39" t="s">
        <v>95</v>
      </c>
      <c r="C73" s="40">
        <v>232265</v>
      </c>
      <c r="D73" s="40">
        <v>421131</v>
      </c>
      <c r="E73" s="41">
        <v>-0.448473277911149</v>
      </c>
      <c r="F73" s="40">
        <v>264018</v>
      </c>
      <c r="G73" s="41">
        <v>-0.120268315039126</v>
      </c>
      <c r="H73" s="41">
        <v>0.000420227212465426</v>
      </c>
      <c r="I73" s="42">
        <v>1.678356</v>
      </c>
      <c r="J73" s="42">
        <v>1.809894</v>
      </c>
      <c r="K73" s="41">
        <v>-0.0726771844096947</v>
      </c>
      <c r="L73" s="42">
        <v>1.170843</v>
      </c>
      <c r="M73" s="41">
        <v>0.433459481758015</v>
      </c>
      <c r="N73" s="41">
        <v>3.43410076350029e-6</v>
      </c>
      <c r="O73" s="40">
        <v>232265</v>
      </c>
      <c r="P73" s="40">
        <v>421131</v>
      </c>
      <c r="Q73" s="41">
        <v>-0.448473277911149</v>
      </c>
      <c r="R73" s="41">
        <v>0.000420227212465426</v>
      </c>
      <c r="S73" s="42">
        <v>1.678356</v>
      </c>
      <c r="T73" s="42">
        <v>1.809894</v>
      </c>
      <c r="U73" s="41">
        <v>-0.0726771844096947</v>
      </c>
      <c r="V73" s="41">
        <v>3.43410076350029e-6</v>
      </c>
      <c r="W73" s="40">
        <v>44623</v>
      </c>
      <c r="X73" s="41">
        <v>0.00117403625260194</v>
      </c>
      <c r="Y73" s="40">
        <v>32283</v>
      </c>
      <c r="Z73" s="41">
        <v>0.3822</v>
      </c>
    </row>
    <row r="74" ht="13.8" customHeight="true" spans="1:26">
      <c r="A74" s="38"/>
      <c r="B74" s="39" t="s">
        <v>96</v>
      </c>
      <c r="C74" s="40">
        <v>4878758</v>
      </c>
      <c r="D74" s="40">
        <v>6043122</v>
      </c>
      <c r="E74" s="41">
        <v>-0.192675904937878</v>
      </c>
      <c r="F74" s="40">
        <v>6669019</v>
      </c>
      <c r="G74" s="41">
        <v>-0.268444429383092</v>
      </c>
      <c r="H74" s="41">
        <v>0.0088269299060702</v>
      </c>
      <c r="I74" s="42">
        <v>18.388592</v>
      </c>
      <c r="J74" s="42">
        <v>38.658144</v>
      </c>
      <c r="K74" s="41">
        <v>-0.524328120874091</v>
      </c>
      <c r="L74" s="42">
        <v>21.884531</v>
      </c>
      <c r="M74" s="41">
        <v>-0.159744753040401</v>
      </c>
      <c r="N74" s="41">
        <v>3.76250794389839e-5</v>
      </c>
      <c r="O74" s="40">
        <v>4878758</v>
      </c>
      <c r="P74" s="40">
        <v>6043122</v>
      </c>
      <c r="Q74" s="41">
        <v>-0.192675904937878</v>
      </c>
      <c r="R74" s="41">
        <v>0.0088269299060702</v>
      </c>
      <c r="S74" s="42">
        <v>18.388592</v>
      </c>
      <c r="T74" s="42">
        <v>38.658144</v>
      </c>
      <c r="U74" s="41">
        <v>-0.524328120874091</v>
      </c>
      <c r="V74" s="41">
        <v>3.76250794389839e-5</v>
      </c>
      <c r="W74" s="40">
        <v>510231</v>
      </c>
      <c r="X74" s="41">
        <v>0.0134242361831643</v>
      </c>
      <c r="Y74" s="40">
        <v>457351</v>
      </c>
      <c r="Z74" s="41">
        <v>0.1156</v>
      </c>
    </row>
    <row r="75" ht="13.8" customHeight="true" spans="1:26">
      <c r="A75" s="38"/>
      <c r="B75" s="39" t="s">
        <v>97</v>
      </c>
      <c r="C75" s="40">
        <v>516952</v>
      </c>
      <c r="D75" s="40">
        <v>160647</v>
      </c>
      <c r="E75" s="41">
        <v>2.21793746537439</v>
      </c>
      <c r="F75" s="40">
        <v>320455</v>
      </c>
      <c r="G75" s="41">
        <v>0.613181257898925</v>
      </c>
      <c r="H75" s="41">
        <v>0.000935299325935577</v>
      </c>
      <c r="I75" s="42">
        <v>1.141372</v>
      </c>
      <c r="J75" s="42">
        <v>0.262206</v>
      </c>
      <c r="K75" s="41">
        <v>3.3529591237424</v>
      </c>
      <c r="L75" s="42">
        <v>0.58444</v>
      </c>
      <c r="M75" s="41">
        <v>0.95293272192184</v>
      </c>
      <c r="N75" s="41">
        <v>2.33537250537898e-6</v>
      </c>
      <c r="O75" s="40">
        <v>516952</v>
      </c>
      <c r="P75" s="40">
        <v>160647</v>
      </c>
      <c r="Q75" s="41">
        <v>2.21793746537439</v>
      </c>
      <c r="R75" s="41">
        <v>0.000935299325935577</v>
      </c>
      <c r="S75" s="42">
        <v>1.141372</v>
      </c>
      <c r="T75" s="42">
        <v>0.262206</v>
      </c>
      <c r="U75" s="41">
        <v>3.3529591237424</v>
      </c>
      <c r="V75" s="41">
        <v>2.33537250537898e-6</v>
      </c>
      <c r="W75" s="40">
        <v>42137</v>
      </c>
      <c r="X75" s="41">
        <v>0.00110862930721574</v>
      </c>
      <c r="Y75" s="40">
        <v>29734</v>
      </c>
      <c r="Z75" s="41">
        <v>0.4171</v>
      </c>
    </row>
    <row r="76" ht="13.8" customHeight="true" spans="1:26">
      <c r="A76" s="38"/>
      <c r="B76" s="39" t="s">
        <v>98</v>
      </c>
      <c r="C76" s="40">
        <v>2078379</v>
      </c>
      <c r="D76" s="40">
        <v>90193</v>
      </c>
      <c r="E76" s="41">
        <v>22.043684099653</v>
      </c>
      <c r="F76" s="40">
        <v>669459</v>
      </c>
      <c r="G76" s="41">
        <v>2.10456502937446</v>
      </c>
      <c r="H76" s="41">
        <v>0.00376032296564992</v>
      </c>
      <c r="I76" s="42">
        <v>9.507881</v>
      </c>
      <c r="J76" s="42">
        <v>0.166025</v>
      </c>
      <c r="K76" s="41">
        <v>56.2677669025749</v>
      </c>
      <c r="L76" s="42">
        <v>1.141413</v>
      </c>
      <c r="M76" s="41">
        <v>7.32992177239965</v>
      </c>
      <c r="N76" s="41">
        <v>1.94541690805585e-5</v>
      </c>
      <c r="O76" s="40">
        <v>2078379</v>
      </c>
      <c r="P76" s="40">
        <v>90193</v>
      </c>
      <c r="Q76" s="41">
        <v>22.043684099653</v>
      </c>
      <c r="R76" s="41">
        <v>0.00376032296564992</v>
      </c>
      <c r="S76" s="42">
        <v>9.507881</v>
      </c>
      <c r="T76" s="42">
        <v>0.166025</v>
      </c>
      <c r="U76" s="41">
        <v>56.2677669025749</v>
      </c>
      <c r="V76" s="41">
        <v>1.94541690805585e-5</v>
      </c>
      <c r="W76" s="40">
        <v>187386</v>
      </c>
      <c r="X76" s="41">
        <v>0.00493014717141534</v>
      </c>
      <c r="Y76" s="40">
        <v>83278</v>
      </c>
      <c r="Z76" s="41">
        <v>1.2501</v>
      </c>
    </row>
    <row r="77" ht="13.8" customHeight="true" spans="1:26">
      <c r="A77" s="38"/>
      <c r="B77" s="39" t="s">
        <v>99</v>
      </c>
      <c r="C77" s="40">
        <v>3079540</v>
      </c>
      <c r="D77" s="40"/>
      <c r="E77" s="41"/>
      <c r="F77" s="40">
        <v>5555084</v>
      </c>
      <c r="G77" s="41">
        <v>-0.445635745562083</v>
      </c>
      <c r="H77" s="41">
        <v>0.00557168109648797</v>
      </c>
      <c r="I77" s="42">
        <v>10.490547</v>
      </c>
      <c r="J77" s="42"/>
      <c r="K77" s="41"/>
      <c r="L77" s="42">
        <v>16.257011</v>
      </c>
      <c r="M77" s="41">
        <v>-0.354706286413905</v>
      </c>
      <c r="N77" s="41">
        <v>2.14648116741833e-5</v>
      </c>
      <c r="O77" s="40">
        <v>3079540</v>
      </c>
      <c r="P77" s="40"/>
      <c r="Q77" s="41"/>
      <c r="R77" s="41">
        <v>0.00557168109648797</v>
      </c>
      <c r="S77" s="42">
        <v>10.490547</v>
      </c>
      <c r="T77" s="42"/>
      <c r="U77" s="41"/>
      <c r="V77" s="41">
        <v>2.14648116741833e-5</v>
      </c>
      <c r="W77" s="40">
        <v>224367</v>
      </c>
      <c r="X77" s="41">
        <v>0.00590312152673597</v>
      </c>
      <c r="Y77" s="40">
        <v>296338</v>
      </c>
      <c r="Z77" s="41">
        <v>-0.2429</v>
      </c>
    </row>
    <row r="78" ht="13.8" customHeight="true" spans="1:26">
      <c r="A78" s="38"/>
      <c r="B78" s="39" t="s">
        <v>100</v>
      </c>
      <c r="C78" s="40">
        <v>82837</v>
      </c>
      <c r="D78" s="40"/>
      <c r="E78" s="41"/>
      <c r="F78" s="40">
        <v>67130</v>
      </c>
      <c r="G78" s="41">
        <v>0.233978847013258</v>
      </c>
      <c r="H78" s="41">
        <v>0.000149873470385114</v>
      </c>
      <c r="I78" s="42">
        <v>0.534933</v>
      </c>
      <c r="J78" s="42"/>
      <c r="K78" s="41"/>
      <c r="L78" s="42">
        <v>0.646482</v>
      </c>
      <c r="M78" s="41">
        <v>-0.172547727546939</v>
      </c>
      <c r="N78" s="41">
        <v>1.0945316867944e-6</v>
      </c>
      <c r="O78" s="40">
        <v>82837</v>
      </c>
      <c r="P78" s="40"/>
      <c r="Q78" s="41"/>
      <c r="R78" s="41">
        <v>0.000149873470385114</v>
      </c>
      <c r="S78" s="42">
        <v>0.534933</v>
      </c>
      <c r="T78" s="42"/>
      <c r="U78" s="41"/>
      <c r="V78" s="41">
        <v>1.0945316867944e-6</v>
      </c>
      <c r="W78" s="40">
        <v>33923</v>
      </c>
      <c r="X78" s="41">
        <v>0.000892518024270344</v>
      </c>
      <c r="Y78" s="40">
        <v>27090</v>
      </c>
      <c r="Z78" s="41">
        <v>0.2522</v>
      </c>
    </row>
    <row r="79" ht="13.8" customHeight="true" spans="1:26">
      <c r="A79" s="38"/>
      <c r="B79" s="39" t="s">
        <v>101</v>
      </c>
      <c r="C79" s="40">
        <v>72245</v>
      </c>
      <c r="D79" s="40"/>
      <c r="E79" s="41"/>
      <c r="F79" s="40">
        <v>4078</v>
      </c>
      <c r="G79" s="41">
        <v>16.7157920549289</v>
      </c>
      <c r="H79" s="41">
        <v>0.000130709814068261</v>
      </c>
      <c r="I79" s="42">
        <v>0.407309</v>
      </c>
      <c r="J79" s="42"/>
      <c r="K79" s="41"/>
      <c r="L79" s="42">
        <v>0.015815</v>
      </c>
      <c r="M79" s="41">
        <v>24.7546000632311</v>
      </c>
      <c r="N79" s="41">
        <v>8.33398961770052e-7</v>
      </c>
      <c r="O79" s="40">
        <v>72245</v>
      </c>
      <c r="P79" s="40"/>
      <c r="Q79" s="41"/>
      <c r="R79" s="41">
        <v>0.000130709814068261</v>
      </c>
      <c r="S79" s="42">
        <v>0.407309</v>
      </c>
      <c r="T79" s="42"/>
      <c r="U79" s="41"/>
      <c r="V79" s="41">
        <v>8.33398961770052e-7</v>
      </c>
      <c r="W79" s="40">
        <v>7359</v>
      </c>
      <c r="X79" s="41">
        <v>0.000193616134793664</v>
      </c>
      <c r="Y79" s="40">
        <v>1559</v>
      </c>
      <c r="Z79" s="41">
        <v>3.7203</v>
      </c>
    </row>
    <row r="80" ht="13.8" customHeight="true" spans="1:26">
      <c r="A80" s="38"/>
      <c r="B80" s="39" t="s">
        <v>102</v>
      </c>
      <c r="C80" s="40">
        <v>2452086</v>
      </c>
      <c r="D80" s="40">
        <v>1817267</v>
      </c>
      <c r="E80" s="41">
        <v>0.349326213484315</v>
      </c>
      <c r="F80" s="40">
        <v>4522999</v>
      </c>
      <c r="G80" s="41">
        <v>-0.457862802976521</v>
      </c>
      <c r="H80" s="41">
        <v>0.00443645518913954</v>
      </c>
      <c r="I80" s="42">
        <v>9.644306</v>
      </c>
      <c r="J80" s="42">
        <v>6.062531</v>
      </c>
      <c r="K80" s="41">
        <v>0.590805226398018</v>
      </c>
      <c r="L80" s="42">
        <v>17.498578</v>
      </c>
      <c r="M80" s="41">
        <v>-0.448852015289471</v>
      </c>
      <c r="N80" s="41">
        <v>1.97333096184781e-5</v>
      </c>
      <c r="O80" s="40">
        <v>2452086</v>
      </c>
      <c r="P80" s="40">
        <v>1817267</v>
      </c>
      <c r="Q80" s="41">
        <v>0.349326213484315</v>
      </c>
      <c r="R80" s="41">
        <v>0.00443645518913954</v>
      </c>
      <c r="S80" s="42">
        <v>9.644306</v>
      </c>
      <c r="T80" s="42">
        <v>6.062531</v>
      </c>
      <c r="U80" s="41">
        <v>0.590805226398018</v>
      </c>
      <c r="V80" s="41">
        <v>1.97333096184781e-5</v>
      </c>
      <c r="W80" s="40">
        <v>275788</v>
      </c>
      <c r="X80" s="41">
        <v>0.00725601393973026</v>
      </c>
      <c r="Y80" s="40">
        <v>215444</v>
      </c>
      <c r="Z80" s="41">
        <v>0.2801</v>
      </c>
    </row>
    <row r="81" ht="13.8" customHeight="true" spans="1:26">
      <c r="A81" s="38"/>
      <c r="B81" s="39" t="s">
        <v>103</v>
      </c>
      <c r="C81" s="40">
        <v>2240997</v>
      </c>
      <c r="D81" s="40">
        <v>3129877</v>
      </c>
      <c r="E81" s="41">
        <v>-0.28399838076704</v>
      </c>
      <c r="F81" s="40">
        <v>3358686</v>
      </c>
      <c r="G81" s="41">
        <v>-0.332775674772813</v>
      </c>
      <c r="H81" s="41">
        <v>0.00405454081524716</v>
      </c>
      <c r="I81" s="42">
        <v>11.594612</v>
      </c>
      <c r="J81" s="42">
        <v>17.425127</v>
      </c>
      <c r="K81" s="41">
        <v>-0.334603874049239</v>
      </c>
      <c r="L81" s="42">
        <v>17.411049</v>
      </c>
      <c r="M81" s="41">
        <v>-0.334065856686751</v>
      </c>
      <c r="N81" s="41">
        <v>2.37238499589417e-5</v>
      </c>
      <c r="O81" s="40">
        <v>2240997</v>
      </c>
      <c r="P81" s="40">
        <v>3129877</v>
      </c>
      <c r="Q81" s="41">
        <v>-0.28399838076704</v>
      </c>
      <c r="R81" s="41">
        <v>0.00405454081524716</v>
      </c>
      <c r="S81" s="42">
        <v>11.594612</v>
      </c>
      <c r="T81" s="42">
        <v>17.425127</v>
      </c>
      <c r="U81" s="41">
        <v>-0.334603874049239</v>
      </c>
      <c r="V81" s="41">
        <v>2.37238499589417e-5</v>
      </c>
      <c r="W81" s="40">
        <v>524113</v>
      </c>
      <c r="X81" s="41">
        <v>0.013789473196781</v>
      </c>
      <c r="Y81" s="40">
        <v>415102</v>
      </c>
      <c r="Z81" s="41">
        <v>0.2626</v>
      </c>
    </row>
    <row r="82" ht="13.8" customHeight="true" spans="1:26">
      <c r="A82" s="38"/>
      <c r="B82" s="39" t="s">
        <v>104</v>
      </c>
      <c r="C82" s="40">
        <v>6681532</v>
      </c>
      <c r="D82" s="40">
        <v>8876061</v>
      </c>
      <c r="E82" s="41">
        <v>-0.247241315714257</v>
      </c>
      <c r="F82" s="40">
        <v>5558453</v>
      </c>
      <c r="G82" s="41">
        <v>0.202048843446189</v>
      </c>
      <c r="H82" s="41">
        <v>0.0120886124356168</v>
      </c>
      <c r="I82" s="42">
        <v>12.06594</v>
      </c>
      <c r="J82" s="42">
        <v>16.318813</v>
      </c>
      <c r="K82" s="41">
        <v>-0.260611663360564</v>
      </c>
      <c r="L82" s="42">
        <v>8.788569</v>
      </c>
      <c r="M82" s="41">
        <v>0.37291292814564</v>
      </c>
      <c r="N82" s="41">
        <v>2.46882388279654e-5</v>
      </c>
      <c r="O82" s="40">
        <v>6681532</v>
      </c>
      <c r="P82" s="40">
        <v>8876061</v>
      </c>
      <c r="Q82" s="41">
        <v>-0.247241315714257</v>
      </c>
      <c r="R82" s="41">
        <v>0.0120886124356168</v>
      </c>
      <c r="S82" s="42">
        <v>12.06594</v>
      </c>
      <c r="T82" s="42">
        <v>16.318813</v>
      </c>
      <c r="U82" s="41">
        <v>-0.260611663360564</v>
      </c>
      <c r="V82" s="41">
        <v>2.46882388279654e-5</v>
      </c>
      <c r="W82" s="40">
        <v>294533</v>
      </c>
      <c r="X82" s="41">
        <v>0.0077491970416065</v>
      </c>
      <c r="Y82" s="40">
        <v>325343</v>
      </c>
      <c r="Z82" s="41">
        <v>-0.0947</v>
      </c>
    </row>
    <row r="83" ht="13.8" customHeight="true" spans="1:26">
      <c r="A83" s="38"/>
      <c r="B83" s="39" t="s">
        <v>105</v>
      </c>
      <c r="C83" s="40">
        <v>3297438</v>
      </c>
      <c r="D83" s="40">
        <v>6158978</v>
      </c>
      <c r="E83" s="41">
        <v>-0.464612797772617</v>
      </c>
      <c r="F83" s="40">
        <v>3718890</v>
      </c>
      <c r="G83" s="41">
        <v>-0.113327363810169</v>
      </c>
      <c r="H83" s="41">
        <v>0.00596591470526153</v>
      </c>
      <c r="I83" s="42">
        <v>7.007855</v>
      </c>
      <c r="J83" s="42">
        <v>12.975025</v>
      </c>
      <c r="K83" s="41">
        <v>-0.45989660906241</v>
      </c>
      <c r="L83" s="42">
        <v>8.090614</v>
      </c>
      <c r="M83" s="41">
        <v>-0.133829027067661</v>
      </c>
      <c r="N83" s="41">
        <v>1.43388412267715e-5</v>
      </c>
      <c r="O83" s="40">
        <v>3297438</v>
      </c>
      <c r="P83" s="40">
        <v>6158978</v>
      </c>
      <c r="Q83" s="41">
        <v>-0.464612797772617</v>
      </c>
      <c r="R83" s="41">
        <v>0.00596591470526153</v>
      </c>
      <c r="S83" s="42">
        <v>7.007855</v>
      </c>
      <c r="T83" s="42">
        <v>12.975025</v>
      </c>
      <c r="U83" s="41">
        <v>-0.45989660906241</v>
      </c>
      <c r="V83" s="41">
        <v>1.43388412267715e-5</v>
      </c>
      <c r="W83" s="40">
        <v>173305</v>
      </c>
      <c r="X83" s="41">
        <v>0.00455967444495392</v>
      </c>
      <c r="Y83" s="40">
        <v>271569</v>
      </c>
      <c r="Z83" s="41">
        <v>-0.3618</v>
      </c>
    </row>
    <row r="84" ht="13.8" customHeight="true" spans="1:26">
      <c r="A84" s="38"/>
      <c r="B84" s="39" t="s">
        <v>106</v>
      </c>
      <c r="C84" s="40">
        <v>2554225</v>
      </c>
      <c r="D84" s="40">
        <v>2555949</v>
      </c>
      <c r="E84" s="41">
        <v>-0.000674504851231382</v>
      </c>
      <c r="F84" s="40">
        <v>3155714</v>
      </c>
      <c r="G84" s="41">
        <v>-0.190603140842294</v>
      </c>
      <c r="H84" s="41">
        <v>0.00462125094938756</v>
      </c>
      <c r="I84" s="42">
        <v>8.842805</v>
      </c>
      <c r="J84" s="42">
        <v>7.305198</v>
      </c>
      <c r="K84" s="41">
        <v>0.210481221727323</v>
      </c>
      <c r="L84" s="42">
        <v>9.510095</v>
      </c>
      <c r="M84" s="41">
        <v>-0.0701664915019251</v>
      </c>
      <c r="N84" s="41">
        <v>1.80933505179975e-5</v>
      </c>
      <c r="O84" s="40">
        <v>2554225</v>
      </c>
      <c r="P84" s="40">
        <v>2555949</v>
      </c>
      <c r="Q84" s="41">
        <v>-0.000674504851231382</v>
      </c>
      <c r="R84" s="41">
        <v>0.00462125094938756</v>
      </c>
      <c r="S84" s="42">
        <v>8.842805</v>
      </c>
      <c r="T84" s="42">
        <v>7.305198</v>
      </c>
      <c r="U84" s="41">
        <v>0.210481221727323</v>
      </c>
      <c r="V84" s="41">
        <v>1.80933505179975e-5</v>
      </c>
      <c r="W84" s="40">
        <v>258704</v>
      </c>
      <c r="X84" s="41">
        <v>0.00680653193853242</v>
      </c>
      <c r="Y84" s="40">
        <v>210557</v>
      </c>
      <c r="Z84" s="41">
        <v>0.2287</v>
      </c>
    </row>
    <row r="85" ht="13.8" customHeight="true" spans="1:26">
      <c r="A85" s="38"/>
      <c r="B85" s="39" t="s">
        <v>107</v>
      </c>
      <c r="C85" s="40">
        <v>929962</v>
      </c>
      <c r="D85" s="40">
        <v>1120682</v>
      </c>
      <c r="E85" s="41">
        <v>-0.170182085551477</v>
      </c>
      <c r="F85" s="40">
        <v>1586344</v>
      </c>
      <c r="G85" s="41">
        <v>-0.413770279334117</v>
      </c>
      <c r="H85" s="41">
        <v>0.00168254080020137</v>
      </c>
      <c r="I85" s="42">
        <v>8.233776</v>
      </c>
      <c r="J85" s="42">
        <v>4.755804</v>
      </c>
      <c r="K85" s="41">
        <v>0.731311046460283</v>
      </c>
      <c r="L85" s="42">
        <v>8.938967</v>
      </c>
      <c r="M85" s="41">
        <v>-0.0788895405923302</v>
      </c>
      <c r="N85" s="41">
        <v>1.68472102748704e-5</v>
      </c>
      <c r="O85" s="40">
        <v>929962</v>
      </c>
      <c r="P85" s="40">
        <v>1120682</v>
      </c>
      <c r="Q85" s="41">
        <v>-0.170182085551477</v>
      </c>
      <c r="R85" s="41">
        <v>0.00168254080020137</v>
      </c>
      <c r="S85" s="42">
        <v>8.233776</v>
      </c>
      <c r="T85" s="42">
        <v>4.755804</v>
      </c>
      <c r="U85" s="41">
        <v>0.731311046460283</v>
      </c>
      <c r="V85" s="41">
        <v>1.68472102748704e-5</v>
      </c>
      <c r="W85" s="40">
        <v>118673</v>
      </c>
      <c r="X85" s="41">
        <v>0.00312230025334536</v>
      </c>
      <c r="Y85" s="40">
        <v>64120</v>
      </c>
      <c r="Z85" s="41">
        <v>0.8508</v>
      </c>
    </row>
    <row r="86" ht="13.8" customHeight="true" spans="1:26">
      <c r="A86" s="38"/>
      <c r="B86" s="39" t="s">
        <v>108</v>
      </c>
      <c r="C86" s="40">
        <v>0</v>
      </c>
      <c r="D86" s="40">
        <v>0</v>
      </c>
      <c r="E86" s="41"/>
      <c r="F86" s="40"/>
      <c r="G86" s="41"/>
      <c r="H86" s="41">
        <v>0</v>
      </c>
      <c r="I86" s="42">
        <v>0</v>
      </c>
      <c r="J86" s="42">
        <v>0</v>
      </c>
      <c r="K86" s="41"/>
      <c r="L86" s="42">
        <v>0</v>
      </c>
      <c r="M86" s="41"/>
      <c r="N86" s="41">
        <v>0</v>
      </c>
      <c r="O86" s="40">
        <v>0</v>
      </c>
      <c r="P86" s="40">
        <v>0</v>
      </c>
      <c r="Q86" s="41"/>
      <c r="R86" s="41">
        <v>0</v>
      </c>
      <c r="S86" s="42">
        <v>0</v>
      </c>
      <c r="T86" s="42">
        <v>0</v>
      </c>
      <c r="U86" s="41"/>
      <c r="V86" s="41">
        <v>0</v>
      </c>
      <c r="W86" s="40">
        <v>0</v>
      </c>
      <c r="X86" s="41">
        <v>0</v>
      </c>
      <c r="Y86" s="40">
        <v>0</v>
      </c>
      <c r="Z86" s="41">
        <v>0</v>
      </c>
    </row>
    <row r="87" ht="13.8" customHeight="true" spans="1:26">
      <c r="A87" s="7"/>
      <c r="B87" s="8" t="s">
        <v>55</v>
      </c>
      <c r="C87" s="9">
        <v>187417580</v>
      </c>
      <c r="D87" s="9">
        <v>189575911</v>
      </c>
      <c r="E87" s="15">
        <v>-0.0113850488103417</v>
      </c>
      <c r="F87" s="9">
        <v>199723154</v>
      </c>
      <c r="G87" s="15">
        <v>-0.0616131567800096</v>
      </c>
      <c r="H87" s="15">
        <v>0.339086677762108</v>
      </c>
      <c r="I87" s="18">
        <v>67519.605677</v>
      </c>
      <c r="J87" s="18">
        <v>64218.137202</v>
      </c>
      <c r="K87" s="15">
        <v>0.0514102186523277</v>
      </c>
      <c r="L87" s="18">
        <v>62829.531159</v>
      </c>
      <c r="M87" s="15">
        <v>0.0746476128578937</v>
      </c>
      <c r="N87" s="15">
        <v>0.138152531052187</v>
      </c>
      <c r="O87" s="9">
        <v>187417580</v>
      </c>
      <c r="P87" s="9">
        <v>189575911</v>
      </c>
      <c r="Q87" s="15">
        <v>-0.0113850488103417</v>
      </c>
      <c r="R87" s="15">
        <v>0.339086677762108</v>
      </c>
      <c r="S87" s="18">
        <v>67519.605677</v>
      </c>
      <c r="T87" s="18">
        <v>64218.137202</v>
      </c>
      <c r="U87" s="15">
        <v>0.0514102186523277</v>
      </c>
      <c r="V87" s="15">
        <v>0.138152531052187</v>
      </c>
      <c r="W87" s="9">
        <v>11397334</v>
      </c>
      <c r="X87" s="15">
        <v>0.299865165923687</v>
      </c>
      <c r="Y87" s="9">
        <v>12119363</v>
      </c>
      <c r="Z87" s="15">
        <v>-0.0596</v>
      </c>
    </row>
    <row r="88" ht="13.8" customHeight="true" spans="1:26">
      <c r="A88" s="38" t="s">
        <v>109</v>
      </c>
      <c r="B88" s="39" t="s">
        <v>110</v>
      </c>
      <c r="C88" s="40">
        <v>2792585</v>
      </c>
      <c r="D88" s="40">
        <v>2311868</v>
      </c>
      <c r="E88" s="41">
        <v>0.207934449544697</v>
      </c>
      <c r="F88" s="40">
        <v>3337195</v>
      </c>
      <c r="G88" s="41">
        <v>-0.163193939820718</v>
      </c>
      <c r="H88" s="41">
        <v>0.00505250558682006</v>
      </c>
      <c r="I88" s="42">
        <v>1102.299722</v>
      </c>
      <c r="J88" s="42">
        <v>1105.206139</v>
      </c>
      <c r="K88" s="41">
        <v>-0.00262975104592683</v>
      </c>
      <c r="L88" s="42">
        <v>1285.366397</v>
      </c>
      <c r="M88" s="41">
        <v>-0.142423728695002</v>
      </c>
      <c r="N88" s="41">
        <v>0.00225542633203346</v>
      </c>
      <c r="O88" s="40">
        <v>2792585</v>
      </c>
      <c r="P88" s="40">
        <v>2311868</v>
      </c>
      <c r="Q88" s="41">
        <v>0.207934449544697</v>
      </c>
      <c r="R88" s="41">
        <v>0.00505250558682006</v>
      </c>
      <c r="S88" s="42">
        <v>1102.299722</v>
      </c>
      <c r="T88" s="42">
        <v>1105.206139</v>
      </c>
      <c r="U88" s="41">
        <v>-0.00262975104592683</v>
      </c>
      <c r="V88" s="41">
        <v>0.00225542633203346</v>
      </c>
      <c r="W88" s="40">
        <v>272956</v>
      </c>
      <c r="X88" s="41">
        <v>0.00718150369462418</v>
      </c>
      <c r="Y88" s="40">
        <v>264346</v>
      </c>
      <c r="Z88" s="41">
        <v>0.032571</v>
      </c>
    </row>
    <row r="89" ht="13.8" customHeight="true" spans="1:26">
      <c r="A89" s="38"/>
      <c r="B89" s="39" t="s">
        <v>111</v>
      </c>
      <c r="C89" s="40">
        <v>3528402</v>
      </c>
      <c r="D89" s="40">
        <v>2999842</v>
      </c>
      <c r="E89" s="41">
        <v>0.17619594631984</v>
      </c>
      <c r="F89" s="40">
        <v>3686821</v>
      </c>
      <c r="G89" s="41">
        <v>-0.042968996867491</v>
      </c>
      <c r="H89" s="41">
        <v>0.00638378807361175</v>
      </c>
      <c r="I89" s="42">
        <v>1208.107625</v>
      </c>
      <c r="J89" s="42">
        <v>1166.494454</v>
      </c>
      <c r="K89" s="41">
        <v>0.0356736981108699</v>
      </c>
      <c r="L89" s="42">
        <v>1251.603173</v>
      </c>
      <c r="M89" s="41">
        <v>-0.0347518677950811</v>
      </c>
      <c r="N89" s="41">
        <v>0.00247192092583636</v>
      </c>
      <c r="O89" s="40">
        <v>3528402</v>
      </c>
      <c r="P89" s="40">
        <v>2999842</v>
      </c>
      <c r="Q89" s="41">
        <v>0.17619594631984</v>
      </c>
      <c r="R89" s="41">
        <v>0.00638378807361175</v>
      </c>
      <c r="S89" s="42">
        <v>1208.107625</v>
      </c>
      <c r="T89" s="42">
        <v>1166.494454</v>
      </c>
      <c r="U89" s="41">
        <v>0.0356736981108699</v>
      </c>
      <c r="V89" s="41">
        <v>0.00247192092583636</v>
      </c>
      <c r="W89" s="40">
        <v>252565</v>
      </c>
      <c r="X89" s="41">
        <v>0.00664501414379151</v>
      </c>
      <c r="Y89" s="40">
        <v>242292</v>
      </c>
      <c r="Z89" s="41">
        <v>0.042399</v>
      </c>
    </row>
    <row r="90" ht="13.8" customHeight="true" spans="1:26">
      <c r="A90" s="38"/>
      <c r="B90" s="39" t="s">
        <v>112</v>
      </c>
      <c r="C90" s="40">
        <v>35604970</v>
      </c>
      <c r="D90" s="40">
        <v>28864472</v>
      </c>
      <c r="E90" s="41">
        <v>0.23352230382042</v>
      </c>
      <c r="F90" s="40">
        <v>39895295</v>
      </c>
      <c r="G90" s="41">
        <v>-0.10753962340672</v>
      </c>
      <c r="H90" s="41">
        <v>0.0644185619573122</v>
      </c>
      <c r="I90" s="42">
        <v>9912.176027</v>
      </c>
      <c r="J90" s="42">
        <v>8972.866759</v>
      </c>
      <c r="K90" s="41">
        <v>0.104683296122485</v>
      </c>
      <c r="L90" s="42">
        <v>10737.861791</v>
      </c>
      <c r="M90" s="41">
        <v>-0.076894802715011</v>
      </c>
      <c r="N90" s="41">
        <v>0.0202814011224495</v>
      </c>
      <c r="O90" s="40">
        <v>35604970</v>
      </c>
      <c r="P90" s="40">
        <v>28864472</v>
      </c>
      <c r="Q90" s="41">
        <v>0.23352230382042</v>
      </c>
      <c r="R90" s="41">
        <v>0.0644185619573122</v>
      </c>
      <c r="S90" s="42">
        <v>9912.176027</v>
      </c>
      <c r="T90" s="42">
        <v>8972.866759</v>
      </c>
      <c r="U90" s="41">
        <v>0.104683296122485</v>
      </c>
      <c r="V90" s="41">
        <v>0.0202814011224495</v>
      </c>
      <c r="W90" s="40">
        <v>4039581</v>
      </c>
      <c r="X90" s="41">
        <v>0.106281839843175</v>
      </c>
      <c r="Y90" s="40">
        <v>4170496</v>
      </c>
      <c r="Z90" s="41">
        <v>-0.031391</v>
      </c>
    </row>
    <row r="91" ht="13.8" customHeight="true" spans="1:26">
      <c r="A91" s="38"/>
      <c r="B91" s="39" t="s">
        <v>113</v>
      </c>
      <c r="C91" s="40">
        <v>12180088</v>
      </c>
      <c r="D91" s="40">
        <v>13564522</v>
      </c>
      <c r="E91" s="41">
        <v>-0.102062866645798</v>
      </c>
      <c r="F91" s="40">
        <v>20756539</v>
      </c>
      <c r="G91" s="41">
        <v>-0.413192729288828</v>
      </c>
      <c r="H91" s="41">
        <v>0.0220369165729817</v>
      </c>
      <c r="I91" s="42">
        <v>2740.513403</v>
      </c>
      <c r="J91" s="42">
        <v>3220.692048</v>
      </c>
      <c r="K91" s="41">
        <v>-0.149091759734739</v>
      </c>
      <c r="L91" s="42">
        <v>4474.488439</v>
      </c>
      <c r="M91" s="41">
        <v>-0.387524754983505</v>
      </c>
      <c r="N91" s="41">
        <v>0.00560739150074541</v>
      </c>
      <c r="O91" s="40">
        <v>12180088</v>
      </c>
      <c r="P91" s="40">
        <v>13564522</v>
      </c>
      <c r="Q91" s="41">
        <v>-0.102062866645798</v>
      </c>
      <c r="R91" s="41">
        <v>0.0220369165729817</v>
      </c>
      <c r="S91" s="42">
        <v>2740.513403</v>
      </c>
      <c r="T91" s="42">
        <v>3220.692048</v>
      </c>
      <c r="U91" s="41">
        <v>-0.149091759734739</v>
      </c>
      <c r="V91" s="41">
        <v>0.00560739150074541</v>
      </c>
      <c r="W91" s="40">
        <v>2072124</v>
      </c>
      <c r="X91" s="41">
        <v>0.0545178203143343</v>
      </c>
      <c r="Y91" s="40">
        <v>2028193</v>
      </c>
      <c r="Z91" s="41">
        <v>0.02166</v>
      </c>
    </row>
    <row r="92" ht="13.8" customHeight="true" spans="1:26">
      <c r="A92" s="38"/>
      <c r="B92" s="39" t="s">
        <v>114</v>
      </c>
      <c r="C92" s="40">
        <v>8964311</v>
      </c>
      <c r="D92" s="40">
        <v>12239983</v>
      </c>
      <c r="E92" s="41">
        <v>-0.267620633133232</v>
      </c>
      <c r="F92" s="40">
        <v>13583401</v>
      </c>
      <c r="G92" s="41">
        <v>-0.340054011510078</v>
      </c>
      <c r="H92" s="41">
        <v>0.0162187476511879</v>
      </c>
      <c r="I92" s="42">
        <v>6863.828567</v>
      </c>
      <c r="J92" s="42">
        <v>9137.90313</v>
      </c>
      <c r="K92" s="41">
        <v>-0.248861749861864</v>
      </c>
      <c r="L92" s="42">
        <v>10618.974912</v>
      </c>
      <c r="M92" s="41">
        <v>-0.353626068063923</v>
      </c>
      <c r="N92" s="41">
        <v>0.0140441473218255</v>
      </c>
      <c r="O92" s="40">
        <v>8964311</v>
      </c>
      <c r="P92" s="40">
        <v>12239983</v>
      </c>
      <c r="Q92" s="41">
        <v>-0.267620633133232</v>
      </c>
      <c r="R92" s="41">
        <v>0.0162187476511879</v>
      </c>
      <c r="S92" s="42">
        <v>6863.828567</v>
      </c>
      <c r="T92" s="42">
        <v>9137.90313</v>
      </c>
      <c r="U92" s="41">
        <v>-0.248861749861864</v>
      </c>
      <c r="V92" s="41">
        <v>0.0140441473218255</v>
      </c>
      <c r="W92" s="40">
        <v>753577</v>
      </c>
      <c r="X92" s="41">
        <v>0.0198266973786391</v>
      </c>
      <c r="Y92" s="40">
        <v>817735</v>
      </c>
      <c r="Z92" s="41">
        <v>-0.078458</v>
      </c>
    </row>
    <row r="93" ht="13.8" customHeight="true" spans="1:26">
      <c r="A93" s="38"/>
      <c r="B93" s="39" t="s">
        <v>115</v>
      </c>
      <c r="C93" s="40">
        <v>7085679</v>
      </c>
      <c r="D93" s="40">
        <v>6135443</v>
      </c>
      <c r="E93" s="41">
        <v>0.154876510139529</v>
      </c>
      <c r="F93" s="40">
        <v>9004305</v>
      </c>
      <c r="G93" s="41">
        <v>-0.213078744000786</v>
      </c>
      <c r="H93" s="41">
        <v>0.0128198184599264</v>
      </c>
      <c r="I93" s="42">
        <v>2800.921312</v>
      </c>
      <c r="J93" s="42">
        <v>2504.95642</v>
      </c>
      <c r="K93" s="41">
        <v>0.118151712994672</v>
      </c>
      <c r="L93" s="42">
        <v>3704.501152</v>
      </c>
      <c r="M93" s="41">
        <v>-0.243914039414503</v>
      </c>
      <c r="N93" s="41">
        <v>0.00573099271909143</v>
      </c>
      <c r="O93" s="40">
        <v>7085679</v>
      </c>
      <c r="P93" s="40">
        <v>6135443</v>
      </c>
      <c r="Q93" s="41">
        <v>0.154876510139529</v>
      </c>
      <c r="R93" s="41">
        <v>0.0128198184599264</v>
      </c>
      <c r="S93" s="42">
        <v>2800.921312</v>
      </c>
      <c r="T93" s="42">
        <v>2504.95642</v>
      </c>
      <c r="U93" s="41">
        <v>0.118151712994672</v>
      </c>
      <c r="V93" s="41">
        <v>0.00573099271909143</v>
      </c>
      <c r="W93" s="40">
        <v>592818</v>
      </c>
      <c r="X93" s="41">
        <v>0.0155971096339326</v>
      </c>
      <c r="Y93" s="40">
        <v>637943</v>
      </c>
      <c r="Z93" s="41">
        <v>-0.070735</v>
      </c>
    </row>
    <row r="94" ht="13.8" customHeight="true" spans="1:26">
      <c r="A94" s="38"/>
      <c r="B94" s="39" t="s">
        <v>116</v>
      </c>
      <c r="C94" s="40">
        <v>18137114</v>
      </c>
      <c r="D94" s="40">
        <v>13835813</v>
      </c>
      <c r="E94" s="41">
        <v>0.310881695206491</v>
      </c>
      <c r="F94" s="40">
        <v>30732146</v>
      </c>
      <c r="G94" s="41">
        <v>-0.409832492660942</v>
      </c>
      <c r="H94" s="41">
        <v>0.0328147110343257</v>
      </c>
      <c r="I94" s="42">
        <v>15440.008249</v>
      </c>
      <c r="J94" s="42">
        <v>10045.236844</v>
      </c>
      <c r="K94" s="41">
        <v>0.537047706169545</v>
      </c>
      <c r="L94" s="42">
        <v>29068.686844</v>
      </c>
      <c r="M94" s="41">
        <v>-0.468843971801673</v>
      </c>
      <c r="N94" s="41">
        <v>0.0315919531472117</v>
      </c>
      <c r="O94" s="40">
        <v>18137114</v>
      </c>
      <c r="P94" s="40">
        <v>13835813</v>
      </c>
      <c r="Q94" s="41">
        <v>0.310881695206491</v>
      </c>
      <c r="R94" s="41">
        <v>0.0328147110343257</v>
      </c>
      <c r="S94" s="42">
        <v>15440.008249</v>
      </c>
      <c r="T94" s="42">
        <v>10045.236844</v>
      </c>
      <c r="U94" s="41">
        <v>0.537047706169545</v>
      </c>
      <c r="V94" s="41">
        <v>0.0315919531472117</v>
      </c>
      <c r="W94" s="40">
        <v>516282</v>
      </c>
      <c r="X94" s="41">
        <v>0.013583438687803</v>
      </c>
      <c r="Y94" s="40">
        <v>600927</v>
      </c>
      <c r="Z94" s="41">
        <v>-0.140857</v>
      </c>
    </row>
    <row r="95" ht="13.8" customHeight="true" spans="1:26">
      <c r="A95" s="38"/>
      <c r="B95" s="39" t="s">
        <v>117</v>
      </c>
      <c r="C95" s="40">
        <v>17885884</v>
      </c>
      <c r="D95" s="40">
        <v>15701369</v>
      </c>
      <c r="E95" s="41">
        <v>0.139128951112479</v>
      </c>
      <c r="F95" s="40">
        <v>23523109</v>
      </c>
      <c r="G95" s="41">
        <v>-0.239646255943464</v>
      </c>
      <c r="H95" s="41">
        <v>0.0323601712518027</v>
      </c>
      <c r="I95" s="42">
        <v>4652.168855</v>
      </c>
      <c r="J95" s="42">
        <v>4601.457874</v>
      </c>
      <c r="K95" s="41">
        <v>0.0110206335445417</v>
      </c>
      <c r="L95" s="42">
        <v>6072.68254</v>
      </c>
      <c r="M95" s="41">
        <v>-0.233918647260622</v>
      </c>
      <c r="N95" s="41">
        <v>0.00951884857377562</v>
      </c>
      <c r="O95" s="40">
        <v>17885884</v>
      </c>
      <c r="P95" s="40">
        <v>15701369</v>
      </c>
      <c r="Q95" s="41">
        <v>0.139128951112479</v>
      </c>
      <c r="R95" s="41">
        <v>0.0323601712518027</v>
      </c>
      <c r="S95" s="42">
        <v>4652.168855</v>
      </c>
      <c r="T95" s="42">
        <v>4601.457874</v>
      </c>
      <c r="U95" s="41">
        <v>0.0110206335445417</v>
      </c>
      <c r="V95" s="41">
        <v>0.00951884857377562</v>
      </c>
      <c r="W95" s="40">
        <v>1107706</v>
      </c>
      <c r="X95" s="41">
        <v>0.0291438720217082</v>
      </c>
      <c r="Y95" s="40">
        <v>1138567</v>
      </c>
      <c r="Z95" s="41">
        <v>-0.027105</v>
      </c>
    </row>
    <row r="96" ht="13.8" customHeight="true" spans="1:26">
      <c r="A96" s="38"/>
      <c r="B96" s="39" t="s">
        <v>118</v>
      </c>
      <c r="C96" s="40">
        <v>354335</v>
      </c>
      <c r="D96" s="40">
        <v>519297</v>
      </c>
      <c r="E96" s="41">
        <v>-0.31766407277531</v>
      </c>
      <c r="F96" s="40">
        <v>470743</v>
      </c>
      <c r="G96" s="41">
        <v>-0.247285673923988</v>
      </c>
      <c r="H96" s="41">
        <v>0.000641083285595921</v>
      </c>
      <c r="I96" s="42">
        <v>621.356951</v>
      </c>
      <c r="J96" s="42">
        <v>1271.925253</v>
      </c>
      <c r="K96" s="41">
        <v>-0.511483124079462</v>
      </c>
      <c r="L96" s="42">
        <v>863.344795</v>
      </c>
      <c r="M96" s="41">
        <v>-0.280291078838322</v>
      </c>
      <c r="N96" s="41">
        <v>0.0012713645852461</v>
      </c>
      <c r="O96" s="40">
        <v>354335</v>
      </c>
      <c r="P96" s="40">
        <v>519297</v>
      </c>
      <c r="Q96" s="41">
        <v>-0.31766407277531</v>
      </c>
      <c r="R96" s="41">
        <v>0.000641083285595921</v>
      </c>
      <c r="S96" s="42">
        <v>621.356951</v>
      </c>
      <c r="T96" s="42">
        <v>1271.925253</v>
      </c>
      <c r="U96" s="41">
        <v>-0.511483124079462</v>
      </c>
      <c r="V96" s="41">
        <v>0.0012713645852461</v>
      </c>
      <c r="W96" s="40">
        <v>32035</v>
      </c>
      <c r="X96" s="41">
        <v>0.000842844527532956</v>
      </c>
      <c r="Y96" s="40">
        <v>29472</v>
      </c>
      <c r="Z96" s="41">
        <v>0.086964</v>
      </c>
    </row>
    <row r="97" ht="13.8" customHeight="true" spans="1:26">
      <c r="A97" s="38"/>
      <c r="B97" s="39" t="s">
        <v>119</v>
      </c>
      <c r="C97" s="40">
        <v>3774113</v>
      </c>
      <c r="D97" s="40">
        <v>2447914</v>
      </c>
      <c r="E97" s="41">
        <v>0.541766990180211</v>
      </c>
      <c r="F97" s="40">
        <v>4287814</v>
      </c>
      <c r="G97" s="41">
        <v>-0.119804870267227</v>
      </c>
      <c r="H97" s="41">
        <v>0.0068283425635353</v>
      </c>
      <c r="I97" s="42">
        <v>2575.16913</v>
      </c>
      <c r="J97" s="42">
        <v>2671.795079</v>
      </c>
      <c r="K97" s="41">
        <v>-0.0361651796425066</v>
      </c>
      <c r="L97" s="42">
        <v>3020.869103</v>
      </c>
      <c r="M97" s="41">
        <v>-0.147540313003757</v>
      </c>
      <c r="N97" s="41">
        <v>0.00526907895313948</v>
      </c>
      <c r="O97" s="40">
        <v>3774113</v>
      </c>
      <c r="P97" s="40">
        <v>2447914</v>
      </c>
      <c r="Q97" s="41">
        <v>0.541766990180211</v>
      </c>
      <c r="R97" s="41">
        <v>0.0068283425635353</v>
      </c>
      <c r="S97" s="42">
        <v>2575.16913</v>
      </c>
      <c r="T97" s="42">
        <v>2671.795079</v>
      </c>
      <c r="U97" s="41">
        <v>-0.0361651796425066</v>
      </c>
      <c r="V97" s="41">
        <v>0.00526907895313948</v>
      </c>
      <c r="W97" s="40">
        <v>294868</v>
      </c>
      <c r="X97" s="41">
        <v>0.00775801093006361</v>
      </c>
      <c r="Y97" s="40">
        <v>276318</v>
      </c>
      <c r="Z97" s="41">
        <v>0.067133</v>
      </c>
    </row>
    <row r="98" ht="13.8" customHeight="true" spans="1:26">
      <c r="A98" s="38"/>
      <c r="B98" s="39" t="s">
        <v>120</v>
      </c>
      <c r="C98" s="40">
        <v>6620141</v>
      </c>
      <c r="D98" s="40">
        <v>8508134</v>
      </c>
      <c r="E98" s="41">
        <v>-0.221904474000997</v>
      </c>
      <c r="F98" s="40">
        <v>8522329</v>
      </c>
      <c r="G98" s="41">
        <v>-0.223200488974317</v>
      </c>
      <c r="H98" s="41">
        <v>0.0119775403033521</v>
      </c>
      <c r="I98" s="42">
        <v>5144.648058</v>
      </c>
      <c r="J98" s="42">
        <v>8189.892748</v>
      </c>
      <c r="K98" s="41">
        <v>-0.371829617761925</v>
      </c>
      <c r="L98" s="42">
        <v>6734.246799</v>
      </c>
      <c r="M98" s="41">
        <v>-0.236046998045282</v>
      </c>
      <c r="N98" s="41">
        <v>0.0105265151278501</v>
      </c>
      <c r="O98" s="40">
        <v>6620141</v>
      </c>
      <c r="P98" s="40">
        <v>8508134</v>
      </c>
      <c r="Q98" s="41">
        <v>-0.221904474000997</v>
      </c>
      <c r="R98" s="41">
        <v>0.0119775403033521</v>
      </c>
      <c r="S98" s="42">
        <v>5144.648058</v>
      </c>
      <c r="T98" s="42">
        <v>8189.892748</v>
      </c>
      <c r="U98" s="41">
        <v>-0.371829617761925</v>
      </c>
      <c r="V98" s="41">
        <v>0.0105265151278501</v>
      </c>
      <c r="W98" s="40">
        <v>746293</v>
      </c>
      <c r="X98" s="41">
        <v>0.0196350545024552</v>
      </c>
      <c r="Y98" s="40">
        <v>616311</v>
      </c>
      <c r="Z98" s="41">
        <v>0.210903</v>
      </c>
    </row>
    <row r="99" ht="13.8" customHeight="true" spans="1:26">
      <c r="A99" s="38"/>
      <c r="B99" s="39" t="s">
        <v>121</v>
      </c>
      <c r="C99" s="40">
        <v>2927263</v>
      </c>
      <c r="D99" s="40">
        <v>3933276</v>
      </c>
      <c r="E99" s="41">
        <v>-0.255769745118319</v>
      </c>
      <c r="F99" s="40">
        <v>3986208</v>
      </c>
      <c r="G99" s="41">
        <v>-0.265652218850597</v>
      </c>
      <c r="H99" s="41">
        <v>0.0052961727795543</v>
      </c>
      <c r="I99" s="42">
        <v>958.670852</v>
      </c>
      <c r="J99" s="42">
        <v>1332.754316</v>
      </c>
      <c r="K99" s="41">
        <v>-0.280684488888198</v>
      </c>
      <c r="L99" s="42">
        <v>1388.552617</v>
      </c>
      <c r="M99" s="41">
        <v>-0.309589827376343</v>
      </c>
      <c r="N99" s="41">
        <v>0.00196154588466253</v>
      </c>
      <c r="O99" s="40">
        <v>2927263</v>
      </c>
      <c r="P99" s="40">
        <v>3933276</v>
      </c>
      <c r="Q99" s="41">
        <v>-0.255769745118319</v>
      </c>
      <c r="R99" s="41">
        <v>0.0052961727795543</v>
      </c>
      <c r="S99" s="42">
        <v>958.670852</v>
      </c>
      <c r="T99" s="42">
        <v>1332.754316</v>
      </c>
      <c r="U99" s="41">
        <v>-0.280684488888198</v>
      </c>
      <c r="V99" s="41">
        <v>0.00196154588466253</v>
      </c>
      <c r="W99" s="40">
        <v>299724</v>
      </c>
      <c r="X99" s="41">
        <v>0.00788577284751952</v>
      </c>
      <c r="Y99" s="40">
        <v>345543</v>
      </c>
      <c r="Z99" s="41">
        <v>-0.1326</v>
      </c>
    </row>
    <row r="100" ht="13.8" customHeight="true" spans="1:26">
      <c r="A100" s="38"/>
      <c r="B100" s="39" t="s">
        <v>122</v>
      </c>
      <c r="C100" s="40">
        <v>5867</v>
      </c>
      <c r="D100" s="40">
        <v>1556270</v>
      </c>
      <c r="E100" s="41">
        <v>-0.996230088609303</v>
      </c>
      <c r="F100" s="40">
        <v>5798</v>
      </c>
      <c r="G100" s="41">
        <v>0.0119006553984132</v>
      </c>
      <c r="H100" s="41">
        <v>1.06149142381963e-5</v>
      </c>
      <c r="I100" s="42">
        <v>0.775344</v>
      </c>
      <c r="J100" s="42">
        <v>210.705352</v>
      </c>
      <c r="K100" s="41">
        <v>-0.996320245344314</v>
      </c>
      <c r="L100" s="42">
        <v>0.7622</v>
      </c>
      <c r="M100" s="41">
        <v>0.0172448176331671</v>
      </c>
      <c r="N100" s="41">
        <v>1.58643900482101e-6</v>
      </c>
      <c r="O100" s="40">
        <v>5867</v>
      </c>
      <c r="P100" s="40">
        <v>1556270</v>
      </c>
      <c r="Q100" s="41">
        <v>-0.996230088609303</v>
      </c>
      <c r="R100" s="41">
        <v>1.06149142381963e-5</v>
      </c>
      <c r="S100" s="42">
        <v>0.775344</v>
      </c>
      <c r="T100" s="42">
        <v>210.705352</v>
      </c>
      <c r="U100" s="41">
        <v>-0.996320245344314</v>
      </c>
      <c r="V100" s="41">
        <v>1.58643900482101e-6</v>
      </c>
      <c r="W100" s="40">
        <v>372</v>
      </c>
      <c r="X100" s="41">
        <v>9.78736270461245e-6</v>
      </c>
      <c r="Y100" s="40">
        <v>135</v>
      </c>
      <c r="Z100" s="41">
        <v>1.755556</v>
      </c>
    </row>
    <row r="101" ht="13.8" customHeight="true" spans="1:26">
      <c r="A101" s="38"/>
      <c r="B101" s="39" t="s">
        <v>123</v>
      </c>
      <c r="C101" s="40">
        <v>5361414</v>
      </c>
      <c r="D101" s="40">
        <v>7083119</v>
      </c>
      <c r="E101" s="41">
        <v>-0.243071590354475</v>
      </c>
      <c r="F101" s="40">
        <v>6560361</v>
      </c>
      <c r="G101" s="41">
        <v>-0.182756253809813</v>
      </c>
      <c r="H101" s="41">
        <v>0.00970017893394661</v>
      </c>
      <c r="I101" s="42">
        <v>1984.587015</v>
      </c>
      <c r="J101" s="42">
        <v>2618.306568</v>
      </c>
      <c r="K101" s="41">
        <v>-0.242034130282944</v>
      </c>
      <c r="L101" s="42">
        <v>2441.53574</v>
      </c>
      <c r="M101" s="41">
        <v>-0.18715627115907</v>
      </c>
      <c r="N101" s="41">
        <v>0.00406068306333356</v>
      </c>
      <c r="O101" s="40">
        <v>5361414</v>
      </c>
      <c r="P101" s="40">
        <v>7083119</v>
      </c>
      <c r="Q101" s="41">
        <v>-0.243071590354475</v>
      </c>
      <c r="R101" s="41">
        <v>0.00970017893394661</v>
      </c>
      <c r="S101" s="42">
        <v>1984.587015</v>
      </c>
      <c r="T101" s="42">
        <v>2618.306568</v>
      </c>
      <c r="U101" s="41">
        <v>-0.242034130282944</v>
      </c>
      <c r="V101" s="41">
        <v>0.00406068306333356</v>
      </c>
      <c r="W101" s="40">
        <v>448529</v>
      </c>
      <c r="X101" s="41">
        <v>0.0118008494799385</v>
      </c>
      <c r="Y101" s="40">
        <v>525602</v>
      </c>
      <c r="Z101" s="41">
        <v>-0.146638</v>
      </c>
    </row>
    <row r="102" ht="13.8" customHeight="true" spans="1:26">
      <c r="A102" s="38"/>
      <c r="B102" s="39" t="s">
        <v>124</v>
      </c>
      <c r="C102" s="40">
        <v>2248369</v>
      </c>
      <c r="D102" s="40">
        <v>4333599</v>
      </c>
      <c r="E102" s="41">
        <v>-0.481177423199516</v>
      </c>
      <c r="F102" s="40">
        <v>3089018</v>
      </c>
      <c r="G102" s="41">
        <v>-0.272141178847129</v>
      </c>
      <c r="H102" s="41">
        <v>0.00406787866214745</v>
      </c>
      <c r="I102" s="42">
        <v>567.856857</v>
      </c>
      <c r="J102" s="42">
        <v>1230.113782</v>
      </c>
      <c r="K102" s="41">
        <v>-0.53837046189602</v>
      </c>
      <c r="L102" s="42">
        <v>772.402678</v>
      </c>
      <c r="M102" s="41">
        <v>-0.264817596864935</v>
      </c>
      <c r="N102" s="41">
        <v>0.00116189751529626</v>
      </c>
      <c r="O102" s="40">
        <v>2248369</v>
      </c>
      <c r="P102" s="40">
        <v>4333599</v>
      </c>
      <c r="Q102" s="41">
        <v>-0.481177423199516</v>
      </c>
      <c r="R102" s="41">
        <v>0.00406787866214745</v>
      </c>
      <c r="S102" s="42">
        <v>567.856857</v>
      </c>
      <c r="T102" s="42">
        <v>1230.113782</v>
      </c>
      <c r="U102" s="41">
        <v>-0.53837046189602</v>
      </c>
      <c r="V102" s="41">
        <v>0.00116189751529626</v>
      </c>
      <c r="W102" s="40">
        <v>234381</v>
      </c>
      <c r="X102" s="41">
        <v>0.00616659101631659</v>
      </c>
      <c r="Y102" s="40">
        <v>297397</v>
      </c>
      <c r="Z102" s="41">
        <v>-0.211892</v>
      </c>
    </row>
    <row r="103" ht="13.8" customHeight="true" spans="1:26">
      <c r="A103" s="38"/>
      <c r="B103" s="39" t="s">
        <v>125</v>
      </c>
      <c r="C103" s="40">
        <v>3150747</v>
      </c>
      <c r="D103" s="40">
        <v>16433803</v>
      </c>
      <c r="E103" s="41">
        <v>-0.808276453113135</v>
      </c>
      <c r="F103" s="40">
        <v>4504299</v>
      </c>
      <c r="G103" s="41">
        <v>-0.30050225351381</v>
      </c>
      <c r="H103" s="41">
        <v>0.0057005129011853</v>
      </c>
      <c r="I103" s="42">
        <v>1501.10731</v>
      </c>
      <c r="J103" s="42">
        <v>7624.493157</v>
      </c>
      <c r="K103" s="41">
        <v>-0.803120380713852</v>
      </c>
      <c r="L103" s="42">
        <v>2131.938209</v>
      </c>
      <c r="M103" s="41">
        <v>-0.295895489061053</v>
      </c>
      <c r="N103" s="41">
        <v>0.00307143047086962</v>
      </c>
      <c r="O103" s="40">
        <v>3150747</v>
      </c>
      <c r="P103" s="40">
        <v>16433803</v>
      </c>
      <c r="Q103" s="41">
        <v>-0.808276453113135</v>
      </c>
      <c r="R103" s="41">
        <v>0.0057005129011853</v>
      </c>
      <c r="S103" s="42">
        <v>1501.10731</v>
      </c>
      <c r="T103" s="42">
        <v>7624.493157</v>
      </c>
      <c r="U103" s="41">
        <v>-0.803120380713852</v>
      </c>
      <c r="V103" s="41">
        <v>0.00307143047086962</v>
      </c>
      <c r="W103" s="40">
        <v>268904</v>
      </c>
      <c r="X103" s="41">
        <v>0.00707489510946534</v>
      </c>
      <c r="Y103" s="40">
        <v>355535</v>
      </c>
      <c r="Z103" s="41">
        <v>-0.243664</v>
      </c>
    </row>
    <row r="104" ht="13.8" customHeight="true" spans="1:26">
      <c r="A104" s="38"/>
      <c r="B104" s="39" t="s">
        <v>126</v>
      </c>
      <c r="C104" s="40">
        <v>74237</v>
      </c>
      <c r="D104" s="40">
        <v>107886</v>
      </c>
      <c r="E104" s="41">
        <v>-0.311894036297573</v>
      </c>
      <c r="F104" s="40">
        <v>112339</v>
      </c>
      <c r="G104" s="41">
        <v>-0.339169834162668</v>
      </c>
      <c r="H104" s="41">
        <v>0.000134313855173168</v>
      </c>
      <c r="I104" s="42">
        <v>25.85545</v>
      </c>
      <c r="J104" s="42">
        <v>38.081082</v>
      </c>
      <c r="K104" s="41">
        <v>-0.321042138456045</v>
      </c>
      <c r="L104" s="42">
        <v>38.669412</v>
      </c>
      <c r="M104" s="41">
        <v>-0.331372041550567</v>
      </c>
      <c r="N104" s="41">
        <v>5.29030912307302e-5</v>
      </c>
      <c r="O104" s="40">
        <v>74237</v>
      </c>
      <c r="P104" s="40">
        <v>107886</v>
      </c>
      <c r="Q104" s="41">
        <v>-0.311894036297573</v>
      </c>
      <c r="R104" s="41">
        <v>0.000134313855173168</v>
      </c>
      <c r="S104" s="42">
        <v>25.85545</v>
      </c>
      <c r="T104" s="42">
        <v>38.081082</v>
      </c>
      <c r="U104" s="41">
        <v>-0.321042138456045</v>
      </c>
      <c r="V104" s="41">
        <v>5.29030912307302e-5</v>
      </c>
      <c r="W104" s="40">
        <v>15445</v>
      </c>
      <c r="X104" s="41">
        <v>0.000406359723044998</v>
      </c>
      <c r="Y104" s="40">
        <v>14765</v>
      </c>
      <c r="Z104" s="41">
        <v>0.046055</v>
      </c>
    </row>
    <row r="105" ht="13.8" customHeight="true" spans="1:26">
      <c r="A105" s="38"/>
      <c r="B105" s="39" t="s">
        <v>127</v>
      </c>
      <c r="C105" s="40">
        <v>4993022</v>
      </c>
      <c r="D105" s="40">
        <v>12572813</v>
      </c>
      <c r="E105" s="41">
        <v>-0.602871529227389</v>
      </c>
      <c r="F105" s="40">
        <v>5726397</v>
      </c>
      <c r="G105" s="41">
        <v>-0.128069185562929</v>
      </c>
      <c r="H105" s="41">
        <v>0.00903366291450948</v>
      </c>
      <c r="I105" s="42">
        <v>2096.439737</v>
      </c>
      <c r="J105" s="42">
        <v>5438.652763</v>
      </c>
      <c r="K105" s="41">
        <v>-0.614529585109311</v>
      </c>
      <c r="L105" s="42">
        <v>2413.878528</v>
      </c>
      <c r="M105" s="41">
        <v>-0.131505702262082</v>
      </c>
      <c r="N105" s="41">
        <v>0.0042895460209062</v>
      </c>
      <c r="O105" s="40">
        <v>4993022</v>
      </c>
      <c r="P105" s="40">
        <v>12572813</v>
      </c>
      <c r="Q105" s="41">
        <v>-0.602871529227389</v>
      </c>
      <c r="R105" s="41">
        <v>0.00903366291450948</v>
      </c>
      <c r="S105" s="42">
        <v>2096.439737</v>
      </c>
      <c r="T105" s="42">
        <v>5438.652763</v>
      </c>
      <c r="U105" s="41">
        <v>-0.614529585109311</v>
      </c>
      <c r="V105" s="41">
        <v>0.0042895460209062</v>
      </c>
      <c r="W105" s="40">
        <v>335058</v>
      </c>
      <c r="X105" s="41">
        <v>0.00881541444376892</v>
      </c>
      <c r="Y105" s="40">
        <v>389101</v>
      </c>
      <c r="Z105" s="41">
        <v>-0.138892</v>
      </c>
    </row>
    <row r="106" ht="13.8" customHeight="true" spans="1:26">
      <c r="A106" s="38"/>
      <c r="B106" s="39" t="s">
        <v>128</v>
      </c>
      <c r="C106" s="40">
        <v>2072162</v>
      </c>
      <c r="D106" s="40">
        <v>5545554</v>
      </c>
      <c r="E106" s="41">
        <v>-0.626338144033941</v>
      </c>
      <c r="F106" s="40">
        <v>1925047</v>
      </c>
      <c r="G106" s="41">
        <v>0.0764215107475298</v>
      </c>
      <c r="H106" s="41">
        <v>0.00374907481125775</v>
      </c>
      <c r="I106" s="42">
        <v>1868.944752</v>
      </c>
      <c r="J106" s="42">
        <v>4933.735653</v>
      </c>
      <c r="K106" s="41">
        <v>-0.621190739949034</v>
      </c>
      <c r="L106" s="42">
        <v>1682.823527</v>
      </c>
      <c r="M106" s="41">
        <v>0.110600560316507</v>
      </c>
      <c r="N106" s="41">
        <v>0.00382406628854847</v>
      </c>
      <c r="O106" s="40">
        <v>2072162</v>
      </c>
      <c r="P106" s="40">
        <v>5545554</v>
      </c>
      <c r="Q106" s="41">
        <v>-0.626338144033941</v>
      </c>
      <c r="R106" s="41">
        <v>0.00374907481125775</v>
      </c>
      <c r="S106" s="42">
        <v>1868.944752</v>
      </c>
      <c r="T106" s="42">
        <v>4933.735653</v>
      </c>
      <c r="U106" s="41">
        <v>-0.621190739949034</v>
      </c>
      <c r="V106" s="41">
        <v>0.00382406628854847</v>
      </c>
      <c r="W106" s="40">
        <v>97010</v>
      </c>
      <c r="X106" s="41">
        <v>0.00255234423649047</v>
      </c>
      <c r="Y106" s="40">
        <v>157320</v>
      </c>
      <c r="Z106" s="41">
        <v>-0.383359</v>
      </c>
    </row>
    <row r="107" ht="13.8" customHeight="true" spans="1:26">
      <c r="A107" s="38"/>
      <c r="B107" s="39" t="s">
        <v>129</v>
      </c>
      <c r="C107" s="40">
        <v>1031238</v>
      </c>
      <c r="D107" s="40">
        <v>1812837</v>
      </c>
      <c r="E107" s="41">
        <v>-0.431146870899038</v>
      </c>
      <c r="F107" s="40">
        <v>1272688</v>
      </c>
      <c r="G107" s="41">
        <v>-0.189716568396968</v>
      </c>
      <c r="H107" s="41">
        <v>0.00186577517115545</v>
      </c>
      <c r="I107" s="42">
        <v>2150.97396</v>
      </c>
      <c r="J107" s="42">
        <v>4092.27065</v>
      </c>
      <c r="K107" s="41">
        <v>-0.474381304667618</v>
      </c>
      <c r="L107" s="42">
        <v>2757.646984</v>
      </c>
      <c r="M107" s="41">
        <v>-0.219996623034038</v>
      </c>
      <c r="N107" s="41">
        <v>0.00440112903240149</v>
      </c>
      <c r="O107" s="40">
        <v>1031238</v>
      </c>
      <c r="P107" s="40">
        <v>1812837</v>
      </c>
      <c r="Q107" s="41">
        <v>-0.431146870899038</v>
      </c>
      <c r="R107" s="41">
        <v>0.00186577517115545</v>
      </c>
      <c r="S107" s="42">
        <v>2150.97396</v>
      </c>
      <c r="T107" s="42">
        <v>4092.27065</v>
      </c>
      <c r="U107" s="41">
        <v>-0.474381304667618</v>
      </c>
      <c r="V107" s="41">
        <v>0.00440112903240149</v>
      </c>
      <c r="W107" s="40">
        <v>130872</v>
      </c>
      <c r="X107" s="41">
        <v>0.00344325734375817</v>
      </c>
      <c r="Y107" s="40">
        <v>151057</v>
      </c>
      <c r="Z107" s="41">
        <v>-0.133625</v>
      </c>
    </row>
    <row r="108" ht="13.8" customHeight="true" spans="1:26">
      <c r="A108" s="38"/>
      <c r="B108" s="39" t="s">
        <v>130</v>
      </c>
      <c r="C108" s="40">
        <v>541063</v>
      </c>
      <c r="D108" s="40"/>
      <c r="E108" s="41"/>
      <c r="F108" s="40">
        <v>406032</v>
      </c>
      <c r="G108" s="41">
        <v>0.332562458131379</v>
      </c>
      <c r="H108" s="41">
        <v>0.000978922335514092</v>
      </c>
      <c r="I108" s="42">
        <v>416.840566</v>
      </c>
      <c r="J108" s="42"/>
      <c r="K108" s="41"/>
      <c r="L108" s="42">
        <v>297.620578</v>
      </c>
      <c r="M108" s="41">
        <v>0.400577099880506</v>
      </c>
      <c r="N108" s="41">
        <v>0.000852901592962692</v>
      </c>
      <c r="O108" s="40">
        <v>541063</v>
      </c>
      <c r="P108" s="40"/>
      <c r="Q108" s="41"/>
      <c r="R108" s="41">
        <v>0.000978922335514092</v>
      </c>
      <c r="S108" s="42">
        <v>416.840566</v>
      </c>
      <c r="T108" s="42"/>
      <c r="U108" s="41"/>
      <c r="V108" s="41">
        <v>0.000852901592962692</v>
      </c>
      <c r="W108" s="40">
        <v>28862</v>
      </c>
      <c r="X108" s="41">
        <v>0.00075936253328098</v>
      </c>
      <c r="Y108" s="40">
        <v>19635</v>
      </c>
      <c r="Z108" s="41">
        <v>0.469926</v>
      </c>
    </row>
    <row r="109" ht="13.8" customHeight="true" spans="1:26">
      <c r="A109" s="38"/>
      <c r="B109" s="39" t="s">
        <v>131</v>
      </c>
      <c r="C109" s="40">
        <v>63</v>
      </c>
      <c r="D109" s="40">
        <v>0</v>
      </c>
      <c r="E109" s="41"/>
      <c r="F109" s="40">
        <v>111</v>
      </c>
      <c r="G109" s="41">
        <v>-0.432432432432432</v>
      </c>
      <c r="H109" s="41">
        <v>1.13983227715419e-7</v>
      </c>
      <c r="I109" s="42">
        <v>0.050168</v>
      </c>
      <c r="J109" s="42">
        <v>0</v>
      </c>
      <c r="K109" s="41"/>
      <c r="L109" s="42">
        <v>0.100645</v>
      </c>
      <c r="M109" s="41">
        <v>-0.50153509861394</v>
      </c>
      <c r="N109" s="41">
        <v>1.02649239555423e-7</v>
      </c>
      <c r="O109" s="40">
        <v>63</v>
      </c>
      <c r="P109" s="40">
        <v>0</v>
      </c>
      <c r="Q109" s="41"/>
      <c r="R109" s="41">
        <v>1.13983227715419e-7</v>
      </c>
      <c r="S109" s="42">
        <v>0.050168</v>
      </c>
      <c r="T109" s="42">
        <v>0</v>
      </c>
      <c r="U109" s="41"/>
      <c r="V109" s="41">
        <v>1.02649239555423e-7</v>
      </c>
      <c r="W109" s="40">
        <v>16</v>
      </c>
      <c r="X109" s="41">
        <v>4.20961836757525e-7</v>
      </c>
      <c r="Y109" s="40">
        <v>11</v>
      </c>
      <c r="Z109" s="41">
        <v>0.454545</v>
      </c>
    </row>
    <row r="110" ht="13.8" customHeight="true" spans="1:26">
      <c r="A110" s="38"/>
      <c r="B110" s="39" t="s">
        <v>132</v>
      </c>
      <c r="C110" s="40">
        <v>4385851</v>
      </c>
      <c r="D110" s="40">
        <v>5140975</v>
      </c>
      <c r="E110" s="41">
        <v>-0.146883421918994</v>
      </c>
      <c r="F110" s="40">
        <v>5236179</v>
      </c>
      <c r="G110" s="41">
        <v>-0.162394753884464</v>
      </c>
      <c r="H110" s="41">
        <v>0.00793513417871268</v>
      </c>
      <c r="I110" s="42">
        <v>19.127392</v>
      </c>
      <c r="J110" s="42">
        <v>20.656434</v>
      </c>
      <c r="K110" s="41">
        <v>-0.0740225539413047</v>
      </c>
      <c r="L110" s="42">
        <v>20.27062</v>
      </c>
      <c r="M110" s="41">
        <v>-0.056398274941763</v>
      </c>
      <c r="N110" s="41">
        <v>3.9136745405009e-5</v>
      </c>
      <c r="O110" s="40">
        <v>4385851</v>
      </c>
      <c r="P110" s="40">
        <v>5140975</v>
      </c>
      <c r="Q110" s="41">
        <v>-0.146883421918994</v>
      </c>
      <c r="R110" s="41">
        <v>0.00793513417871268</v>
      </c>
      <c r="S110" s="42">
        <v>19.127392</v>
      </c>
      <c r="T110" s="42">
        <v>20.656434</v>
      </c>
      <c r="U110" s="41">
        <v>-0.0740225539413047</v>
      </c>
      <c r="V110" s="41">
        <v>3.9136745405009e-5</v>
      </c>
      <c r="W110" s="40">
        <v>792230</v>
      </c>
      <c r="X110" s="41">
        <v>0.0208436622459009</v>
      </c>
      <c r="Y110" s="40">
        <v>653485</v>
      </c>
      <c r="Z110" s="41">
        <v>0.212316</v>
      </c>
    </row>
    <row r="111" ht="13.8" customHeight="true" spans="1:26">
      <c r="A111" s="38"/>
      <c r="B111" s="39" t="s">
        <v>133</v>
      </c>
      <c r="C111" s="40">
        <v>1257868</v>
      </c>
      <c r="D111" s="40">
        <v>1658993</v>
      </c>
      <c r="E111" s="41">
        <v>-0.241788241421151</v>
      </c>
      <c r="F111" s="40">
        <v>2556495</v>
      </c>
      <c r="G111" s="41">
        <v>-0.507971656506271</v>
      </c>
      <c r="H111" s="41">
        <v>0.00227580721714189</v>
      </c>
      <c r="I111" s="42">
        <v>2.916534</v>
      </c>
      <c r="J111" s="42">
        <v>2.916934</v>
      </c>
      <c r="K111" s="41">
        <v>-0.000137130288172444</v>
      </c>
      <c r="L111" s="42">
        <v>4.791741</v>
      </c>
      <c r="M111" s="41">
        <v>-0.39134147692874</v>
      </c>
      <c r="N111" s="41">
        <v>5.96754898017735e-6</v>
      </c>
      <c r="O111" s="40">
        <v>1257868</v>
      </c>
      <c r="P111" s="40">
        <v>1658993</v>
      </c>
      <c r="Q111" s="41">
        <v>-0.241788241421151</v>
      </c>
      <c r="R111" s="41">
        <v>0.00227580721714189</v>
      </c>
      <c r="S111" s="42">
        <v>2.916534</v>
      </c>
      <c r="T111" s="42">
        <v>2.916934</v>
      </c>
      <c r="U111" s="41">
        <v>-0.000137130288172444</v>
      </c>
      <c r="V111" s="41">
        <v>5.96754898017735e-6</v>
      </c>
      <c r="W111" s="40">
        <v>404101</v>
      </c>
      <c r="X111" s="41">
        <v>0.010631943699722</v>
      </c>
      <c r="Y111" s="40">
        <v>292585</v>
      </c>
      <c r="Z111" s="41">
        <v>0.381141</v>
      </c>
    </row>
    <row r="112" ht="13.8" customHeight="true" spans="1:26">
      <c r="A112" s="38"/>
      <c r="B112" s="39" t="s">
        <v>134</v>
      </c>
      <c r="C112" s="40">
        <v>3579190</v>
      </c>
      <c r="D112" s="40">
        <v>6472944</v>
      </c>
      <c r="E112" s="41">
        <v>-0.447053767188469</v>
      </c>
      <c r="F112" s="40">
        <v>4139368</v>
      </c>
      <c r="G112" s="41">
        <v>-0.135329354626117</v>
      </c>
      <c r="H112" s="41">
        <v>0.00647567664772621</v>
      </c>
      <c r="I112" s="42">
        <v>29.652662</v>
      </c>
      <c r="J112" s="42">
        <v>73.630495</v>
      </c>
      <c r="K112" s="41">
        <v>-0.597277432400801</v>
      </c>
      <c r="L112" s="42">
        <v>33.988274</v>
      </c>
      <c r="M112" s="41">
        <v>-0.127561993880595</v>
      </c>
      <c r="N112" s="41">
        <v>6.06726041519296e-5</v>
      </c>
      <c r="O112" s="40">
        <v>3579190</v>
      </c>
      <c r="P112" s="40">
        <v>6472944</v>
      </c>
      <c r="Q112" s="41">
        <v>-0.447053767188469</v>
      </c>
      <c r="R112" s="41">
        <v>0.00647567664772621</v>
      </c>
      <c r="S112" s="42">
        <v>29.652662</v>
      </c>
      <c r="T112" s="42">
        <v>73.630495</v>
      </c>
      <c r="U112" s="41">
        <v>-0.597277432400801</v>
      </c>
      <c r="V112" s="41">
        <v>6.06726041519296e-5</v>
      </c>
      <c r="W112" s="40">
        <v>273299</v>
      </c>
      <c r="X112" s="41">
        <v>0.00719052806399967</v>
      </c>
      <c r="Y112" s="40">
        <v>286688</v>
      </c>
      <c r="Z112" s="41">
        <v>-0.046702</v>
      </c>
    </row>
    <row r="113" ht="13.8" customHeight="true" spans="1:26">
      <c r="A113" s="38"/>
      <c r="B113" s="39" t="s">
        <v>135</v>
      </c>
      <c r="C113" s="40">
        <v>1098609</v>
      </c>
      <c r="D113" s="40">
        <v>1563581</v>
      </c>
      <c r="E113" s="41">
        <v>-0.297376343150755</v>
      </c>
      <c r="F113" s="40">
        <v>523519</v>
      </c>
      <c r="G113" s="41">
        <v>1.0985083635933</v>
      </c>
      <c r="H113" s="41">
        <v>0.00198766666376522</v>
      </c>
      <c r="I113" s="42">
        <v>4.608178</v>
      </c>
      <c r="J113" s="42">
        <v>7.429956</v>
      </c>
      <c r="K113" s="41">
        <v>-0.379783944884734</v>
      </c>
      <c r="L113" s="42">
        <v>2.184317</v>
      </c>
      <c r="M113" s="41">
        <v>1.10966540112996</v>
      </c>
      <c r="N113" s="41">
        <v>9.42883845152353e-6</v>
      </c>
      <c r="O113" s="40">
        <v>1098609</v>
      </c>
      <c r="P113" s="40">
        <v>1563581</v>
      </c>
      <c r="Q113" s="41">
        <v>-0.297376343150755</v>
      </c>
      <c r="R113" s="41">
        <v>0.00198766666376522</v>
      </c>
      <c r="S113" s="42">
        <v>4.608178</v>
      </c>
      <c r="T113" s="42">
        <v>7.429956</v>
      </c>
      <c r="U113" s="41">
        <v>-0.379783944884734</v>
      </c>
      <c r="V113" s="41">
        <v>9.42883845152353e-6</v>
      </c>
      <c r="W113" s="40">
        <v>19841</v>
      </c>
      <c r="X113" s="41">
        <v>0.000522018987694128</v>
      </c>
      <c r="Y113" s="40">
        <v>32429</v>
      </c>
      <c r="Z113" s="41">
        <v>-0.388171</v>
      </c>
    </row>
    <row r="114" ht="13.8" customHeight="true" spans="1:26">
      <c r="A114" s="38"/>
      <c r="B114" s="39" t="s">
        <v>136</v>
      </c>
      <c r="C114" s="40">
        <v>327032</v>
      </c>
      <c r="D114" s="40">
        <v>87843</v>
      </c>
      <c r="E114" s="41">
        <v>2.72291474562572</v>
      </c>
      <c r="F114" s="40">
        <v>555599</v>
      </c>
      <c r="G114" s="41">
        <v>-0.411388429424819</v>
      </c>
      <c r="H114" s="41">
        <v>0.000591685125813158</v>
      </c>
      <c r="I114" s="42">
        <v>0.636948</v>
      </c>
      <c r="J114" s="42">
        <v>0.401559</v>
      </c>
      <c r="K114" s="41">
        <v>0.58618783292119</v>
      </c>
      <c r="L114" s="42">
        <v>0.734476</v>
      </c>
      <c r="M114" s="41">
        <v>-0.1327858228179</v>
      </c>
      <c r="N114" s="41">
        <v>1.3032655843635e-6</v>
      </c>
      <c r="O114" s="40">
        <v>327032</v>
      </c>
      <c r="P114" s="40">
        <v>87843</v>
      </c>
      <c r="Q114" s="41">
        <v>2.72291474562572</v>
      </c>
      <c r="R114" s="41">
        <v>0.000591685125813158</v>
      </c>
      <c r="S114" s="42">
        <v>0.636948</v>
      </c>
      <c r="T114" s="42">
        <v>0.401559</v>
      </c>
      <c r="U114" s="41">
        <v>0.58618783292119</v>
      </c>
      <c r="V114" s="41">
        <v>1.3032655843635e-6</v>
      </c>
      <c r="W114" s="40">
        <v>24658</v>
      </c>
      <c r="X114" s="41">
        <v>0.00064875481067294</v>
      </c>
      <c r="Y114" s="40">
        <v>20205</v>
      </c>
      <c r="Z114" s="41">
        <v>0.220391</v>
      </c>
    </row>
    <row r="115" ht="13.8" customHeight="true" spans="1:26">
      <c r="A115" s="38"/>
      <c r="B115" s="39" t="s">
        <v>137</v>
      </c>
      <c r="C115" s="40">
        <v>266577</v>
      </c>
      <c r="D115" s="40">
        <v>92911</v>
      </c>
      <c r="E115" s="41">
        <v>1.86916511500253</v>
      </c>
      <c r="F115" s="40">
        <v>284664</v>
      </c>
      <c r="G115" s="41">
        <v>-0.06353806593036</v>
      </c>
      <c r="H115" s="41">
        <v>0.000482306458645925</v>
      </c>
      <c r="I115" s="42">
        <v>0.387703</v>
      </c>
      <c r="J115" s="42">
        <v>0.367224</v>
      </c>
      <c r="K115" s="41">
        <v>0.0557670522623794</v>
      </c>
      <c r="L115" s="42">
        <v>0.429111</v>
      </c>
      <c r="M115" s="41">
        <v>-0.0964971767211747</v>
      </c>
      <c r="N115" s="41">
        <v>7.93282931816224e-7</v>
      </c>
      <c r="O115" s="40">
        <v>266577</v>
      </c>
      <c r="P115" s="40">
        <v>92911</v>
      </c>
      <c r="Q115" s="41">
        <v>1.86916511500253</v>
      </c>
      <c r="R115" s="41">
        <v>0.000482306458645925</v>
      </c>
      <c r="S115" s="42">
        <v>0.387703</v>
      </c>
      <c r="T115" s="42">
        <v>0.367224</v>
      </c>
      <c r="U115" s="41">
        <v>0.0557670522623794</v>
      </c>
      <c r="V115" s="41">
        <v>7.93282931816224e-7</v>
      </c>
      <c r="W115" s="40">
        <v>32201</v>
      </c>
      <c r="X115" s="41">
        <v>0.000847212006589316</v>
      </c>
      <c r="Y115" s="40">
        <v>33810</v>
      </c>
      <c r="Z115" s="41">
        <v>-0.047589</v>
      </c>
    </row>
    <row r="116" ht="13.8" customHeight="true" spans="1:26">
      <c r="A116" s="38"/>
      <c r="B116" s="39" t="s">
        <v>138</v>
      </c>
      <c r="C116" s="40">
        <v>2236831</v>
      </c>
      <c r="D116" s="40">
        <v>380298</v>
      </c>
      <c r="E116" s="41">
        <v>4.88178481085885</v>
      </c>
      <c r="F116" s="40">
        <v>2625231</v>
      </c>
      <c r="G116" s="41">
        <v>-0.147948885260002</v>
      </c>
      <c r="H116" s="41">
        <v>0.00404700344815728</v>
      </c>
      <c r="I116" s="42">
        <v>3.626117</v>
      </c>
      <c r="J116" s="42">
        <v>1.245897</v>
      </c>
      <c r="K116" s="41">
        <v>1.91044685074288</v>
      </c>
      <c r="L116" s="42">
        <v>3.66888</v>
      </c>
      <c r="M116" s="41">
        <v>-0.0116556006192626</v>
      </c>
      <c r="N116" s="41">
        <v>7.4194337543652e-6</v>
      </c>
      <c r="O116" s="40">
        <v>2236831</v>
      </c>
      <c r="P116" s="40">
        <v>380298</v>
      </c>
      <c r="Q116" s="41">
        <v>4.88178481085885</v>
      </c>
      <c r="R116" s="41">
        <v>0.00404700344815728</v>
      </c>
      <c r="S116" s="42">
        <v>3.626117</v>
      </c>
      <c r="T116" s="42">
        <v>1.245897</v>
      </c>
      <c r="U116" s="41">
        <v>1.91044685074288</v>
      </c>
      <c r="V116" s="41">
        <v>7.4194337543652e-6</v>
      </c>
      <c r="W116" s="40">
        <v>121450</v>
      </c>
      <c r="X116" s="41">
        <v>0.00319536344213759</v>
      </c>
      <c r="Y116" s="40">
        <v>155926</v>
      </c>
      <c r="Z116" s="41">
        <v>-0.221105</v>
      </c>
    </row>
    <row r="117" ht="13.8" customHeight="true" spans="1:26">
      <c r="A117" s="38"/>
      <c r="B117" s="39" t="s">
        <v>139</v>
      </c>
      <c r="C117" s="40">
        <v>4795705</v>
      </c>
      <c r="D117" s="40">
        <v>2278160</v>
      </c>
      <c r="E117" s="41">
        <v>1.10507822102047</v>
      </c>
      <c r="F117" s="40">
        <v>6170734</v>
      </c>
      <c r="G117" s="41">
        <v>-0.22283070377041</v>
      </c>
      <c r="H117" s="41">
        <v>0.00867666563604721</v>
      </c>
      <c r="I117" s="42">
        <v>25.90013</v>
      </c>
      <c r="J117" s="42">
        <v>11.446708</v>
      </c>
      <c r="K117" s="41">
        <v>1.26267062984397</v>
      </c>
      <c r="L117" s="42">
        <v>36.941186</v>
      </c>
      <c r="M117" s="41">
        <v>-0.298882012071838</v>
      </c>
      <c r="N117" s="41">
        <v>5.29945114193631e-5</v>
      </c>
      <c r="O117" s="40">
        <v>4795705</v>
      </c>
      <c r="P117" s="40">
        <v>2278160</v>
      </c>
      <c r="Q117" s="41">
        <v>1.10507822102047</v>
      </c>
      <c r="R117" s="41">
        <v>0.00867666563604721</v>
      </c>
      <c r="S117" s="42">
        <v>25.90013</v>
      </c>
      <c r="T117" s="42">
        <v>11.446708</v>
      </c>
      <c r="U117" s="41">
        <v>1.26267062984397</v>
      </c>
      <c r="V117" s="41">
        <v>5.29945114193631e-5</v>
      </c>
      <c r="W117" s="40">
        <v>122688</v>
      </c>
      <c r="X117" s="41">
        <v>0.0032279353642567</v>
      </c>
      <c r="Y117" s="40">
        <v>203125</v>
      </c>
      <c r="Z117" s="41">
        <v>-0.395998</v>
      </c>
    </row>
    <row r="118" ht="13.8" customHeight="true" spans="1:26">
      <c r="A118" s="38"/>
      <c r="B118" s="39" t="s">
        <v>140</v>
      </c>
      <c r="C118" s="40">
        <v>427540</v>
      </c>
      <c r="D118" s="40">
        <v>536265</v>
      </c>
      <c r="E118" s="41">
        <v>-0.202744911564245</v>
      </c>
      <c r="F118" s="40">
        <v>499714</v>
      </c>
      <c r="G118" s="41">
        <v>-0.144430614311386</v>
      </c>
      <c r="H118" s="41">
        <v>0.000773529986943656</v>
      </c>
      <c r="I118" s="42">
        <v>1.448742</v>
      </c>
      <c r="J118" s="42">
        <v>1.08372</v>
      </c>
      <c r="K118" s="41">
        <v>0.336823164655077</v>
      </c>
      <c r="L118" s="42">
        <v>1.235003</v>
      </c>
      <c r="M118" s="41">
        <v>0.173067595787217</v>
      </c>
      <c r="N118" s="41">
        <v>2.96428529365339e-6</v>
      </c>
      <c r="O118" s="40">
        <v>427540</v>
      </c>
      <c r="P118" s="40">
        <v>536265</v>
      </c>
      <c r="Q118" s="41">
        <v>-0.202744911564245</v>
      </c>
      <c r="R118" s="41">
        <v>0.000773529986943656</v>
      </c>
      <c r="S118" s="42">
        <v>1.448742</v>
      </c>
      <c r="T118" s="42">
        <v>1.08372</v>
      </c>
      <c r="U118" s="41">
        <v>0.336823164655077</v>
      </c>
      <c r="V118" s="41">
        <v>2.96428529365339e-6</v>
      </c>
      <c r="W118" s="40">
        <v>69574</v>
      </c>
      <c r="X118" s="41">
        <v>0.0018304999269105</v>
      </c>
      <c r="Y118" s="40">
        <v>40476</v>
      </c>
      <c r="Z118" s="41">
        <v>0.718895</v>
      </c>
    </row>
    <row r="119" ht="13.8" customHeight="true" spans="1:26">
      <c r="A119" s="38"/>
      <c r="B119" s="39" t="s">
        <v>141</v>
      </c>
      <c r="C119" s="40">
        <v>921539</v>
      </c>
      <c r="D119" s="40">
        <v>866752</v>
      </c>
      <c r="E119" s="41">
        <v>0.0632095455216717</v>
      </c>
      <c r="F119" s="40">
        <v>792060</v>
      </c>
      <c r="G119" s="41">
        <v>0.163471201676641</v>
      </c>
      <c r="H119" s="41">
        <v>0.00166730142358158</v>
      </c>
      <c r="I119" s="42">
        <v>2.192398</v>
      </c>
      <c r="J119" s="42">
        <v>2.077386</v>
      </c>
      <c r="K119" s="41">
        <v>0.0553638081704604</v>
      </c>
      <c r="L119" s="42">
        <v>2.14064</v>
      </c>
      <c r="M119" s="41">
        <v>0.02417875028029</v>
      </c>
      <c r="N119" s="41">
        <v>4.48588716916822e-6</v>
      </c>
      <c r="O119" s="40">
        <v>921539</v>
      </c>
      <c r="P119" s="40">
        <v>866752</v>
      </c>
      <c r="Q119" s="41">
        <v>0.0632095455216717</v>
      </c>
      <c r="R119" s="41">
        <v>0.00166730142358158</v>
      </c>
      <c r="S119" s="42">
        <v>2.192398</v>
      </c>
      <c r="T119" s="42">
        <v>2.077386</v>
      </c>
      <c r="U119" s="41">
        <v>0.0553638081704604</v>
      </c>
      <c r="V119" s="41">
        <v>4.48588716916822e-6</v>
      </c>
      <c r="W119" s="40">
        <v>34312</v>
      </c>
      <c r="X119" s="41">
        <v>0.000902752658926511</v>
      </c>
      <c r="Y119" s="40">
        <v>69456</v>
      </c>
      <c r="Z119" s="41">
        <v>-0.505989</v>
      </c>
    </row>
    <row r="120" ht="13.8" customHeight="true" spans="1:26">
      <c r="A120" s="38"/>
      <c r="B120" s="39" t="s">
        <v>142</v>
      </c>
      <c r="C120" s="40">
        <v>625098</v>
      </c>
      <c r="D120" s="40">
        <v>874126</v>
      </c>
      <c r="E120" s="41">
        <v>-0.284887990976129</v>
      </c>
      <c r="F120" s="40">
        <v>1239639</v>
      </c>
      <c r="G120" s="41">
        <v>-0.495741905506361</v>
      </c>
      <c r="H120" s="41">
        <v>0.00113096329648338</v>
      </c>
      <c r="I120" s="42">
        <v>6.030459</v>
      </c>
      <c r="J120" s="42">
        <v>5.773786</v>
      </c>
      <c r="K120" s="41">
        <v>0.0444548862739284</v>
      </c>
      <c r="L120" s="42">
        <v>6.35354</v>
      </c>
      <c r="M120" s="41">
        <v>-0.0508505494574678</v>
      </c>
      <c r="N120" s="41">
        <v>1.23389816321193e-5</v>
      </c>
      <c r="O120" s="40">
        <v>625098</v>
      </c>
      <c r="P120" s="40">
        <v>874126</v>
      </c>
      <c r="Q120" s="41">
        <v>-0.284887990976129</v>
      </c>
      <c r="R120" s="41">
        <v>0.00113096329648338</v>
      </c>
      <c r="S120" s="42">
        <v>6.030459</v>
      </c>
      <c r="T120" s="42">
        <v>5.773786</v>
      </c>
      <c r="U120" s="41">
        <v>0.0444548862739284</v>
      </c>
      <c r="V120" s="41">
        <v>1.23389816321193e-5</v>
      </c>
      <c r="W120" s="40">
        <v>127662</v>
      </c>
      <c r="X120" s="41">
        <v>0.00335880187525869</v>
      </c>
      <c r="Y120" s="40">
        <v>50429</v>
      </c>
      <c r="Z120" s="41">
        <v>1.53152</v>
      </c>
    </row>
    <row r="121" ht="13.8" customHeight="true" spans="1:26">
      <c r="A121" s="38"/>
      <c r="B121" s="39" t="s">
        <v>143</v>
      </c>
      <c r="C121" s="40">
        <v>2439795</v>
      </c>
      <c r="D121" s="40">
        <v>2157847</v>
      </c>
      <c r="E121" s="41">
        <v>0.130661719760483</v>
      </c>
      <c r="F121" s="40">
        <v>1835148</v>
      </c>
      <c r="G121" s="41">
        <v>0.329481327936493</v>
      </c>
      <c r="H121" s="41">
        <v>0.00441421760418954</v>
      </c>
      <c r="I121" s="42">
        <v>4.253851</v>
      </c>
      <c r="J121" s="42">
        <v>4.844058</v>
      </c>
      <c r="K121" s="41">
        <v>-0.121841439553366</v>
      </c>
      <c r="L121" s="42">
        <v>3.57679</v>
      </c>
      <c r="M121" s="41">
        <v>0.189292913478286</v>
      </c>
      <c r="N121" s="41">
        <v>8.70384648246049e-6</v>
      </c>
      <c r="O121" s="40">
        <v>2439795</v>
      </c>
      <c r="P121" s="40">
        <v>2157847</v>
      </c>
      <c r="Q121" s="41">
        <v>0.130661719760483</v>
      </c>
      <c r="R121" s="41">
        <v>0.00441421760418954</v>
      </c>
      <c r="S121" s="42">
        <v>4.253851</v>
      </c>
      <c r="T121" s="42">
        <v>4.844058</v>
      </c>
      <c r="U121" s="41">
        <v>-0.121841439553366</v>
      </c>
      <c r="V121" s="41">
        <v>8.70384648246049e-6</v>
      </c>
      <c r="W121" s="40">
        <v>50300</v>
      </c>
      <c r="X121" s="41">
        <v>0.00132339877430647</v>
      </c>
      <c r="Y121" s="40">
        <v>100331</v>
      </c>
      <c r="Z121" s="41">
        <v>-0.498659</v>
      </c>
    </row>
    <row r="122" ht="13.8" customHeight="true" spans="1:26">
      <c r="A122" s="38"/>
      <c r="B122" s="39" t="s">
        <v>144</v>
      </c>
      <c r="C122" s="40">
        <v>631055</v>
      </c>
      <c r="D122" s="40">
        <v>801879</v>
      </c>
      <c r="E122" s="41">
        <v>-0.213029646617507</v>
      </c>
      <c r="F122" s="40">
        <v>706191</v>
      </c>
      <c r="G122" s="41">
        <v>-0.106396144952286</v>
      </c>
      <c r="H122" s="41">
        <v>0.00114174104390403</v>
      </c>
      <c r="I122" s="42">
        <v>2.171775</v>
      </c>
      <c r="J122" s="42">
        <v>5.854208</v>
      </c>
      <c r="K122" s="41">
        <v>-0.629023259850009</v>
      </c>
      <c r="L122" s="42">
        <v>2.036609</v>
      </c>
      <c r="M122" s="41">
        <v>0.0663681639431035</v>
      </c>
      <c r="N122" s="41">
        <v>4.44369024548477e-6</v>
      </c>
      <c r="O122" s="40">
        <v>631055</v>
      </c>
      <c r="P122" s="40">
        <v>801879</v>
      </c>
      <c r="Q122" s="41">
        <v>-0.213029646617507</v>
      </c>
      <c r="R122" s="41">
        <v>0.00114174104390403</v>
      </c>
      <c r="S122" s="42">
        <v>2.171775</v>
      </c>
      <c r="T122" s="42">
        <v>5.854208</v>
      </c>
      <c r="U122" s="41">
        <v>-0.629023259850009</v>
      </c>
      <c r="V122" s="41">
        <v>4.44369024548477e-6</v>
      </c>
      <c r="W122" s="40">
        <v>44401</v>
      </c>
      <c r="X122" s="41">
        <v>0.00116819540711693</v>
      </c>
      <c r="Y122" s="40">
        <v>39741</v>
      </c>
      <c r="Z122" s="41">
        <v>0.117259</v>
      </c>
    </row>
    <row r="123" ht="13.8" customHeight="true" spans="1:26">
      <c r="A123" s="38"/>
      <c r="B123" s="39" t="s">
        <v>145</v>
      </c>
      <c r="C123" s="40">
        <v>484648</v>
      </c>
      <c r="D123" s="40"/>
      <c r="E123" s="41"/>
      <c r="F123" s="40">
        <v>581394</v>
      </c>
      <c r="G123" s="41">
        <v>-0.166403506056134</v>
      </c>
      <c r="H123" s="41">
        <v>0.000876853068981309</v>
      </c>
      <c r="I123" s="42">
        <v>1.044796</v>
      </c>
      <c r="J123" s="42"/>
      <c r="K123" s="41"/>
      <c r="L123" s="42">
        <v>1.374885</v>
      </c>
      <c r="M123" s="41">
        <v>-0.240084807092957</v>
      </c>
      <c r="N123" s="41">
        <v>2.13776739934915e-6</v>
      </c>
      <c r="O123" s="40">
        <v>484648</v>
      </c>
      <c r="P123" s="40"/>
      <c r="Q123" s="41"/>
      <c r="R123" s="41">
        <v>0.000876853068981309</v>
      </c>
      <c r="S123" s="42">
        <v>1.044796</v>
      </c>
      <c r="T123" s="42"/>
      <c r="U123" s="41"/>
      <c r="V123" s="41">
        <v>2.13776739934915e-6</v>
      </c>
      <c r="W123" s="40">
        <v>33047</v>
      </c>
      <c r="X123" s="41">
        <v>0.00086947036370787</v>
      </c>
      <c r="Y123" s="40">
        <v>52839</v>
      </c>
      <c r="Z123" s="41">
        <v>-0.374572</v>
      </c>
    </row>
    <row r="124" ht="13.8" customHeight="true" spans="1:26">
      <c r="A124" s="38"/>
      <c r="B124" s="39" t="s">
        <v>146</v>
      </c>
      <c r="C124" s="40">
        <v>174415</v>
      </c>
      <c r="D124" s="40"/>
      <c r="E124" s="41"/>
      <c r="F124" s="40">
        <v>250771</v>
      </c>
      <c r="G124" s="41">
        <v>-0.304484968357585</v>
      </c>
      <c r="H124" s="41">
        <v>0.000315561661301346</v>
      </c>
      <c r="I124" s="42">
        <v>0.391772</v>
      </c>
      <c r="J124" s="42"/>
      <c r="K124" s="41"/>
      <c r="L124" s="42">
        <v>0.585934</v>
      </c>
      <c r="M124" s="41">
        <v>-0.331371792727509</v>
      </c>
      <c r="N124" s="41">
        <v>8.0160855284459e-7</v>
      </c>
      <c r="O124" s="40">
        <v>174415</v>
      </c>
      <c r="P124" s="40"/>
      <c r="Q124" s="41"/>
      <c r="R124" s="41">
        <v>0.000315561661301346</v>
      </c>
      <c r="S124" s="42">
        <v>0.391772</v>
      </c>
      <c r="T124" s="42"/>
      <c r="U124" s="41"/>
      <c r="V124" s="41">
        <v>8.0160855284459e-7</v>
      </c>
      <c r="W124" s="40">
        <v>32936</v>
      </c>
      <c r="X124" s="41">
        <v>0.000866549940965364</v>
      </c>
      <c r="Y124" s="40">
        <v>25098</v>
      </c>
      <c r="Z124" s="41">
        <v>0.312296</v>
      </c>
    </row>
    <row r="125" ht="13.8" customHeight="true" spans="1:26">
      <c r="A125" s="38"/>
      <c r="B125" s="39" t="s">
        <v>147</v>
      </c>
      <c r="C125" s="40">
        <v>121237</v>
      </c>
      <c r="D125" s="40"/>
      <c r="E125" s="41"/>
      <c r="F125" s="40">
        <v>163570</v>
      </c>
      <c r="G125" s="41">
        <v>-0.258806627132115</v>
      </c>
      <c r="H125" s="41">
        <v>0.000219348961564036</v>
      </c>
      <c r="I125" s="42">
        <v>2.1384</v>
      </c>
      <c r="J125" s="42"/>
      <c r="K125" s="41"/>
      <c r="L125" s="42">
        <v>2.852493</v>
      </c>
      <c r="M125" s="41">
        <v>-0.250339965777304</v>
      </c>
      <c r="N125" s="41">
        <v>4.37540132884144e-6</v>
      </c>
      <c r="O125" s="40">
        <v>121237</v>
      </c>
      <c r="P125" s="40"/>
      <c r="Q125" s="41"/>
      <c r="R125" s="41">
        <v>0.000219348961564036</v>
      </c>
      <c r="S125" s="42">
        <v>2.1384</v>
      </c>
      <c r="T125" s="42"/>
      <c r="U125" s="41"/>
      <c r="V125" s="41">
        <v>4.37540132884144e-6</v>
      </c>
      <c r="W125" s="40">
        <v>33223</v>
      </c>
      <c r="X125" s="41">
        <v>0.000874100943912202</v>
      </c>
      <c r="Y125" s="40">
        <v>26427</v>
      </c>
      <c r="Z125" s="41">
        <v>0.257161</v>
      </c>
    </row>
    <row r="126" ht="13.8" customHeight="true" spans="1:26">
      <c r="A126" s="38"/>
      <c r="B126" s="39" t="s">
        <v>148</v>
      </c>
      <c r="C126" s="40">
        <v>79144</v>
      </c>
      <c r="D126" s="40"/>
      <c r="E126" s="41"/>
      <c r="F126" s="40">
        <v>45481</v>
      </c>
      <c r="G126" s="41">
        <v>0.74015522965634</v>
      </c>
      <c r="H126" s="41">
        <v>0.000143191882131891</v>
      </c>
      <c r="I126" s="42">
        <v>1.619404</v>
      </c>
      <c r="J126" s="42"/>
      <c r="K126" s="41"/>
      <c r="L126" s="42">
        <v>1.070327</v>
      </c>
      <c r="M126" s="41">
        <v>0.512999298345272</v>
      </c>
      <c r="N126" s="41">
        <v>3.3134784949173e-6</v>
      </c>
      <c r="O126" s="40">
        <v>79144</v>
      </c>
      <c r="P126" s="40"/>
      <c r="Q126" s="41"/>
      <c r="R126" s="41">
        <v>0.000143191882131891</v>
      </c>
      <c r="S126" s="42">
        <v>1.619404</v>
      </c>
      <c r="T126" s="42"/>
      <c r="U126" s="41"/>
      <c r="V126" s="41">
        <v>3.3134784949173e-6</v>
      </c>
      <c r="W126" s="40">
        <v>16034</v>
      </c>
      <c r="X126" s="41">
        <v>0.000421856380660634</v>
      </c>
      <c r="Y126" s="40">
        <v>14767</v>
      </c>
      <c r="Z126" s="41">
        <v>0.085799</v>
      </c>
    </row>
    <row r="127" ht="13.8" customHeight="true" spans="1:26">
      <c r="A127" s="7"/>
      <c r="B127" s="8" t="s">
        <v>55</v>
      </c>
      <c r="C127" s="9">
        <v>163185201</v>
      </c>
      <c r="D127" s="9">
        <v>183420388</v>
      </c>
      <c r="E127" s="15">
        <v>-0.110321361876085</v>
      </c>
      <c r="F127" s="9">
        <v>213593752</v>
      </c>
      <c r="G127" s="15">
        <v>-0.236001992230559</v>
      </c>
      <c r="H127" s="15">
        <v>0.295244062307451</v>
      </c>
      <c r="I127" s="18">
        <v>64741.44717</v>
      </c>
      <c r="J127" s="18">
        <v>80545.268433</v>
      </c>
      <c r="K127" s="15">
        <v>-0.19621042390772</v>
      </c>
      <c r="L127" s="18">
        <v>91882.791885</v>
      </c>
      <c r="M127" s="15">
        <v>-0.295390944900433</v>
      </c>
      <c r="N127" s="15">
        <v>0.132468113532892</v>
      </c>
      <c r="O127" s="9">
        <v>163185201</v>
      </c>
      <c r="P127" s="9">
        <v>183420388</v>
      </c>
      <c r="Q127" s="15">
        <v>-0.110321361876085</v>
      </c>
      <c r="R127" s="15">
        <v>0.295244062307451</v>
      </c>
      <c r="S127" s="18">
        <v>64741.44717</v>
      </c>
      <c r="T127" s="18">
        <v>80545.268433</v>
      </c>
      <c r="U127" s="15">
        <v>-0.19621042390772</v>
      </c>
      <c r="V127" s="15">
        <v>0.132468113532892</v>
      </c>
      <c r="W127" s="9">
        <v>14771935</v>
      </c>
      <c r="X127" s="15">
        <v>0.388651305628923</v>
      </c>
      <c r="Y127" s="9">
        <v>15176518</v>
      </c>
      <c r="Z127" s="15">
        <v>-0.02666</v>
      </c>
    </row>
    <row r="128" ht="13.8" customHeight="true" spans="1:26">
      <c r="A128" s="38" t="s">
        <v>149</v>
      </c>
      <c r="B128" s="39" t="s">
        <v>150</v>
      </c>
      <c r="C128" s="40">
        <v>2449644</v>
      </c>
      <c r="D128" s="40">
        <v>2915331</v>
      </c>
      <c r="E128" s="41">
        <v>-0.159737264825161</v>
      </c>
      <c r="F128" s="40">
        <v>2984949</v>
      </c>
      <c r="G128" s="41">
        <v>-0.179334722301788</v>
      </c>
      <c r="H128" s="41">
        <v>0.00443203698212238</v>
      </c>
      <c r="I128" s="42">
        <v>27908.638971</v>
      </c>
      <c r="J128" s="42">
        <v>28642.010521</v>
      </c>
      <c r="K128" s="41">
        <v>-0.0256047510862514</v>
      </c>
      <c r="L128" s="42">
        <v>35481.596114</v>
      </c>
      <c r="M128" s="41">
        <v>-0.21343338441339</v>
      </c>
      <c r="N128" s="41">
        <v>0.057104141432786</v>
      </c>
      <c r="O128" s="40">
        <v>2449644</v>
      </c>
      <c r="P128" s="40">
        <v>2915331</v>
      </c>
      <c r="Q128" s="41">
        <v>-0.159737264825161</v>
      </c>
      <c r="R128" s="41">
        <v>0.00443203698212238</v>
      </c>
      <c r="S128" s="42">
        <v>27908.638971</v>
      </c>
      <c r="T128" s="42">
        <v>28642.010521</v>
      </c>
      <c r="U128" s="41">
        <v>-0.0256047510862514</v>
      </c>
      <c r="V128" s="41">
        <v>0.057104141432786</v>
      </c>
      <c r="W128" s="40">
        <v>270058</v>
      </c>
      <c r="X128" s="41">
        <v>0.00710525698194147</v>
      </c>
      <c r="Y128" s="40">
        <v>285729</v>
      </c>
      <c r="Z128" s="41">
        <v>-0.0548</v>
      </c>
    </row>
    <row r="129" ht="13.8" customHeight="true" spans="1:26">
      <c r="A129" s="38"/>
      <c r="B129" s="39" t="s">
        <v>151</v>
      </c>
      <c r="C129" s="40">
        <v>1298584</v>
      </c>
      <c r="D129" s="40">
        <v>1270577</v>
      </c>
      <c r="E129" s="41">
        <v>0.0220427412112765</v>
      </c>
      <c r="F129" s="40">
        <v>1433371</v>
      </c>
      <c r="G129" s="41">
        <v>-0.0940349707089093</v>
      </c>
      <c r="H129" s="41">
        <v>0.00234947294888254</v>
      </c>
      <c r="I129" s="42">
        <v>13836.954503</v>
      </c>
      <c r="J129" s="42">
        <v>13031.389746</v>
      </c>
      <c r="K129" s="41">
        <v>0.0618172560794806</v>
      </c>
      <c r="L129" s="42">
        <v>15233.88673</v>
      </c>
      <c r="M129" s="41">
        <v>-0.0916990031341791</v>
      </c>
      <c r="N129" s="41">
        <v>0.0283119290682495</v>
      </c>
      <c r="O129" s="40">
        <v>1298584</v>
      </c>
      <c r="P129" s="40">
        <v>1270577</v>
      </c>
      <c r="Q129" s="41">
        <v>0.0220427412112765</v>
      </c>
      <c r="R129" s="41">
        <v>0.00234947294888254</v>
      </c>
      <c r="S129" s="42">
        <v>13836.954503</v>
      </c>
      <c r="T129" s="42">
        <v>13031.389746</v>
      </c>
      <c r="U129" s="41">
        <v>0.0618172560794806</v>
      </c>
      <c r="V129" s="41">
        <v>0.0283119290682495</v>
      </c>
      <c r="W129" s="40">
        <v>143518</v>
      </c>
      <c r="X129" s="41">
        <v>0.0037759750554854</v>
      </c>
      <c r="Y129" s="40">
        <v>132169</v>
      </c>
      <c r="Z129" s="41">
        <v>0.0859</v>
      </c>
    </row>
    <row r="130" ht="13.8" customHeight="true" spans="1:26">
      <c r="A130" s="38"/>
      <c r="B130" s="39" t="s">
        <v>152</v>
      </c>
      <c r="C130" s="40">
        <v>1501913</v>
      </c>
      <c r="D130" s="40">
        <v>1562159</v>
      </c>
      <c r="E130" s="41">
        <v>-0.0385658566125471</v>
      </c>
      <c r="F130" s="40">
        <v>1674562</v>
      </c>
      <c r="G130" s="41">
        <v>-0.103100989990218</v>
      </c>
      <c r="H130" s="41">
        <v>0.00271734748393251</v>
      </c>
      <c r="I130" s="42">
        <v>16396.737134</v>
      </c>
      <c r="J130" s="42">
        <v>16090.299169</v>
      </c>
      <c r="K130" s="41">
        <v>0.0190448892081753</v>
      </c>
      <c r="L130" s="42">
        <v>18141.691583</v>
      </c>
      <c r="M130" s="41">
        <v>-0.0961847709193304</v>
      </c>
      <c r="N130" s="41">
        <v>0.0335495255540439</v>
      </c>
      <c r="O130" s="40">
        <v>1501913</v>
      </c>
      <c r="P130" s="40">
        <v>1562159</v>
      </c>
      <c r="Q130" s="41">
        <v>-0.0385658566125471</v>
      </c>
      <c r="R130" s="41">
        <v>0.00271734748393251</v>
      </c>
      <c r="S130" s="42">
        <v>16396.737134</v>
      </c>
      <c r="T130" s="42">
        <v>16090.299169</v>
      </c>
      <c r="U130" s="41">
        <v>0.0190448892081753</v>
      </c>
      <c r="V130" s="41">
        <v>0.0335495255540439</v>
      </c>
      <c r="W130" s="40">
        <v>199773</v>
      </c>
      <c r="X130" s="41">
        <v>0.00525605056341006</v>
      </c>
      <c r="Y130" s="40">
        <v>190654</v>
      </c>
      <c r="Z130" s="41">
        <v>0.0478</v>
      </c>
    </row>
    <row r="131" ht="13.8" customHeight="true" spans="1:26">
      <c r="A131" s="38"/>
      <c r="B131" s="39" t="s">
        <v>153</v>
      </c>
      <c r="C131" s="40">
        <v>1208659</v>
      </c>
      <c r="D131" s="40">
        <v>1741087</v>
      </c>
      <c r="E131" s="41">
        <v>-0.305802065031788</v>
      </c>
      <c r="F131" s="40">
        <v>1478845</v>
      </c>
      <c r="G131" s="41">
        <v>-0.182700688713151</v>
      </c>
      <c r="H131" s="41">
        <v>0.00218677546075065</v>
      </c>
      <c r="I131" s="42">
        <v>9387.502103</v>
      </c>
      <c r="J131" s="42">
        <v>11770.654523</v>
      </c>
      <c r="K131" s="41">
        <v>-0.202465582125726</v>
      </c>
      <c r="L131" s="42">
        <v>11874.074805</v>
      </c>
      <c r="M131" s="41">
        <v>-0.209411911482395</v>
      </c>
      <c r="N131" s="41">
        <v>0.0192078606322335</v>
      </c>
      <c r="O131" s="40">
        <v>1208659</v>
      </c>
      <c r="P131" s="40">
        <v>1741087</v>
      </c>
      <c r="Q131" s="41">
        <v>-0.305802065031788</v>
      </c>
      <c r="R131" s="41">
        <v>0.00218677546075065</v>
      </c>
      <c r="S131" s="42">
        <v>9387.502103</v>
      </c>
      <c r="T131" s="42">
        <v>11770.654523</v>
      </c>
      <c r="U131" s="41">
        <v>-0.202465582125726</v>
      </c>
      <c r="V131" s="41">
        <v>0.0192078606322335</v>
      </c>
      <c r="W131" s="40">
        <v>107366</v>
      </c>
      <c r="X131" s="41">
        <v>0.00282481178533177</v>
      </c>
      <c r="Y131" s="40">
        <v>120404</v>
      </c>
      <c r="Z131" s="41">
        <v>-0.1083</v>
      </c>
    </row>
    <row r="132" ht="13.8" customHeight="true" spans="1:26">
      <c r="A132" s="38"/>
      <c r="B132" s="39" t="s">
        <v>154</v>
      </c>
      <c r="C132" s="40">
        <v>2013675</v>
      </c>
      <c r="D132" s="40">
        <v>2506556</v>
      </c>
      <c r="E132" s="41">
        <v>-0.196636739813513</v>
      </c>
      <c r="F132" s="40">
        <v>2444946</v>
      </c>
      <c r="G132" s="41">
        <v>-0.176392852848284</v>
      </c>
      <c r="H132" s="41">
        <v>0.00364325676301344</v>
      </c>
      <c r="I132" s="42">
        <v>22128.866899</v>
      </c>
      <c r="J132" s="42">
        <v>24935.287747</v>
      </c>
      <c r="K132" s="41">
        <v>-0.112548163729839</v>
      </c>
      <c r="L132" s="42">
        <v>28753.155948</v>
      </c>
      <c r="M132" s="41">
        <v>-0.230384764057901</v>
      </c>
      <c r="N132" s="41">
        <v>0.045278092796315</v>
      </c>
      <c r="O132" s="40">
        <v>2013675</v>
      </c>
      <c r="P132" s="40">
        <v>2506556</v>
      </c>
      <c r="Q132" s="41">
        <v>-0.196636739813513</v>
      </c>
      <c r="R132" s="41">
        <v>0.00364325676301344</v>
      </c>
      <c r="S132" s="42">
        <v>22128.866899</v>
      </c>
      <c r="T132" s="42">
        <v>24935.287747</v>
      </c>
      <c r="U132" s="41">
        <v>-0.112548163729839</v>
      </c>
      <c r="V132" s="41">
        <v>0.045278092796315</v>
      </c>
      <c r="W132" s="40">
        <v>224962</v>
      </c>
      <c r="X132" s="41">
        <v>0.00591877604504039</v>
      </c>
      <c r="Y132" s="40">
        <v>242312</v>
      </c>
      <c r="Z132" s="41">
        <v>-0.0716</v>
      </c>
    </row>
    <row r="133" ht="13.8" customHeight="true" spans="1:26">
      <c r="A133" s="38"/>
      <c r="B133" s="39" t="s">
        <v>155</v>
      </c>
      <c r="C133" s="40">
        <v>715667</v>
      </c>
      <c r="D133" s="40">
        <v>762745</v>
      </c>
      <c r="E133" s="41">
        <v>-0.0617218074192555</v>
      </c>
      <c r="F133" s="40">
        <v>877658</v>
      </c>
      <c r="G133" s="41">
        <v>-0.184571894747157</v>
      </c>
      <c r="H133" s="41">
        <v>0.00129482594649859</v>
      </c>
      <c r="I133" s="42">
        <v>14725.136767</v>
      </c>
      <c r="J133" s="42">
        <v>15443.76855</v>
      </c>
      <c r="K133" s="41">
        <v>-0.0465321518302604</v>
      </c>
      <c r="L133" s="42">
        <v>18062.377742</v>
      </c>
      <c r="M133" s="41">
        <v>-0.184761996602474</v>
      </c>
      <c r="N133" s="41">
        <v>0.0301292475578488</v>
      </c>
      <c r="O133" s="40">
        <v>715667</v>
      </c>
      <c r="P133" s="40">
        <v>762745</v>
      </c>
      <c r="Q133" s="41">
        <v>-0.0617218074192555</v>
      </c>
      <c r="R133" s="41">
        <v>0.00129482594649859</v>
      </c>
      <c r="S133" s="42">
        <v>14725.136767</v>
      </c>
      <c r="T133" s="42">
        <v>15443.76855</v>
      </c>
      <c r="U133" s="41">
        <v>-0.0465321518302604</v>
      </c>
      <c r="V133" s="41">
        <v>0.0301292475578488</v>
      </c>
      <c r="W133" s="40">
        <v>78022</v>
      </c>
      <c r="X133" s="41">
        <v>0.00205276777671847</v>
      </c>
      <c r="Y133" s="40">
        <v>63767</v>
      </c>
      <c r="Z133" s="41">
        <v>0.2235</v>
      </c>
    </row>
    <row r="134" ht="13.8" customHeight="true" spans="1:26">
      <c r="A134" s="38"/>
      <c r="B134" s="39" t="s">
        <v>156</v>
      </c>
      <c r="C134" s="40">
        <v>5094495</v>
      </c>
      <c r="D134" s="40">
        <v>3168670</v>
      </c>
      <c r="E134" s="41">
        <v>0.607770768177185</v>
      </c>
      <c r="F134" s="40">
        <v>5547323</v>
      </c>
      <c r="G134" s="41">
        <v>-0.0816300042380802</v>
      </c>
      <c r="H134" s="41">
        <v>0.00921725370920737</v>
      </c>
      <c r="I134" s="42">
        <v>58023.842397</v>
      </c>
      <c r="J134" s="42">
        <v>33027.514194</v>
      </c>
      <c r="K134" s="41">
        <v>0.756833470910778</v>
      </c>
      <c r="L134" s="42">
        <v>68548.524845</v>
      </c>
      <c r="M134" s="41">
        <v>-0.153536235415687</v>
      </c>
      <c r="N134" s="41">
        <v>0.118723156158025</v>
      </c>
      <c r="O134" s="40">
        <v>5094495</v>
      </c>
      <c r="P134" s="40">
        <v>3168670</v>
      </c>
      <c r="Q134" s="41">
        <v>0.607770768177185</v>
      </c>
      <c r="R134" s="41">
        <v>0.00921725370920737</v>
      </c>
      <c r="S134" s="42">
        <v>58023.842397</v>
      </c>
      <c r="T134" s="42">
        <v>33027.514194</v>
      </c>
      <c r="U134" s="41">
        <v>0.756833470910778</v>
      </c>
      <c r="V134" s="41">
        <v>0.118723156158025</v>
      </c>
      <c r="W134" s="40">
        <v>341470</v>
      </c>
      <c r="X134" s="41">
        <v>0.00898411489984949</v>
      </c>
      <c r="Y134" s="40">
        <v>348251</v>
      </c>
      <c r="Z134" s="41">
        <v>-0.0195</v>
      </c>
    </row>
    <row r="135" ht="13.8" customHeight="true" spans="1:26">
      <c r="A135" s="38"/>
      <c r="B135" s="39" t="s">
        <v>157</v>
      </c>
      <c r="C135" s="40">
        <v>1885837</v>
      </c>
      <c r="D135" s="40">
        <v>612597</v>
      </c>
      <c r="E135" s="41">
        <v>2.0784300282241</v>
      </c>
      <c r="F135" s="40">
        <v>1937919</v>
      </c>
      <c r="G135" s="41">
        <v>-0.0268752202749444</v>
      </c>
      <c r="H135" s="41">
        <v>0.00341196489214544</v>
      </c>
      <c r="I135" s="42">
        <v>22634.733933</v>
      </c>
      <c r="J135" s="42">
        <v>6308.185573</v>
      </c>
      <c r="K135" s="41">
        <v>2.58815283270678</v>
      </c>
      <c r="L135" s="42">
        <v>22708.72266</v>
      </c>
      <c r="M135" s="41">
        <v>-0.00325816331053822</v>
      </c>
      <c r="N135" s="41">
        <v>0.0463131523234291</v>
      </c>
      <c r="O135" s="40">
        <v>1885837</v>
      </c>
      <c r="P135" s="40">
        <v>612597</v>
      </c>
      <c r="Q135" s="41">
        <v>2.0784300282241</v>
      </c>
      <c r="R135" s="41">
        <v>0.00341196489214544</v>
      </c>
      <c r="S135" s="42">
        <v>22634.733933</v>
      </c>
      <c r="T135" s="42">
        <v>6308.185573</v>
      </c>
      <c r="U135" s="41">
        <v>2.58815283270678</v>
      </c>
      <c r="V135" s="41">
        <v>0.0463131523234291</v>
      </c>
      <c r="W135" s="40">
        <v>127486</v>
      </c>
      <c r="X135" s="41">
        <v>0.00335417129505436</v>
      </c>
      <c r="Y135" s="40">
        <v>110384</v>
      </c>
      <c r="Z135" s="41">
        <v>0.1549</v>
      </c>
    </row>
    <row r="136" ht="13.8" customHeight="true" spans="1:26">
      <c r="A136" s="38"/>
      <c r="B136" s="39" t="s">
        <v>158</v>
      </c>
      <c r="C136" s="40">
        <v>1908509</v>
      </c>
      <c r="D136" s="40">
        <v>3006391</v>
      </c>
      <c r="E136" s="41">
        <v>-0.365182705775796</v>
      </c>
      <c r="F136" s="40">
        <v>2169761</v>
      </c>
      <c r="G136" s="41">
        <v>-0.120405888021768</v>
      </c>
      <c r="H136" s="41">
        <v>0.00345298438006233</v>
      </c>
      <c r="I136" s="42">
        <v>99.601344</v>
      </c>
      <c r="J136" s="42">
        <v>141.414597</v>
      </c>
      <c r="K136" s="41">
        <v>-0.29567847935811</v>
      </c>
      <c r="L136" s="42">
        <v>118.03713</v>
      </c>
      <c r="M136" s="41">
        <v>-0.156186328827209</v>
      </c>
      <c r="N136" s="41">
        <v>0.00020379529222409</v>
      </c>
      <c r="O136" s="40">
        <v>1908509</v>
      </c>
      <c r="P136" s="40">
        <v>3006391</v>
      </c>
      <c r="Q136" s="41">
        <v>-0.365182705775796</v>
      </c>
      <c r="R136" s="41">
        <v>0.00345298438006233</v>
      </c>
      <c r="S136" s="42">
        <v>99.601344</v>
      </c>
      <c r="T136" s="42">
        <v>141.414597</v>
      </c>
      <c r="U136" s="41">
        <v>-0.29567847935811</v>
      </c>
      <c r="V136" s="41">
        <v>0.00020379529222409</v>
      </c>
      <c r="W136" s="40">
        <v>176295</v>
      </c>
      <c r="X136" s="41">
        <v>0.00463834168819799</v>
      </c>
      <c r="Y136" s="40">
        <v>189371</v>
      </c>
      <c r="Z136" s="41">
        <v>-0.069</v>
      </c>
    </row>
    <row r="137" ht="13.8" customHeight="true" spans="1:26">
      <c r="A137" s="38"/>
      <c r="B137" s="39" t="s">
        <v>159</v>
      </c>
      <c r="C137" s="40">
        <v>4137383</v>
      </c>
      <c r="D137" s="40">
        <v>3545763</v>
      </c>
      <c r="E137" s="41">
        <v>0.166852663305472</v>
      </c>
      <c r="F137" s="40">
        <v>4186224</v>
      </c>
      <c r="G137" s="41">
        <v>-0.0116670775381346</v>
      </c>
      <c r="H137" s="41">
        <v>0.0074855915656334</v>
      </c>
      <c r="I137" s="42">
        <v>385.175661</v>
      </c>
      <c r="J137" s="42">
        <v>318.044082</v>
      </c>
      <c r="K137" s="41">
        <v>0.211076334380591</v>
      </c>
      <c r="L137" s="42">
        <v>409.86297</v>
      </c>
      <c r="M137" s="41">
        <v>-0.0602330798510536</v>
      </c>
      <c r="N137" s="41">
        <v>0.000788111718563777</v>
      </c>
      <c r="O137" s="40">
        <v>4137383</v>
      </c>
      <c r="P137" s="40">
        <v>3545763</v>
      </c>
      <c r="Q137" s="41">
        <v>0.166852663305472</v>
      </c>
      <c r="R137" s="41">
        <v>0.0074855915656334</v>
      </c>
      <c r="S137" s="42">
        <v>385.175661</v>
      </c>
      <c r="T137" s="42">
        <v>318.044082</v>
      </c>
      <c r="U137" s="41">
        <v>0.211076334380591</v>
      </c>
      <c r="V137" s="41">
        <v>0.000788111718563777</v>
      </c>
      <c r="W137" s="40">
        <v>221339</v>
      </c>
      <c r="X137" s="41">
        <v>0.00582345449912961</v>
      </c>
      <c r="Y137" s="40">
        <v>210616</v>
      </c>
      <c r="Z137" s="41">
        <v>0.0509</v>
      </c>
    </row>
    <row r="138" ht="13.8" customHeight="true" spans="1:26">
      <c r="A138" s="38"/>
      <c r="B138" s="39" t="s">
        <v>160</v>
      </c>
      <c r="C138" s="40">
        <v>673828</v>
      </c>
      <c r="D138" s="40">
        <v>1471660</v>
      </c>
      <c r="E138" s="41">
        <v>-0.542130655178506</v>
      </c>
      <c r="F138" s="40">
        <v>884861</v>
      </c>
      <c r="G138" s="41">
        <v>-0.238492825426818</v>
      </c>
      <c r="H138" s="41">
        <v>0.00121912841849247</v>
      </c>
      <c r="I138" s="42">
        <v>21.854201</v>
      </c>
      <c r="J138" s="42">
        <v>45.30467</v>
      </c>
      <c r="K138" s="41">
        <v>-0.51761703594795</v>
      </c>
      <c r="L138" s="42">
        <v>29.458794</v>
      </c>
      <c r="M138" s="41">
        <v>-0.258143391749167</v>
      </c>
      <c r="N138" s="41">
        <v>4.47160961916237e-5</v>
      </c>
      <c r="O138" s="40">
        <v>673828</v>
      </c>
      <c r="P138" s="40">
        <v>1471660</v>
      </c>
      <c r="Q138" s="41">
        <v>-0.542130655178506</v>
      </c>
      <c r="R138" s="41">
        <v>0.00121912841849247</v>
      </c>
      <c r="S138" s="42">
        <v>21.854201</v>
      </c>
      <c r="T138" s="42">
        <v>45.30467</v>
      </c>
      <c r="U138" s="41">
        <v>-0.51761703594795</v>
      </c>
      <c r="V138" s="41">
        <v>4.47160961916237e-5</v>
      </c>
      <c r="W138" s="40">
        <v>67702</v>
      </c>
      <c r="X138" s="41">
        <v>0.00178124739200987</v>
      </c>
      <c r="Y138" s="40">
        <v>76128</v>
      </c>
      <c r="Z138" s="41">
        <v>-0.1107</v>
      </c>
    </row>
    <row r="139" ht="13.8" customHeight="true" spans="1:26">
      <c r="A139" s="7"/>
      <c r="B139" s="8" t="s">
        <v>55</v>
      </c>
      <c r="C139" s="9">
        <v>22888194</v>
      </c>
      <c r="D139" s="9">
        <v>22563536</v>
      </c>
      <c r="E139" s="15">
        <v>0.0143886135577331</v>
      </c>
      <c r="F139" s="9">
        <v>25620419</v>
      </c>
      <c r="G139" s="15">
        <v>-0.106642479188182</v>
      </c>
      <c r="H139" s="15">
        <v>0.0414106385507411</v>
      </c>
      <c r="I139" s="18">
        <v>185549.043913</v>
      </c>
      <c r="J139" s="18">
        <v>149753.873373</v>
      </c>
      <c r="K139" s="15">
        <v>0.239026675796512</v>
      </c>
      <c r="L139" s="18">
        <v>219361.389322</v>
      </c>
      <c r="M139" s="15">
        <v>-0.15413991274174</v>
      </c>
      <c r="N139" s="15">
        <v>0.37965372862991</v>
      </c>
      <c r="O139" s="9">
        <v>22888194</v>
      </c>
      <c r="P139" s="9">
        <v>22563536</v>
      </c>
      <c r="Q139" s="15">
        <v>0.0143886135577331</v>
      </c>
      <c r="R139" s="15">
        <v>0.0414106385507411</v>
      </c>
      <c r="S139" s="18">
        <v>185549.043913</v>
      </c>
      <c r="T139" s="18">
        <v>149753.873373</v>
      </c>
      <c r="U139" s="15">
        <v>0.239026675796512</v>
      </c>
      <c r="V139" s="15">
        <v>0.37965372862991</v>
      </c>
      <c r="W139" s="9">
        <v>1957991</v>
      </c>
      <c r="X139" s="15">
        <v>0.0515149679821689</v>
      </c>
      <c r="Y139" s="9">
        <v>1969785</v>
      </c>
      <c r="Z139" s="15">
        <v>-0.006</v>
      </c>
    </row>
    <row r="140" ht="13.8" customHeight="true" spans="1:26">
      <c r="A140" s="38" t="s">
        <v>161</v>
      </c>
      <c r="B140" s="39" t="s">
        <v>162</v>
      </c>
      <c r="C140" s="40">
        <v>6495457</v>
      </c>
      <c r="D140" s="40">
        <v>2674203</v>
      </c>
      <c r="E140" s="41">
        <v>1.4289319098064</v>
      </c>
      <c r="F140" s="40">
        <v>6530549</v>
      </c>
      <c r="G140" s="41">
        <v>-0.00537351453912987</v>
      </c>
      <c r="H140" s="41">
        <v>0.0117519548309002</v>
      </c>
      <c r="I140" s="42">
        <v>3485.216785</v>
      </c>
      <c r="J140" s="42">
        <v>1814.935039</v>
      </c>
      <c r="K140" s="41">
        <v>0.920298363361974</v>
      </c>
      <c r="L140" s="42">
        <v>3818.43786</v>
      </c>
      <c r="M140" s="41">
        <v>-0.0872663343538082</v>
      </c>
      <c r="N140" s="41">
        <v>0.00713113643489969</v>
      </c>
      <c r="O140" s="40">
        <v>6495457</v>
      </c>
      <c r="P140" s="40">
        <v>2674203</v>
      </c>
      <c r="Q140" s="41">
        <v>1.4289319098064</v>
      </c>
      <c r="R140" s="41">
        <v>0.0117519548309002</v>
      </c>
      <c r="S140" s="42">
        <v>3485.216785</v>
      </c>
      <c r="T140" s="42">
        <v>1814.935039</v>
      </c>
      <c r="U140" s="41">
        <v>0.920298363361974</v>
      </c>
      <c r="V140" s="41">
        <v>0.00713113643489969</v>
      </c>
      <c r="W140" s="40">
        <v>257906</v>
      </c>
      <c r="X140" s="41">
        <v>0.00678553646692413</v>
      </c>
      <c r="Y140" s="40">
        <v>334235</v>
      </c>
      <c r="Z140" s="41">
        <v>-0.2284</v>
      </c>
    </row>
    <row r="141" ht="13.8" customHeight="true" spans="1:26">
      <c r="A141" s="38"/>
      <c r="B141" s="39" t="s">
        <v>163</v>
      </c>
      <c r="C141" s="40">
        <v>4311393</v>
      </c>
      <c r="D141" s="40">
        <v>3150550</v>
      </c>
      <c r="E141" s="41">
        <v>0.368457253495421</v>
      </c>
      <c r="F141" s="40">
        <v>4809821</v>
      </c>
      <c r="G141" s="41">
        <v>-0.103627141217937</v>
      </c>
      <c r="H141" s="41">
        <v>0.00780042047761371</v>
      </c>
      <c r="I141" s="42">
        <v>3393.686745</v>
      </c>
      <c r="J141" s="42">
        <v>3201.980571</v>
      </c>
      <c r="K141" s="41">
        <v>0.0598711234341215</v>
      </c>
      <c r="L141" s="42">
        <v>3718.529777</v>
      </c>
      <c r="M141" s="41">
        <v>-0.0873579214046455</v>
      </c>
      <c r="N141" s="41">
        <v>0.00694385591738898</v>
      </c>
      <c r="O141" s="40">
        <v>4311393</v>
      </c>
      <c r="P141" s="40">
        <v>3150550</v>
      </c>
      <c r="Q141" s="41">
        <v>0.368457253495421</v>
      </c>
      <c r="R141" s="41">
        <v>0.00780042047761371</v>
      </c>
      <c r="S141" s="42">
        <v>3393.686745</v>
      </c>
      <c r="T141" s="42">
        <v>3201.980571</v>
      </c>
      <c r="U141" s="41">
        <v>0.0598711234341215</v>
      </c>
      <c r="V141" s="41">
        <v>0.00694385591738898</v>
      </c>
      <c r="W141" s="40">
        <v>378934</v>
      </c>
      <c r="X141" s="41">
        <v>0.00996979704061724</v>
      </c>
      <c r="Y141" s="40">
        <v>376499</v>
      </c>
      <c r="Z141" s="41">
        <v>0.0065</v>
      </c>
    </row>
    <row r="142" ht="13.8" customHeight="true" spans="1:26">
      <c r="A142" s="38"/>
      <c r="B142" s="39" t="s">
        <v>164</v>
      </c>
      <c r="C142" s="40">
        <v>680256</v>
      </c>
      <c r="D142" s="40"/>
      <c r="E142" s="41"/>
      <c r="F142" s="40">
        <v>728629</v>
      </c>
      <c r="G142" s="41">
        <v>-0.0663890676873965</v>
      </c>
      <c r="H142" s="41">
        <v>0.00123075832623461</v>
      </c>
      <c r="I142" s="42">
        <v>888.852083</v>
      </c>
      <c r="J142" s="42"/>
      <c r="K142" s="41"/>
      <c r="L142" s="42">
        <v>918.974616</v>
      </c>
      <c r="M142" s="41">
        <v>-0.032778416808849</v>
      </c>
      <c r="N142" s="41">
        <v>0.00181868901286087</v>
      </c>
      <c r="O142" s="40">
        <v>680256</v>
      </c>
      <c r="P142" s="40"/>
      <c r="Q142" s="41"/>
      <c r="R142" s="41">
        <v>0.00123075832623461</v>
      </c>
      <c r="S142" s="42">
        <v>888.852083</v>
      </c>
      <c r="T142" s="42"/>
      <c r="U142" s="41"/>
      <c r="V142" s="41">
        <v>0.00181868901286087</v>
      </c>
      <c r="W142" s="40">
        <v>33263</v>
      </c>
      <c r="X142" s="41">
        <v>0.000875153348504096</v>
      </c>
      <c r="Y142" s="40">
        <v>39882</v>
      </c>
      <c r="Z142" s="41">
        <v>-0.166</v>
      </c>
    </row>
    <row r="143" ht="13.8" customHeight="true" spans="1:26">
      <c r="A143" s="38"/>
      <c r="B143" s="39" t="s">
        <v>165</v>
      </c>
      <c r="C143" s="40">
        <v>2217782</v>
      </c>
      <c r="D143" s="40">
        <v>402767</v>
      </c>
      <c r="E143" s="41">
        <v>4.50636472203532</v>
      </c>
      <c r="F143" s="40">
        <v>2695713</v>
      </c>
      <c r="G143" s="41">
        <v>-0.177292983340586</v>
      </c>
      <c r="H143" s="41">
        <v>0.00401253890046282</v>
      </c>
      <c r="I143" s="42">
        <v>9.750346</v>
      </c>
      <c r="J143" s="42">
        <v>1.592749</v>
      </c>
      <c r="K143" s="41">
        <v>5.12170907029293</v>
      </c>
      <c r="L143" s="42">
        <v>10.970753</v>
      </c>
      <c r="M143" s="41">
        <v>-0.111241862796473</v>
      </c>
      <c r="N143" s="41">
        <v>1.99502791082416e-5</v>
      </c>
      <c r="O143" s="40">
        <v>2217782</v>
      </c>
      <c r="P143" s="40">
        <v>402767</v>
      </c>
      <c r="Q143" s="41">
        <v>4.50636472203532</v>
      </c>
      <c r="R143" s="41">
        <v>0.00401253890046282</v>
      </c>
      <c r="S143" s="42">
        <v>9.750346</v>
      </c>
      <c r="T143" s="42">
        <v>1.592749</v>
      </c>
      <c r="U143" s="41">
        <v>5.12170907029293</v>
      </c>
      <c r="V143" s="41">
        <v>1.99502791082416e-5</v>
      </c>
      <c r="W143" s="40">
        <v>117799</v>
      </c>
      <c r="X143" s="41">
        <v>0.00309930521301248</v>
      </c>
      <c r="Y143" s="40">
        <v>164768</v>
      </c>
      <c r="Z143" s="41">
        <v>-0.2851</v>
      </c>
    </row>
    <row r="144" ht="13.8" customHeight="true" spans="1:26">
      <c r="A144" s="38"/>
      <c r="B144" s="39" t="s">
        <v>166</v>
      </c>
      <c r="C144" s="40">
        <v>1497846</v>
      </c>
      <c r="D144" s="40">
        <v>772285</v>
      </c>
      <c r="E144" s="41">
        <v>0.939499019144487</v>
      </c>
      <c r="F144" s="40">
        <v>1584749</v>
      </c>
      <c r="G144" s="41">
        <v>-0.054837075145654</v>
      </c>
      <c r="H144" s="41">
        <v>0.00270998923334333</v>
      </c>
      <c r="I144" s="42">
        <v>11.2642</v>
      </c>
      <c r="J144" s="42">
        <v>10.053502</v>
      </c>
      <c r="K144" s="41">
        <v>0.120425499492615</v>
      </c>
      <c r="L144" s="42">
        <v>8.798294</v>
      </c>
      <c r="M144" s="41">
        <v>0.280270925249827</v>
      </c>
      <c r="N144" s="41">
        <v>2.30477907072277e-5</v>
      </c>
      <c r="O144" s="40">
        <v>1497846</v>
      </c>
      <c r="P144" s="40">
        <v>772285</v>
      </c>
      <c r="Q144" s="41">
        <v>0.939499019144487</v>
      </c>
      <c r="R144" s="41">
        <v>0.00270998923334333</v>
      </c>
      <c r="S144" s="42">
        <v>11.2642</v>
      </c>
      <c r="T144" s="42">
        <v>10.053502</v>
      </c>
      <c r="U144" s="41">
        <v>0.120425499492615</v>
      </c>
      <c r="V144" s="41">
        <v>2.30477907072277e-5</v>
      </c>
      <c r="W144" s="40">
        <v>127153</v>
      </c>
      <c r="X144" s="41">
        <v>0.00334541002682685</v>
      </c>
      <c r="Y144" s="40">
        <v>125026</v>
      </c>
      <c r="Z144" s="41">
        <v>0.017</v>
      </c>
    </row>
    <row r="145" ht="13.8" customHeight="true" spans="1:26">
      <c r="A145" s="38"/>
      <c r="B145" s="39" t="s">
        <v>167</v>
      </c>
      <c r="C145" s="40">
        <v>94987</v>
      </c>
      <c r="D145" s="40"/>
      <c r="E145" s="41"/>
      <c r="F145" s="40">
        <v>32745</v>
      </c>
      <c r="G145" s="41">
        <v>1.90080928386013</v>
      </c>
      <c r="H145" s="41">
        <v>0.000171855950015945</v>
      </c>
      <c r="I145" s="42">
        <v>3.932365</v>
      </c>
      <c r="J145" s="42"/>
      <c r="K145" s="41"/>
      <c r="L145" s="42">
        <v>0.963511</v>
      </c>
      <c r="M145" s="41">
        <v>3.08128708442353</v>
      </c>
      <c r="N145" s="41">
        <v>8.04605080737448e-6</v>
      </c>
      <c r="O145" s="40">
        <v>94987</v>
      </c>
      <c r="P145" s="40"/>
      <c r="Q145" s="41"/>
      <c r="R145" s="41">
        <v>0.000171855950015945</v>
      </c>
      <c r="S145" s="42">
        <v>3.932365</v>
      </c>
      <c r="T145" s="42"/>
      <c r="U145" s="41"/>
      <c r="V145" s="41">
        <v>8.04605080737448e-6</v>
      </c>
      <c r="W145" s="40">
        <v>19268</v>
      </c>
      <c r="X145" s="41">
        <v>0.000506943291915249</v>
      </c>
      <c r="Y145" s="40">
        <v>9805</v>
      </c>
      <c r="Z145" s="41">
        <v>0.9651</v>
      </c>
    </row>
    <row r="146" ht="13.8" customHeight="true" spans="1:26">
      <c r="A146" s="7"/>
      <c r="B146" s="8" t="s">
        <v>55</v>
      </c>
      <c r="C146" s="9">
        <v>15297721</v>
      </c>
      <c r="D146" s="9">
        <v>6999805</v>
      </c>
      <c r="E146" s="15">
        <v>1.18544959466728</v>
      </c>
      <c r="F146" s="9">
        <v>16382206</v>
      </c>
      <c r="G146" s="15">
        <v>-0.066198960017961</v>
      </c>
      <c r="H146" s="15">
        <v>0.0276775177185706</v>
      </c>
      <c r="I146" s="18">
        <v>7792.702523</v>
      </c>
      <c r="J146" s="18">
        <v>5028.561861</v>
      </c>
      <c r="K146" s="15">
        <v>0.549688109325618</v>
      </c>
      <c r="L146" s="18">
        <v>8476.674813</v>
      </c>
      <c r="M146" s="15">
        <v>-0.0806887494316812</v>
      </c>
      <c r="N146" s="15">
        <v>0.0159447254837263</v>
      </c>
      <c r="O146" s="9">
        <v>15297721</v>
      </c>
      <c r="P146" s="9">
        <v>6999805</v>
      </c>
      <c r="Q146" s="15">
        <v>1.18544959466728</v>
      </c>
      <c r="R146" s="15">
        <v>0.0276775177185706</v>
      </c>
      <c r="S146" s="18">
        <v>7792.702523</v>
      </c>
      <c r="T146" s="18">
        <v>5028.561861</v>
      </c>
      <c r="U146" s="15">
        <v>0.549688109325618</v>
      </c>
      <c r="V146" s="15">
        <v>0.0159447254837263</v>
      </c>
      <c r="W146" s="9">
        <v>934323</v>
      </c>
      <c r="X146" s="15">
        <v>0.0245821453878</v>
      </c>
      <c r="Y146" s="9">
        <v>1050215</v>
      </c>
      <c r="Z146" s="15">
        <v>-0.1104</v>
      </c>
    </row>
    <row r="147" ht="15" customHeight="true" spans="1:26">
      <c r="A147" s="10" t="s">
        <v>168</v>
      </c>
      <c r="B147" s="11"/>
      <c r="C147" s="12">
        <f>SUM(C34,C41,C87,C127,C139,C146)</f>
        <v>0</v>
      </c>
      <c r="D147" s="12">
        <f>SUM(D34,D41,D87,D127,D139,D146)</f>
        <v>0</v>
      </c>
      <c r="E147" s="15">
        <f>IFERROR((C147-D147)/ABS(D147),"-")</f>
        <v>0</v>
      </c>
      <c r="F147" s="16">
        <f>SUM(F34,F41,F87,F127,F139,F146)</f>
        <v>0</v>
      </c>
      <c r="G147" s="15">
        <f>IFERROR((C147-F147)/ABS(F147),"-")</f>
        <v>0</v>
      </c>
      <c r="H147" s="17">
        <f>IFERROR(C147/C147,"-")</f>
        <v>0</v>
      </c>
      <c r="I147" s="19">
        <f>SUM(I34,I41,I87,I127,I139,I146)</f>
        <v>0</v>
      </c>
      <c r="J147" s="19">
        <f>SUM(J34,J41,J87,J127,J139,J146)</f>
        <v>0</v>
      </c>
      <c r="K147" s="20">
        <f>IFERROR((I147-J147)/ABS(J147),"-")</f>
        <v>0</v>
      </c>
      <c r="L147" s="19">
        <f>SUM(L34,L41,L87,L127,L139,L146)</f>
        <v>0</v>
      </c>
      <c r="M147" s="20">
        <f>IFERROR((I147-L147)/ABS(L147),"-")</f>
        <v>0</v>
      </c>
      <c r="N147" s="21">
        <f>IFERROR(I147/I147,"-")</f>
        <v>0</v>
      </c>
      <c r="O147" s="12">
        <f>SUM(O34,O41,O87,O127,O139,O146)</f>
        <v>0</v>
      </c>
      <c r="P147" s="12">
        <f>SUM(P34,P41,P87,P127,P139,P146)</f>
        <v>0</v>
      </c>
      <c r="Q147" s="15">
        <f>IFERROR((O147-P147)/ABS(P147),"-")</f>
        <v>0</v>
      </c>
      <c r="R147" s="21">
        <f>IFERROR(O147/O147,"-")</f>
        <v>0</v>
      </c>
      <c r="S147" s="19">
        <f>SUM(S34,S41,S87,S127,S139,S146)</f>
        <v>0</v>
      </c>
      <c r="T147" s="19">
        <f>SUM(T34,T41,T87,T127,T139,T146)</f>
        <v>0</v>
      </c>
      <c r="U147" s="20">
        <f>IFERROR((S147-T147)/ABS(T147),"-")</f>
        <v>0</v>
      </c>
      <c r="V147" s="21">
        <f>IFERROR(S147/S147,"-")</f>
        <v>0</v>
      </c>
      <c r="W147" s="12">
        <f>SUM(W34,W41,W87,W127,W139,W146)</f>
        <v>0</v>
      </c>
      <c r="X147" s="21">
        <f>IFERROR(W147/W147,"-")</f>
        <v>0</v>
      </c>
      <c r="Y147" s="12">
        <f>SUM(Y34,Y41,Y87,Y127,Y139,Y146)</f>
        <v>0</v>
      </c>
      <c r="Z147" s="23">
        <f>IFERROR((W147-Y147)/ABS(Y147),"-")</f>
        <v>0</v>
      </c>
    </row>
    <row r="148" ht="13.8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180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181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" customHeight="true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8" customHeight="true" spans="1:26">
      <c r="A4" s="7"/>
      <c r="B4" s="8" t="s">
        <v>55</v>
      </c>
      <c r="C4" s="28"/>
      <c r="D4" s="28"/>
      <c r="E4" s="15"/>
      <c r="F4" s="28"/>
      <c r="G4" s="15"/>
      <c r="H4" s="15"/>
      <c r="I4" s="18"/>
      <c r="J4" s="18"/>
      <c r="K4" s="15"/>
      <c r="L4" s="18"/>
      <c r="M4" s="15"/>
      <c r="N4" s="15"/>
      <c r="O4" s="28"/>
      <c r="P4" s="28"/>
      <c r="Q4" s="15"/>
      <c r="R4" s="15"/>
      <c r="S4" s="18"/>
      <c r="T4" s="18"/>
      <c r="U4" s="15"/>
      <c r="V4" s="15"/>
      <c r="W4" s="28"/>
      <c r="X4" s="15"/>
      <c r="Y4" s="28"/>
      <c r="Z4" s="15"/>
    </row>
    <row r="5" ht="13.8" customHeight="true" spans="1:26">
      <c r="A5" s="7"/>
      <c r="B5" s="8" t="s">
        <v>55</v>
      </c>
      <c r="C5" s="28"/>
      <c r="D5" s="28"/>
      <c r="E5" s="15"/>
      <c r="F5" s="28"/>
      <c r="G5" s="15"/>
      <c r="H5" s="15"/>
      <c r="I5" s="18"/>
      <c r="J5" s="18"/>
      <c r="K5" s="15"/>
      <c r="L5" s="18"/>
      <c r="M5" s="15"/>
      <c r="N5" s="15"/>
      <c r="O5" s="28"/>
      <c r="P5" s="28"/>
      <c r="Q5" s="15"/>
      <c r="R5" s="15"/>
      <c r="S5" s="18"/>
      <c r="T5" s="18"/>
      <c r="U5" s="15"/>
      <c r="V5" s="15"/>
      <c r="W5" s="28"/>
      <c r="X5" s="15"/>
      <c r="Y5" s="28"/>
      <c r="Z5" s="15"/>
    </row>
    <row r="6" ht="13.8" customHeight="true" spans="1:26">
      <c r="A6" s="7"/>
      <c r="B6" s="8" t="s">
        <v>55</v>
      </c>
      <c r="C6" s="28"/>
      <c r="D6" s="28"/>
      <c r="E6" s="15"/>
      <c r="F6" s="28"/>
      <c r="G6" s="15"/>
      <c r="H6" s="15"/>
      <c r="I6" s="18"/>
      <c r="J6" s="18"/>
      <c r="K6" s="15"/>
      <c r="L6" s="18"/>
      <c r="M6" s="15"/>
      <c r="N6" s="15"/>
      <c r="O6" s="28"/>
      <c r="P6" s="28"/>
      <c r="Q6" s="15"/>
      <c r="R6" s="15"/>
      <c r="S6" s="18"/>
      <c r="T6" s="18"/>
      <c r="U6" s="15"/>
      <c r="V6" s="15"/>
      <c r="W6" s="28"/>
      <c r="X6" s="15"/>
      <c r="Y6" s="28"/>
      <c r="Z6" s="15"/>
    </row>
    <row r="7" ht="13.8" customHeight="true" spans="1:26">
      <c r="A7" s="7"/>
      <c r="B7" s="8" t="s">
        <v>55</v>
      </c>
      <c r="C7" s="28"/>
      <c r="D7" s="28"/>
      <c r="E7" s="15"/>
      <c r="F7" s="28"/>
      <c r="G7" s="15"/>
      <c r="H7" s="15"/>
      <c r="I7" s="18"/>
      <c r="J7" s="18"/>
      <c r="K7" s="15"/>
      <c r="L7" s="18"/>
      <c r="M7" s="15"/>
      <c r="N7" s="15"/>
      <c r="O7" s="28"/>
      <c r="P7" s="28"/>
      <c r="Q7" s="15"/>
      <c r="R7" s="15"/>
      <c r="S7" s="18"/>
      <c r="T7" s="18"/>
      <c r="U7" s="15"/>
      <c r="V7" s="15"/>
      <c r="W7" s="28"/>
      <c r="X7" s="15"/>
      <c r="Y7" s="28"/>
      <c r="Z7" s="15"/>
    </row>
    <row r="8" ht="13.8" customHeight="true" spans="1:26">
      <c r="A8" s="7"/>
      <c r="B8" s="8" t="s">
        <v>55</v>
      </c>
      <c r="C8" s="28"/>
      <c r="D8" s="28"/>
      <c r="E8" s="15"/>
      <c r="F8" s="28"/>
      <c r="G8" s="15"/>
      <c r="H8" s="15"/>
      <c r="I8" s="18"/>
      <c r="J8" s="18"/>
      <c r="K8" s="15"/>
      <c r="L8" s="18"/>
      <c r="M8" s="15"/>
      <c r="N8" s="15"/>
      <c r="O8" s="28"/>
      <c r="P8" s="28"/>
      <c r="Q8" s="15"/>
      <c r="R8" s="15"/>
      <c r="S8" s="18"/>
      <c r="T8" s="18"/>
      <c r="U8" s="15"/>
      <c r="V8" s="15"/>
      <c r="W8" s="28"/>
      <c r="X8" s="15"/>
      <c r="Y8" s="28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2" customWidth="true"/>
    <col min="2" max="2" width="15.775" style="2" customWidth="true"/>
    <col min="3" max="3" width="13.8833333333333" style="2" customWidth="true"/>
    <col min="4" max="4" width="13.8833333333333" style="2" customWidth="true" collapsed="true"/>
    <col min="5" max="5" width="11.2166666666667" style="2" customWidth="true"/>
    <col min="6" max="6" width="13.8833333333333" style="2" customWidth="true"/>
    <col min="7" max="7" width="11.2166666666667" style="2" customWidth="true"/>
    <col min="8" max="8" width="12.775" style="2" customWidth="true"/>
    <col min="9" max="9" width="16.775" style="2" customWidth="true"/>
    <col min="10" max="10" width="15.775" style="2" customWidth="true"/>
    <col min="11" max="11" width="11.2166666666667" style="2" customWidth="true"/>
    <col min="12" max="12" width="12.775" style="2" customWidth="true"/>
    <col min="13" max="13" width="12.2166666666667" style="2" customWidth="true"/>
    <col min="14" max="14" width="12.2166666666667" style="2" customWidth="true" collapsed="true"/>
    <col min="15" max="15" width="16.1083333333333" style="2" customWidth="true"/>
    <col min="16" max="16" width="16.1083333333333" style="2" customWidth="true" collapsed="true"/>
    <col min="17" max="17" width="12.2166666666667" style="2" customWidth="true"/>
    <col min="18" max="18" width="13.775" style="2" customWidth="true"/>
    <col min="19" max="19" width="15.8833333333333" style="2" customWidth="true"/>
    <col min="20" max="20" width="15.8833333333333" style="2" customWidth="true" collapsed="true"/>
    <col min="21" max="21" width="12.2166666666667" style="2" customWidth="true"/>
    <col min="22" max="22" width="14.1083333333333" style="2" customWidth="true"/>
    <col min="23" max="23" width="13.775" style="2" customWidth="true"/>
    <col min="24" max="24" width="12.2166666666667" style="2" customWidth="true"/>
    <col min="25" max="25" width="12.775" style="2" customWidth="true"/>
    <col min="26" max="26" width="12.2166666666667" style="2" customWidth="true"/>
    <col min="27" max="16384" width="8.88333333333333" style="2"/>
  </cols>
  <sheetData>
    <row r="1" ht="13.8" customHeight="true" spans="1:1">
      <c r="A1"/>
    </row>
    <row r="2" ht="15" customHeight="true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182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" customHeight="true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13" t="s">
        <v>175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true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true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workbookViewId="0">
      <selection activeCell="A18" sqref="A4:A33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8" t="s">
        <v>24</v>
      </c>
      <c r="B4" s="39" t="s">
        <v>25</v>
      </c>
      <c r="C4" s="40">
        <v>3045297</v>
      </c>
      <c r="D4" s="40">
        <v>1750318</v>
      </c>
      <c r="E4" s="41">
        <v>0.739853558039168</v>
      </c>
      <c r="F4" s="40">
        <v>2479111</v>
      </c>
      <c r="G4" s="41">
        <v>0.228382674273157</v>
      </c>
      <c r="H4" s="41">
        <v>0.00541337587140896</v>
      </c>
      <c r="I4" s="42">
        <v>11750.141825</v>
      </c>
      <c r="J4" s="42">
        <v>6016.461953</v>
      </c>
      <c r="K4" s="41">
        <v>0.952998608948404</v>
      </c>
      <c r="L4" s="42">
        <v>9301.148577</v>
      </c>
      <c r="M4" s="41">
        <v>0.263300088986419</v>
      </c>
      <c r="N4" s="41">
        <v>0.0227893746896788</v>
      </c>
      <c r="O4" s="40">
        <v>5524408</v>
      </c>
      <c r="P4" s="40">
        <v>4261742</v>
      </c>
      <c r="Q4" s="41">
        <v>0.296279314890484</v>
      </c>
      <c r="R4" s="41">
        <v>0.00495345610037405</v>
      </c>
      <c r="S4" s="42">
        <v>21051.290401</v>
      </c>
      <c r="T4" s="42">
        <v>14596.722066</v>
      </c>
      <c r="U4" s="41">
        <v>0.442193000991268</v>
      </c>
      <c r="V4" s="41">
        <v>0.0209605378157395</v>
      </c>
      <c r="W4" s="40">
        <v>477555</v>
      </c>
      <c r="X4" s="41">
        <v>0.0103546085081792</v>
      </c>
      <c r="Y4" s="40">
        <v>390262</v>
      </c>
      <c r="Z4" s="41">
        <v>0.223678</v>
      </c>
    </row>
    <row r="5" ht="13.8" customHeight="true" spans="1:26">
      <c r="A5" s="38"/>
      <c r="B5" s="39" t="s">
        <v>26</v>
      </c>
      <c r="C5" s="40">
        <v>4358459</v>
      </c>
      <c r="D5" s="40">
        <v>3502210</v>
      </c>
      <c r="E5" s="41">
        <v>0.244488194597126</v>
      </c>
      <c r="F5" s="40">
        <v>4485468</v>
      </c>
      <c r="G5" s="41">
        <v>-0.0283156629363982</v>
      </c>
      <c r="H5" s="41">
        <v>0.00774767675767757</v>
      </c>
      <c r="I5" s="42">
        <v>4493.284248</v>
      </c>
      <c r="J5" s="42">
        <v>3297.855467</v>
      </c>
      <c r="K5" s="41">
        <v>0.362486710822248</v>
      </c>
      <c r="L5" s="42">
        <v>4513.443785</v>
      </c>
      <c r="M5" s="41">
        <v>-0.00446655324854124</v>
      </c>
      <c r="N5" s="41">
        <v>0.00871471509365408</v>
      </c>
      <c r="O5" s="40">
        <v>8843927</v>
      </c>
      <c r="P5" s="40">
        <v>8793977</v>
      </c>
      <c r="Q5" s="41">
        <v>0.00568002395275767</v>
      </c>
      <c r="R5" s="41">
        <v>0.00792990020820562</v>
      </c>
      <c r="S5" s="42">
        <v>9006.728034</v>
      </c>
      <c r="T5" s="42">
        <v>8333.516565</v>
      </c>
      <c r="U5" s="41">
        <v>0.0807836000263593</v>
      </c>
      <c r="V5" s="41">
        <v>0.00896789982735549</v>
      </c>
      <c r="W5" s="40">
        <v>468172</v>
      </c>
      <c r="X5" s="41">
        <v>0.0101511611740873</v>
      </c>
      <c r="Y5" s="40">
        <v>397948</v>
      </c>
      <c r="Z5" s="41">
        <v>0.176465</v>
      </c>
    </row>
    <row r="6" ht="13.8" customHeight="true" spans="1:26">
      <c r="A6" s="38"/>
      <c r="B6" s="39" t="s">
        <v>27</v>
      </c>
      <c r="C6" s="40">
        <v>3925152</v>
      </c>
      <c r="D6" s="40">
        <v>2470886</v>
      </c>
      <c r="E6" s="41">
        <v>0.588560540631984</v>
      </c>
      <c r="F6" s="40">
        <v>4992645</v>
      </c>
      <c r="G6" s="41">
        <v>-0.213813119098193</v>
      </c>
      <c r="H6" s="41">
        <v>0.00697742227717449</v>
      </c>
      <c r="I6" s="42">
        <v>4658.869044</v>
      </c>
      <c r="J6" s="42">
        <v>2533.527956</v>
      </c>
      <c r="K6" s="41">
        <v>0.838885982278855</v>
      </c>
      <c r="L6" s="42">
        <v>6029.974232</v>
      </c>
      <c r="M6" s="41">
        <v>-0.2273815998622</v>
      </c>
      <c r="N6" s="41">
        <v>0.00903586644783853</v>
      </c>
      <c r="O6" s="40">
        <v>8917797</v>
      </c>
      <c r="P6" s="40">
        <v>5792597</v>
      </c>
      <c r="Q6" s="41">
        <v>0.539516213539454</v>
      </c>
      <c r="R6" s="41">
        <v>0.00799613568576894</v>
      </c>
      <c r="S6" s="42">
        <v>10688.843276</v>
      </c>
      <c r="T6" s="42">
        <v>6050.148817</v>
      </c>
      <c r="U6" s="41">
        <v>0.766707497502536</v>
      </c>
      <c r="V6" s="41">
        <v>0.0106427634328045</v>
      </c>
      <c r="W6" s="40">
        <v>186585</v>
      </c>
      <c r="X6" s="41">
        <v>0.00404563794431766</v>
      </c>
      <c r="Y6" s="40">
        <v>172622</v>
      </c>
      <c r="Z6" s="41">
        <v>0.080888</v>
      </c>
    </row>
    <row r="7" ht="13.8" customHeight="true" spans="1:26">
      <c r="A7" s="38"/>
      <c r="B7" s="39" t="s">
        <v>28</v>
      </c>
      <c r="C7" s="40">
        <v>1043158</v>
      </c>
      <c r="D7" s="40">
        <v>790778</v>
      </c>
      <c r="E7" s="41">
        <v>0.319154048291682</v>
      </c>
      <c r="F7" s="40">
        <v>1102929</v>
      </c>
      <c r="G7" s="41">
        <v>-0.0541929716237401</v>
      </c>
      <c r="H7" s="41">
        <v>0.00185433681748192</v>
      </c>
      <c r="I7" s="42">
        <v>893.15568</v>
      </c>
      <c r="J7" s="42">
        <v>633.599444</v>
      </c>
      <c r="K7" s="41">
        <v>0.409653509733825</v>
      </c>
      <c r="L7" s="42">
        <v>918.908416</v>
      </c>
      <c r="M7" s="41">
        <v>-0.0280253565552282</v>
      </c>
      <c r="N7" s="41">
        <v>0.00173227351217396</v>
      </c>
      <c r="O7" s="40">
        <v>2146087</v>
      </c>
      <c r="P7" s="40">
        <v>2354505</v>
      </c>
      <c r="Q7" s="41">
        <v>-0.0885188181804668</v>
      </c>
      <c r="R7" s="41">
        <v>0.00192428722536124</v>
      </c>
      <c r="S7" s="42">
        <v>1812.064096</v>
      </c>
      <c r="T7" s="42">
        <v>1906.811294</v>
      </c>
      <c r="U7" s="41">
        <v>-0.0496888172931076</v>
      </c>
      <c r="V7" s="41">
        <v>0.00180425224702366</v>
      </c>
      <c r="W7" s="40">
        <v>80205</v>
      </c>
      <c r="X7" s="41">
        <v>0.00173904864444622</v>
      </c>
      <c r="Y7" s="40">
        <v>66099</v>
      </c>
      <c r="Z7" s="41">
        <v>0.213407</v>
      </c>
    </row>
    <row r="8" ht="13.8" customHeight="true" spans="1:26">
      <c r="A8" s="38"/>
      <c r="B8" s="39" t="s">
        <v>29</v>
      </c>
      <c r="C8" s="40">
        <v>7639436</v>
      </c>
      <c r="D8" s="40">
        <v>2064808</v>
      </c>
      <c r="E8" s="41">
        <v>2.69982874921058</v>
      </c>
      <c r="F8" s="40">
        <v>5984706</v>
      </c>
      <c r="G8" s="41">
        <v>0.276493114281637</v>
      </c>
      <c r="H8" s="41">
        <v>0.0135800017251431</v>
      </c>
      <c r="I8" s="42">
        <v>52048.762898</v>
      </c>
      <c r="J8" s="42">
        <v>9953.579391</v>
      </c>
      <c r="K8" s="41">
        <v>4.22915032405954</v>
      </c>
      <c r="L8" s="42">
        <v>38064.497574</v>
      </c>
      <c r="M8" s="41">
        <v>0.36738342064843</v>
      </c>
      <c r="N8" s="41">
        <v>0.100948463217105</v>
      </c>
      <c r="O8" s="40">
        <v>13624142</v>
      </c>
      <c r="P8" s="40">
        <v>6277358</v>
      </c>
      <c r="Q8" s="41">
        <v>1.17036243591651</v>
      </c>
      <c r="R8" s="41">
        <v>0.0122160762388047</v>
      </c>
      <c r="S8" s="42">
        <v>90113.260472</v>
      </c>
      <c r="T8" s="42">
        <v>30206.922365</v>
      </c>
      <c r="U8" s="41">
        <v>1.98319899601596</v>
      </c>
      <c r="V8" s="41">
        <v>0.0897247801841741</v>
      </c>
      <c r="W8" s="40">
        <v>329682</v>
      </c>
      <c r="X8" s="41">
        <v>0.00714834530513457</v>
      </c>
      <c r="Y8" s="40">
        <v>351567</v>
      </c>
      <c r="Z8" s="41">
        <v>-0.06225</v>
      </c>
    </row>
    <row r="9" ht="13.8" customHeight="true" spans="1:26">
      <c r="A9" s="38"/>
      <c r="B9" s="39" t="s">
        <v>30</v>
      </c>
      <c r="C9" s="40">
        <v>8439368</v>
      </c>
      <c r="D9" s="40">
        <v>3353694</v>
      </c>
      <c r="E9" s="41">
        <v>1.51643948434174</v>
      </c>
      <c r="F9" s="40">
        <v>9343482</v>
      </c>
      <c r="G9" s="41">
        <v>-0.0967641399640948</v>
      </c>
      <c r="H9" s="41">
        <v>0.0150019755383928</v>
      </c>
      <c r="I9" s="42">
        <v>14934.019265</v>
      </c>
      <c r="J9" s="42">
        <v>4557.814485</v>
      </c>
      <c r="K9" s="41">
        <v>2.27657462017127</v>
      </c>
      <c r="L9" s="42">
        <v>16076.59809</v>
      </c>
      <c r="M9" s="41">
        <v>-0.0710709329550702</v>
      </c>
      <c r="N9" s="41">
        <v>0.0289644981074913</v>
      </c>
      <c r="O9" s="40">
        <v>17782850</v>
      </c>
      <c r="P9" s="40">
        <v>8281744</v>
      </c>
      <c r="Q9" s="41">
        <v>1.14723493022726</v>
      </c>
      <c r="R9" s="41">
        <v>0.0159449785053053</v>
      </c>
      <c r="S9" s="42">
        <v>31010.617355</v>
      </c>
      <c r="T9" s="42">
        <v>11334.724177</v>
      </c>
      <c r="U9" s="41">
        <v>1.73589518992668</v>
      </c>
      <c r="V9" s="41">
        <v>0.0308769298877768</v>
      </c>
      <c r="W9" s="40">
        <v>234217</v>
      </c>
      <c r="X9" s="41">
        <v>0.00507842100063912</v>
      </c>
      <c r="Y9" s="40">
        <v>190494</v>
      </c>
      <c r="Z9" s="41">
        <v>0.229524</v>
      </c>
    </row>
    <row r="10" ht="13.8" customHeight="true" spans="1:26">
      <c r="A10" s="38"/>
      <c r="B10" s="39" t="s">
        <v>31</v>
      </c>
      <c r="C10" s="40">
        <v>13128304</v>
      </c>
      <c r="D10" s="40">
        <v>9288474</v>
      </c>
      <c r="E10" s="41">
        <v>0.413397292170921</v>
      </c>
      <c r="F10" s="40">
        <v>14730915</v>
      </c>
      <c r="G10" s="41">
        <v>-0.108792359469863</v>
      </c>
      <c r="H10" s="41">
        <v>0.0233371142801907</v>
      </c>
      <c r="I10" s="42">
        <v>4530.263434</v>
      </c>
      <c r="J10" s="42">
        <v>2849.2817</v>
      </c>
      <c r="K10" s="41">
        <v>0.589966844626139</v>
      </c>
      <c r="L10" s="42">
        <v>5138.074035</v>
      </c>
      <c r="M10" s="41">
        <v>-0.118295415141872</v>
      </c>
      <c r="N10" s="41">
        <v>0.00878643614502729</v>
      </c>
      <c r="O10" s="40">
        <v>27859219</v>
      </c>
      <c r="P10" s="40">
        <v>31648121</v>
      </c>
      <c r="Q10" s="41">
        <v>-0.119719650970748</v>
      </c>
      <c r="R10" s="41">
        <v>0.0249799468661994</v>
      </c>
      <c r="S10" s="42">
        <v>9668.337468</v>
      </c>
      <c r="T10" s="42">
        <v>9559.052548</v>
      </c>
      <c r="U10" s="41">
        <v>0.0114326100260705</v>
      </c>
      <c r="V10" s="41">
        <v>0.00962665704824054</v>
      </c>
      <c r="W10" s="40">
        <v>431476</v>
      </c>
      <c r="X10" s="41">
        <v>0.009355498446619</v>
      </c>
      <c r="Y10" s="40">
        <v>350582</v>
      </c>
      <c r="Z10" s="41">
        <v>0.230742</v>
      </c>
    </row>
    <row r="11" ht="13.8" customHeight="true" spans="1:26">
      <c r="A11" s="38"/>
      <c r="B11" s="39" t="s">
        <v>32</v>
      </c>
      <c r="C11" s="40">
        <v>30211500</v>
      </c>
      <c r="D11" s="40">
        <v>20536791</v>
      </c>
      <c r="E11" s="41">
        <v>0.471091564402637</v>
      </c>
      <c r="F11" s="40">
        <v>27746540</v>
      </c>
      <c r="G11" s="41">
        <v>0.088838464183282</v>
      </c>
      <c r="H11" s="41">
        <v>0.0537045172077048</v>
      </c>
      <c r="I11" s="42">
        <v>10028.105625</v>
      </c>
      <c r="J11" s="42">
        <v>7820.128431</v>
      </c>
      <c r="K11" s="41">
        <v>0.28234538773651</v>
      </c>
      <c r="L11" s="42">
        <v>9143.58792</v>
      </c>
      <c r="M11" s="41">
        <v>0.0967363919654857</v>
      </c>
      <c r="N11" s="41">
        <v>0.0194494891993187</v>
      </c>
      <c r="O11" s="40">
        <v>57958040</v>
      </c>
      <c r="P11" s="40">
        <v>47565307</v>
      </c>
      <c r="Q11" s="41">
        <v>0.218493975031003</v>
      </c>
      <c r="R11" s="41">
        <v>0.0519680311091656</v>
      </c>
      <c r="S11" s="42">
        <v>19171.693544</v>
      </c>
      <c r="T11" s="42">
        <v>18466.349825</v>
      </c>
      <c r="U11" s="41">
        <v>0.0381961635994297</v>
      </c>
      <c r="V11" s="41">
        <v>0.0190890439429638</v>
      </c>
      <c r="W11" s="40">
        <v>2702579</v>
      </c>
      <c r="X11" s="41">
        <v>0.0585987949187559</v>
      </c>
      <c r="Y11" s="40">
        <v>2148906</v>
      </c>
      <c r="Z11" s="41">
        <v>0.257653</v>
      </c>
    </row>
    <row r="12" ht="13.8" customHeight="true" spans="1:26">
      <c r="A12" s="38"/>
      <c r="B12" s="39" t="s">
        <v>42</v>
      </c>
      <c r="C12" s="40">
        <v>1134</v>
      </c>
      <c r="D12" s="40">
        <v>1512</v>
      </c>
      <c r="E12" s="41">
        <v>-0.25</v>
      </c>
      <c r="F12" s="40">
        <v>631</v>
      </c>
      <c r="G12" s="41">
        <v>0.797147385103011</v>
      </c>
      <c r="H12" s="41">
        <v>2.01581922491559e-6</v>
      </c>
      <c r="I12" s="42">
        <v>0.403261</v>
      </c>
      <c r="J12" s="42">
        <v>0.614629</v>
      </c>
      <c r="K12" s="41">
        <v>-0.343895260392855</v>
      </c>
      <c r="L12" s="42">
        <v>0.225449</v>
      </c>
      <c r="M12" s="41">
        <v>0.788701657581094</v>
      </c>
      <c r="N12" s="41">
        <v>7.82123838469887e-7</v>
      </c>
      <c r="O12" s="40">
        <v>1765</v>
      </c>
      <c r="P12" s="40">
        <v>7600</v>
      </c>
      <c r="Q12" s="41">
        <v>-0.767763157894737</v>
      </c>
      <c r="R12" s="41">
        <v>1.58258586570004e-6</v>
      </c>
      <c r="S12" s="42">
        <v>0.628711</v>
      </c>
      <c r="T12" s="42">
        <v>3.144694</v>
      </c>
      <c r="U12" s="41">
        <v>-0.800072439480598</v>
      </c>
      <c r="V12" s="41">
        <v>6.26000612772194e-7</v>
      </c>
      <c r="W12" s="40">
        <v>160</v>
      </c>
      <c r="X12" s="41">
        <v>3.4692074448151e-6</v>
      </c>
      <c r="Y12" s="40">
        <v>59</v>
      </c>
      <c r="Z12" s="41">
        <v>1.711864</v>
      </c>
    </row>
    <row r="13" ht="13.8" customHeight="true" spans="1:26">
      <c r="A13" s="38"/>
      <c r="B13" s="39" t="s">
        <v>33</v>
      </c>
      <c r="C13" s="40">
        <v>19364965</v>
      </c>
      <c r="D13" s="40">
        <v>6972715</v>
      </c>
      <c r="E13" s="41">
        <v>1.77724889085528</v>
      </c>
      <c r="F13" s="40">
        <v>17308944</v>
      </c>
      <c r="G13" s="41">
        <v>0.118783734004801</v>
      </c>
      <c r="H13" s="41">
        <v>0.034423517404601</v>
      </c>
      <c r="I13" s="42">
        <v>23379.916943</v>
      </c>
      <c r="J13" s="42">
        <v>6160.548453</v>
      </c>
      <c r="K13" s="41">
        <v>2.7951031667667</v>
      </c>
      <c r="L13" s="42">
        <v>20088.852218</v>
      </c>
      <c r="M13" s="41">
        <v>0.163825423637252</v>
      </c>
      <c r="N13" s="41">
        <v>0.0453452984111191</v>
      </c>
      <c r="O13" s="40">
        <v>36673909</v>
      </c>
      <c r="P13" s="40">
        <v>20264476</v>
      </c>
      <c r="Q13" s="41">
        <v>0.809763499436156</v>
      </c>
      <c r="R13" s="41">
        <v>0.0328836317412858</v>
      </c>
      <c r="S13" s="42">
        <v>43468.769161</v>
      </c>
      <c r="T13" s="42">
        <v>17935.726637</v>
      </c>
      <c r="U13" s="41">
        <v>1.42358561996185</v>
      </c>
      <c r="V13" s="41">
        <v>0.0432813743218093</v>
      </c>
      <c r="W13" s="40">
        <v>741070</v>
      </c>
      <c r="X13" s="41">
        <v>0.016068284757057</v>
      </c>
      <c r="Y13" s="40">
        <v>589103</v>
      </c>
      <c r="Z13" s="41">
        <v>0.257963</v>
      </c>
    </row>
    <row r="14" ht="13.8" customHeight="true" spans="1:26">
      <c r="A14" s="38"/>
      <c r="B14" s="39" t="s">
        <v>34</v>
      </c>
      <c r="C14" s="40">
        <v>8021289</v>
      </c>
      <c r="D14" s="40">
        <v>2019824</v>
      </c>
      <c r="E14" s="41">
        <v>2.97128116113087</v>
      </c>
      <c r="F14" s="40">
        <v>7692575</v>
      </c>
      <c r="G14" s="41">
        <v>0.0427313350861058</v>
      </c>
      <c r="H14" s="41">
        <v>0.0142587906303386</v>
      </c>
      <c r="I14" s="42">
        <v>3034.318463</v>
      </c>
      <c r="J14" s="42">
        <v>747.815989</v>
      </c>
      <c r="K14" s="41">
        <v>3.05757366468932</v>
      </c>
      <c r="L14" s="42">
        <v>2864.466148</v>
      </c>
      <c r="M14" s="41">
        <v>0.0592963247684364</v>
      </c>
      <c r="N14" s="41">
        <v>0.0058850541049633</v>
      </c>
      <c r="O14" s="40">
        <v>15713864</v>
      </c>
      <c r="P14" s="40">
        <v>6506749</v>
      </c>
      <c r="Q14" s="41">
        <v>1.41501001498598</v>
      </c>
      <c r="R14" s="41">
        <v>0.0140898238311233</v>
      </c>
      <c r="S14" s="42">
        <v>5898.784612</v>
      </c>
      <c r="T14" s="42">
        <v>2414.209521</v>
      </c>
      <c r="U14" s="41">
        <v>1.44336067797324</v>
      </c>
      <c r="V14" s="41">
        <v>0.00587335481918272</v>
      </c>
      <c r="W14" s="40">
        <v>468483</v>
      </c>
      <c r="X14" s="41">
        <v>0.0101579044460582</v>
      </c>
      <c r="Y14" s="40">
        <v>506140</v>
      </c>
      <c r="Z14" s="41">
        <v>-0.0744</v>
      </c>
    </row>
    <row r="15" ht="13.8" customHeight="true" spans="1:26">
      <c r="A15" s="38"/>
      <c r="B15" s="39" t="s">
        <v>35</v>
      </c>
      <c r="C15" s="40">
        <v>9967466</v>
      </c>
      <c r="D15" s="40">
        <v>6124232</v>
      </c>
      <c r="E15" s="41">
        <v>0.627545462026912</v>
      </c>
      <c r="F15" s="40">
        <v>8998863</v>
      </c>
      <c r="G15" s="41">
        <v>0.107636153589626</v>
      </c>
      <c r="H15" s="41">
        <v>0.0177183506053726</v>
      </c>
      <c r="I15" s="42">
        <v>3411.501727</v>
      </c>
      <c r="J15" s="42">
        <v>2407.224973</v>
      </c>
      <c r="K15" s="41">
        <v>0.417192728251079</v>
      </c>
      <c r="L15" s="42">
        <v>3065.095203</v>
      </c>
      <c r="M15" s="41">
        <v>0.113016562637581</v>
      </c>
      <c r="N15" s="41">
        <v>0.00661660023078822</v>
      </c>
      <c r="O15" s="40">
        <v>18966329</v>
      </c>
      <c r="P15" s="40">
        <v>14869859</v>
      </c>
      <c r="Q15" s="41">
        <v>0.275488153586392</v>
      </c>
      <c r="R15" s="41">
        <v>0.0170061440224457</v>
      </c>
      <c r="S15" s="42">
        <v>6476.59693</v>
      </c>
      <c r="T15" s="42">
        <v>5958.814678</v>
      </c>
      <c r="U15" s="41">
        <v>0.0868934981166065</v>
      </c>
      <c r="V15" s="41">
        <v>0.00644867617531506</v>
      </c>
      <c r="W15" s="40">
        <v>1606101</v>
      </c>
      <c r="X15" s="41">
        <v>0.0348243596645311</v>
      </c>
      <c r="Y15" s="40">
        <v>1442034</v>
      </c>
      <c r="Z15" s="41">
        <v>0.113775</v>
      </c>
    </row>
    <row r="16" ht="13.8" customHeight="true" spans="1:26">
      <c r="A16" s="38"/>
      <c r="B16" s="39" t="s">
        <v>36</v>
      </c>
      <c r="C16" s="40">
        <v>3367278</v>
      </c>
      <c r="D16" s="40">
        <v>4295069</v>
      </c>
      <c r="E16" s="41">
        <v>-0.216013060558515</v>
      </c>
      <c r="F16" s="40">
        <v>3394890</v>
      </c>
      <c r="G16" s="41">
        <v>-0.00813340049309403</v>
      </c>
      <c r="H16" s="41">
        <v>0.00598573520990768</v>
      </c>
      <c r="I16" s="42">
        <v>4215.284752</v>
      </c>
      <c r="J16" s="42">
        <v>5622.688962</v>
      </c>
      <c r="K16" s="41">
        <v>-0.250308032244306</v>
      </c>
      <c r="L16" s="42">
        <v>4272.701826</v>
      </c>
      <c r="M16" s="41">
        <v>-0.0134381186280327</v>
      </c>
      <c r="N16" s="41">
        <v>0.00817553567163159</v>
      </c>
      <c r="O16" s="40">
        <v>6762168</v>
      </c>
      <c r="P16" s="40">
        <v>9815409</v>
      </c>
      <c r="Q16" s="41">
        <v>-0.311066100251146</v>
      </c>
      <c r="R16" s="41">
        <v>0.00606329263359155</v>
      </c>
      <c r="S16" s="42">
        <v>8487.986578</v>
      </c>
      <c r="T16" s="42">
        <v>12670.940624</v>
      </c>
      <c r="U16" s="41">
        <v>-0.330121825216123</v>
      </c>
      <c r="V16" s="41">
        <v>0.00845139467741165</v>
      </c>
      <c r="W16" s="40">
        <v>181607</v>
      </c>
      <c r="X16" s="41">
        <v>0.00393770222769085</v>
      </c>
      <c r="Y16" s="40">
        <v>165516</v>
      </c>
      <c r="Z16" s="41">
        <v>0.097217</v>
      </c>
    </row>
    <row r="17" ht="13.8" customHeight="true" spans="1:26">
      <c r="A17" s="38"/>
      <c r="B17" s="39" t="s">
        <v>37</v>
      </c>
      <c r="C17" s="40">
        <v>1848605</v>
      </c>
      <c r="D17" s="40">
        <v>1065820</v>
      </c>
      <c r="E17" s="41">
        <v>0.734443902347488</v>
      </c>
      <c r="F17" s="40">
        <v>1663152</v>
      </c>
      <c r="G17" s="41">
        <v>0.111506945847403</v>
      </c>
      <c r="H17" s="41">
        <v>0.00328611419600977</v>
      </c>
      <c r="I17" s="42">
        <v>4813.33113</v>
      </c>
      <c r="J17" s="42">
        <v>2297.142133</v>
      </c>
      <c r="K17" s="41">
        <v>1.0953562519503</v>
      </c>
      <c r="L17" s="42">
        <v>4135.31704</v>
      </c>
      <c r="M17" s="41">
        <v>0.163956979221114</v>
      </c>
      <c r="N17" s="41">
        <v>0.00933544533000265</v>
      </c>
      <c r="O17" s="40">
        <v>3511757</v>
      </c>
      <c r="P17" s="40">
        <v>2667437</v>
      </c>
      <c r="Q17" s="41">
        <v>0.316528562811418</v>
      </c>
      <c r="R17" s="41">
        <v>0.00314881415975817</v>
      </c>
      <c r="S17" s="42">
        <v>8948.64817</v>
      </c>
      <c r="T17" s="42">
        <v>5715.591573</v>
      </c>
      <c r="U17" s="41">
        <v>0.565655637864802</v>
      </c>
      <c r="V17" s="41">
        <v>0.00891007034695237</v>
      </c>
      <c r="W17" s="40">
        <v>60706</v>
      </c>
      <c r="X17" s="41">
        <v>0.00131626066965591</v>
      </c>
      <c r="Y17" s="40">
        <v>44975</v>
      </c>
      <c r="Z17" s="41">
        <v>0.349772</v>
      </c>
    </row>
    <row r="18" ht="13.8" customHeight="true" spans="1:26">
      <c r="A18" s="38"/>
      <c r="B18" s="39" t="s">
        <v>38</v>
      </c>
      <c r="C18" s="40">
        <v>3416648</v>
      </c>
      <c r="D18" s="40">
        <v>5062395</v>
      </c>
      <c r="E18" s="41">
        <v>-0.325092569821201</v>
      </c>
      <c r="F18" s="40">
        <v>4778211</v>
      </c>
      <c r="G18" s="41">
        <v>-0.28495246442654</v>
      </c>
      <c r="H18" s="41">
        <v>0.00607349622854444</v>
      </c>
      <c r="I18" s="42">
        <v>2080.357587</v>
      </c>
      <c r="J18" s="42">
        <v>2895.873577</v>
      </c>
      <c r="K18" s="41">
        <v>-0.281613118914134</v>
      </c>
      <c r="L18" s="42">
        <v>2874.987052</v>
      </c>
      <c r="M18" s="41">
        <v>-0.276394102174203</v>
      </c>
      <c r="N18" s="41">
        <v>0.00403484904648451</v>
      </c>
      <c r="O18" s="40">
        <v>8194859</v>
      </c>
      <c r="P18" s="40">
        <v>15265453</v>
      </c>
      <c r="Q18" s="41">
        <v>-0.463176166472099</v>
      </c>
      <c r="R18" s="41">
        <v>0.0073479138950735</v>
      </c>
      <c r="S18" s="42">
        <v>4955.344639</v>
      </c>
      <c r="T18" s="42">
        <v>8768.453713</v>
      </c>
      <c r="U18" s="41">
        <v>-0.434866762009216</v>
      </c>
      <c r="V18" s="41">
        <v>0.00493398203707491</v>
      </c>
      <c r="W18" s="40">
        <v>258359</v>
      </c>
      <c r="X18" s="41">
        <v>0.00560188103896865</v>
      </c>
      <c r="Y18" s="40">
        <v>208751</v>
      </c>
      <c r="Z18" s="41">
        <v>0.237642</v>
      </c>
    </row>
    <row r="19" ht="13.8" customHeight="true" spans="1:26">
      <c r="A19" s="38"/>
      <c r="B19" s="39" t="s">
        <v>39</v>
      </c>
      <c r="C19" s="40">
        <v>3682876</v>
      </c>
      <c r="D19" s="40">
        <v>3157122</v>
      </c>
      <c r="E19" s="41">
        <v>0.166529516439339</v>
      </c>
      <c r="F19" s="40">
        <v>4716479</v>
      </c>
      <c r="G19" s="41">
        <v>-0.219147164653972</v>
      </c>
      <c r="H19" s="41">
        <v>0.0065467480103882</v>
      </c>
      <c r="I19" s="42">
        <v>2433.482712</v>
      </c>
      <c r="J19" s="42">
        <v>2181.847586</v>
      </c>
      <c r="K19" s="41">
        <v>0.115331211774203</v>
      </c>
      <c r="L19" s="42">
        <v>3080.854051</v>
      </c>
      <c r="M19" s="41">
        <v>-0.210127233644798</v>
      </c>
      <c r="N19" s="41">
        <v>0.00471973446368369</v>
      </c>
      <c r="O19" s="40">
        <v>8399355</v>
      </c>
      <c r="P19" s="40">
        <v>8463751</v>
      </c>
      <c r="Q19" s="41">
        <v>-0.00760844689310921</v>
      </c>
      <c r="R19" s="41">
        <v>0.00753127507308608</v>
      </c>
      <c r="S19" s="42">
        <v>5514.336763</v>
      </c>
      <c r="T19" s="42">
        <v>5901.045146</v>
      </c>
      <c r="U19" s="41">
        <v>-0.0655321851353957</v>
      </c>
      <c r="V19" s="41">
        <v>0.00549056433348587</v>
      </c>
      <c r="W19" s="40">
        <v>300135</v>
      </c>
      <c r="X19" s="41">
        <v>0.00650769110280988</v>
      </c>
      <c r="Y19" s="40">
        <v>288339</v>
      </c>
      <c r="Z19" s="41">
        <v>0.04091</v>
      </c>
    </row>
    <row r="20" ht="13.8" customHeight="true" spans="1:26">
      <c r="A20" s="38"/>
      <c r="B20" s="39" t="s">
        <v>40</v>
      </c>
      <c r="C20" s="40">
        <v>3147845</v>
      </c>
      <c r="D20" s="40">
        <v>1013449</v>
      </c>
      <c r="E20" s="41">
        <v>2.10607144513439</v>
      </c>
      <c r="F20" s="40">
        <v>5730507</v>
      </c>
      <c r="G20" s="41">
        <v>-0.450686475036153</v>
      </c>
      <c r="H20" s="41">
        <v>0.00559566707941306</v>
      </c>
      <c r="I20" s="42">
        <v>2153.796542</v>
      </c>
      <c r="J20" s="42">
        <v>653.232189</v>
      </c>
      <c r="K20" s="41">
        <v>2.29713779919073</v>
      </c>
      <c r="L20" s="42">
        <v>4508.78668</v>
      </c>
      <c r="M20" s="41">
        <v>-0.522311279095599</v>
      </c>
      <c r="N20" s="41">
        <v>0.00417728374108136</v>
      </c>
      <c r="O20" s="40">
        <v>8878352</v>
      </c>
      <c r="P20" s="40">
        <v>6884306</v>
      </c>
      <c r="Q20" s="41">
        <v>0.2896509829749</v>
      </c>
      <c r="R20" s="41">
        <v>0.00796076735745589</v>
      </c>
      <c r="S20" s="42">
        <v>6662.583222</v>
      </c>
      <c r="T20" s="42">
        <v>4669.49482</v>
      </c>
      <c r="U20" s="41">
        <v>0.426831697823792</v>
      </c>
      <c r="V20" s="41">
        <v>0.00663386067623715</v>
      </c>
      <c r="W20" s="40">
        <v>237481</v>
      </c>
      <c r="X20" s="41">
        <v>0.00514919283251334</v>
      </c>
      <c r="Y20" s="40">
        <v>186824</v>
      </c>
      <c r="Z20" s="41">
        <v>0.271148</v>
      </c>
    </row>
    <row r="21" ht="13.8" customHeight="true" spans="1:26">
      <c r="A21" s="38"/>
      <c r="B21" s="39" t="s">
        <v>41</v>
      </c>
      <c r="C21" s="40">
        <v>2899552</v>
      </c>
      <c r="D21" s="40">
        <v>477118</v>
      </c>
      <c r="E21" s="41">
        <v>5.07722198701369</v>
      </c>
      <c r="F21" s="40">
        <v>3976473</v>
      </c>
      <c r="G21" s="41">
        <v>-0.270823164145714</v>
      </c>
      <c r="H21" s="41">
        <v>0.00515429688292984</v>
      </c>
      <c r="I21" s="42">
        <v>2060.463874</v>
      </c>
      <c r="J21" s="42">
        <v>310.751584</v>
      </c>
      <c r="K21" s="41">
        <v>5.63058204716987</v>
      </c>
      <c r="L21" s="42">
        <v>2823.217677</v>
      </c>
      <c r="M21" s="41">
        <v>-0.270171800500525</v>
      </c>
      <c r="N21" s="41">
        <v>0.00399626523309076</v>
      </c>
      <c r="O21" s="40">
        <v>6876025</v>
      </c>
      <c r="P21" s="40">
        <v>1117698</v>
      </c>
      <c r="Q21" s="41">
        <v>5.15195249521785</v>
      </c>
      <c r="R21" s="41">
        <v>0.00616538242334283</v>
      </c>
      <c r="S21" s="42">
        <v>4883.681551</v>
      </c>
      <c r="T21" s="42">
        <v>705.981213</v>
      </c>
      <c r="U21" s="41">
        <v>5.91758004472564</v>
      </c>
      <c r="V21" s="41">
        <v>0.00486262789025523</v>
      </c>
      <c r="W21" s="40">
        <v>61795</v>
      </c>
      <c r="X21" s="41">
        <v>0.00133987296282718</v>
      </c>
      <c r="Y21" s="40">
        <v>63745</v>
      </c>
      <c r="Z21" s="41">
        <v>-0.030591</v>
      </c>
    </row>
    <row r="22" ht="13.8" customHeight="true" spans="1:26">
      <c r="A22" s="38"/>
      <c r="B22" s="39" t="s">
        <v>43</v>
      </c>
      <c r="C22" s="40">
        <v>1475487</v>
      </c>
      <c r="D22" s="40">
        <v>612236</v>
      </c>
      <c r="E22" s="41">
        <v>1.40999712529155</v>
      </c>
      <c r="F22" s="40">
        <v>1172985</v>
      </c>
      <c r="G22" s="41">
        <v>0.257890765866571</v>
      </c>
      <c r="H22" s="41">
        <v>0.00262285278722489</v>
      </c>
      <c r="I22" s="42">
        <v>28.68291</v>
      </c>
      <c r="J22" s="42">
        <v>7.722411</v>
      </c>
      <c r="K22" s="41">
        <v>2.71424287052321</v>
      </c>
      <c r="L22" s="42">
        <v>22.004552</v>
      </c>
      <c r="M22" s="41">
        <v>0.303498930584908</v>
      </c>
      <c r="N22" s="41">
        <v>5.56304419908851e-5</v>
      </c>
      <c r="O22" s="40">
        <v>2648472</v>
      </c>
      <c r="P22" s="40">
        <v>1388778</v>
      </c>
      <c r="Q22" s="41">
        <v>0.907052099039587</v>
      </c>
      <c r="R22" s="41">
        <v>0.00237475034158771</v>
      </c>
      <c r="S22" s="42">
        <v>50.687462</v>
      </c>
      <c r="T22" s="42">
        <v>16.827678</v>
      </c>
      <c r="U22" s="41">
        <v>2.01214831897782</v>
      </c>
      <c r="V22" s="41">
        <v>5.04689472140097e-5</v>
      </c>
      <c r="W22" s="40">
        <v>66851</v>
      </c>
      <c r="X22" s="41">
        <v>0.00144949991808334</v>
      </c>
      <c r="Y22" s="40">
        <v>51887</v>
      </c>
      <c r="Z22" s="41">
        <v>0.288396</v>
      </c>
    </row>
    <row r="23" ht="13.8" customHeight="true" spans="1:26">
      <c r="A23" s="38"/>
      <c r="B23" s="39" t="s">
        <v>44</v>
      </c>
      <c r="C23" s="40">
        <v>913097</v>
      </c>
      <c r="D23" s="40">
        <v>400244</v>
      </c>
      <c r="E23" s="41">
        <v>1.28135087596566</v>
      </c>
      <c r="F23" s="40">
        <v>559639</v>
      </c>
      <c r="G23" s="41">
        <v>0.631582144918421</v>
      </c>
      <c r="H23" s="41">
        <v>0.0016231379954257</v>
      </c>
      <c r="I23" s="42">
        <v>17.289357</v>
      </c>
      <c r="J23" s="42">
        <v>5.453434</v>
      </c>
      <c r="K23" s="41">
        <v>2.17036146398765</v>
      </c>
      <c r="L23" s="42">
        <v>16.317979</v>
      </c>
      <c r="M23" s="41">
        <v>0.0595280824910977</v>
      </c>
      <c r="N23" s="41">
        <v>3.3532670557074e-5</v>
      </c>
      <c r="O23" s="40">
        <v>1472736</v>
      </c>
      <c r="P23" s="40">
        <v>774329</v>
      </c>
      <c r="Q23" s="41">
        <v>0.901951237781357</v>
      </c>
      <c r="R23" s="41">
        <v>0.00132052757932442</v>
      </c>
      <c r="S23" s="42">
        <v>33.607336</v>
      </c>
      <c r="T23" s="42">
        <v>11.997125</v>
      </c>
      <c r="U23" s="41">
        <v>1.80128247392604</v>
      </c>
      <c r="V23" s="41">
        <v>3.34624540204339e-5</v>
      </c>
      <c r="W23" s="40">
        <v>90298</v>
      </c>
      <c r="X23" s="41">
        <v>0.00195789058657446</v>
      </c>
      <c r="Y23" s="40">
        <v>81243</v>
      </c>
      <c r="Z23" s="41">
        <v>0.111456</v>
      </c>
    </row>
    <row r="24" ht="13.8" customHeight="true" spans="1:26">
      <c r="A24" s="38"/>
      <c r="B24" s="39" t="s">
        <v>45</v>
      </c>
      <c r="C24" s="40">
        <v>1414002</v>
      </c>
      <c r="D24" s="40">
        <v>227365</v>
      </c>
      <c r="E24" s="41">
        <v>5.21908385195611</v>
      </c>
      <c r="F24" s="40">
        <v>1561211</v>
      </c>
      <c r="G24" s="41">
        <v>-0.0942915467544105</v>
      </c>
      <c r="H24" s="41">
        <v>0.00251355592210678</v>
      </c>
      <c r="I24" s="42">
        <v>93.235896</v>
      </c>
      <c r="J24" s="42">
        <v>5.265697</v>
      </c>
      <c r="K24" s="41">
        <v>16.7062782002079</v>
      </c>
      <c r="L24" s="42">
        <v>57.581011</v>
      </c>
      <c r="M24" s="41">
        <v>0.619212556028236</v>
      </c>
      <c r="N24" s="41">
        <v>0.00018083081890562</v>
      </c>
      <c r="O24" s="40">
        <v>2975213</v>
      </c>
      <c r="P24" s="40">
        <v>661882</v>
      </c>
      <c r="Q24" s="41">
        <v>3.49508069414186</v>
      </c>
      <c r="R24" s="41">
        <v>0.00266772240297281</v>
      </c>
      <c r="S24" s="42">
        <v>150.816907</v>
      </c>
      <c r="T24" s="42">
        <v>15.041838</v>
      </c>
      <c r="U24" s="41">
        <v>9.02649456801755</v>
      </c>
      <c r="V24" s="41">
        <v>0.000150166731929944</v>
      </c>
      <c r="W24" s="40">
        <v>123457</v>
      </c>
      <c r="X24" s="41">
        <v>0.00267686214696586</v>
      </c>
      <c r="Y24" s="40">
        <v>68863</v>
      </c>
      <c r="Z24" s="41">
        <v>0.792791</v>
      </c>
    </row>
    <row r="25" ht="13.8" customHeight="true" spans="1:26">
      <c r="A25" s="38"/>
      <c r="B25" s="39" t="s">
        <v>46</v>
      </c>
      <c r="C25" s="40">
        <v>1187070</v>
      </c>
      <c r="D25" s="40">
        <v>761240</v>
      </c>
      <c r="E25" s="41">
        <v>0.559389942725028</v>
      </c>
      <c r="F25" s="40">
        <v>1288082</v>
      </c>
      <c r="G25" s="41">
        <v>-0.0784204732307415</v>
      </c>
      <c r="H25" s="41">
        <v>0.0021101574314996</v>
      </c>
      <c r="I25" s="42">
        <v>6.402642</v>
      </c>
      <c r="J25" s="42">
        <v>2.699294</v>
      </c>
      <c r="K25" s="41">
        <v>1.37196911488708</v>
      </c>
      <c r="L25" s="42">
        <v>6.561418</v>
      </c>
      <c r="M25" s="41">
        <v>-0.0241984278398358</v>
      </c>
      <c r="N25" s="41">
        <v>1.241791032951e-5</v>
      </c>
      <c r="O25" s="40">
        <v>2475152</v>
      </c>
      <c r="P25" s="40">
        <v>2148503</v>
      </c>
      <c r="Q25" s="41">
        <v>0.152035626666567</v>
      </c>
      <c r="R25" s="41">
        <v>0.00221934309952361</v>
      </c>
      <c r="S25" s="42">
        <v>12.96406</v>
      </c>
      <c r="T25" s="42">
        <v>8.752173</v>
      </c>
      <c r="U25" s="41">
        <v>0.481239002016985</v>
      </c>
      <c r="V25" s="41">
        <v>1.29081716464568e-5</v>
      </c>
      <c r="W25" s="40">
        <v>61022</v>
      </c>
      <c r="X25" s="41">
        <v>0.00132311235435942</v>
      </c>
      <c r="Y25" s="40">
        <v>53828</v>
      </c>
      <c r="Z25" s="41">
        <v>0.133648</v>
      </c>
    </row>
    <row r="26" ht="13.8" customHeight="true" spans="1:26">
      <c r="A26" s="38"/>
      <c r="B26" s="39" t="s">
        <v>47</v>
      </c>
      <c r="C26" s="40">
        <v>1371531</v>
      </c>
      <c r="D26" s="40">
        <v>523710</v>
      </c>
      <c r="E26" s="41">
        <v>1.61887494987684</v>
      </c>
      <c r="F26" s="40">
        <v>1876278</v>
      </c>
      <c r="G26" s="41">
        <v>-0.26901503934918</v>
      </c>
      <c r="H26" s="41">
        <v>0.00243805869256411</v>
      </c>
      <c r="I26" s="42">
        <v>8.293535</v>
      </c>
      <c r="J26" s="42">
        <v>2.287878</v>
      </c>
      <c r="K26" s="41">
        <v>2.62499005628797</v>
      </c>
      <c r="L26" s="42">
        <v>12.42036</v>
      </c>
      <c r="M26" s="41">
        <v>-0.332262913474328</v>
      </c>
      <c r="N26" s="41">
        <v>1.60852932187451e-5</v>
      </c>
      <c r="O26" s="40">
        <v>3247809</v>
      </c>
      <c r="P26" s="40">
        <v>1261805</v>
      </c>
      <c r="Q26" s="41">
        <v>1.57393892083167</v>
      </c>
      <c r="R26" s="41">
        <v>0.00291214539257415</v>
      </c>
      <c r="S26" s="42">
        <v>20.713895</v>
      </c>
      <c r="T26" s="42">
        <v>5.849452</v>
      </c>
      <c r="U26" s="41">
        <v>2.54116847185001</v>
      </c>
      <c r="V26" s="41">
        <v>2.06245969338836e-5</v>
      </c>
      <c r="W26" s="40">
        <v>38810</v>
      </c>
      <c r="X26" s="41">
        <v>0.000841499630832963</v>
      </c>
      <c r="Y26" s="40">
        <v>37607</v>
      </c>
      <c r="Z26" s="41">
        <v>0.031989</v>
      </c>
    </row>
    <row r="27" ht="13.8" customHeight="true" spans="1:26">
      <c r="A27" s="38"/>
      <c r="B27" s="39" t="s">
        <v>48</v>
      </c>
      <c r="C27" s="40">
        <v>6737197</v>
      </c>
      <c r="D27" s="40">
        <v>748411</v>
      </c>
      <c r="E27" s="41">
        <v>8.00200157400145</v>
      </c>
      <c r="F27" s="40">
        <v>5658311</v>
      </c>
      <c r="G27" s="41">
        <v>0.190672799710019</v>
      </c>
      <c r="H27" s="41">
        <v>0.011976165109915</v>
      </c>
      <c r="I27" s="42">
        <v>62.071497</v>
      </c>
      <c r="J27" s="42">
        <v>4.498806</v>
      </c>
      <c r="K27" s="41">
        <v>12.797326890735</v>
      </c>
      <c r="L27" s="42">
        <v>43.919962</v>
      </c>
      <c r="M27" s="41">
        <v>0.413286673608688</v>
      </c>
      <c r="N27" s="41">
        <v>0.000120387534359167</v>
      </c>
      <c r="O27" s="40">
        <v>12395508</v>
      </c>
      <c r="P27" s="40">
        <v>2709333</v>
      </c>
      <c r="Q27" s="41">
        <v>3.57511424398551</v>
      </c>
      <c r="R27" s="41">
        <v>0.0111144225263296</v>
      </c>
      <c r="S27" s="42">
        <v>105.991459</v>
      </c>
      <c r="T27" s="42">
        <v>15.184821</v>
      </c>
      <c r="U27" s="41">
        <v>5.98009275183422</v>
      </c>
      <c r="V27" s="41">
        <v>0.00010553452744205</v>
      </c>
      <c r="W27" s="40">
        <v>239333</v>
      </c>
      <c r="X27" s="41">
        <v>0.00518934890868708</v>
      </c>
      <c r="Y27" s="40">
        <v>113194</v>
      </c>
      <c r="Z27" s="41">
        <v>1.114361</v>
      </c>
    </row>
    <row r="28" ht="13.8" customHeight="true" spans="1:26">
      <c r="A28" s="38"/>
      <c r="B28" s="39" t="s">
        <v>49</v>
      </c>
      <c r="C28" s="40">
        <v>2816265</v>
      </c>
      <c r="D28" s="40">
        <v>2531483</v>
      </c>
      <c r="E28" s="41">
        <v>0.112496113937957</v>
      </c>
      <c r="F28" s="40">
        <v>2238030</v>
      </c>
      <c r="G28" s="41">
        <v>0.258367850296913</v>
      </c>
      <c r="H28" s="41">
        <v>0.00500624438223712</v>
      </c>
      <c r="I28" s="42">
        <v>8.119294</v>
      </c>
      <c r="J28" s="42">
        <v>6.508533</v>
      </c>
      <c r="K28" s="41">
        <v>0.2474844945858</v>
      </c>
      <c r="L28" s="42">
        <v>8.558252</v>
      </c>
      <c r="M28" s="41">
        <v>-0.0512906140179093</v>
      </c>
      <c r="N28" s="41">
        <v>1.57473531755997e-5</v>
      </c>
      <c r="O28" s="40">
        <v>5054295</v>
      </c>
      <c r="P28" s="40">
        <v>4687715</v>
      </c>
      <c r="Q28" s="41">
        <v>0.0782001465532781</v>
      </c>
      <c r="R28" s="41">
        <v>0.00453192964763647</v>
      </c>
      <c r="S28" s="42">
        <v>16.677546</v>
      </c>
      <c r="T28" s="42">
        <v>13.4523</v>
      </c>
      <c r="U28" s="41">
        <v>0.239754242768895</v>
      </c>
      <c r="V28" s="41">
        <v>1.66056487249888e-5</v>
      </c>
      <c r="W28" s="40">
        <v>415144</v>
      </c>
      <c r="X28" s="41">
        <v>0.0090013790966895</v>
      </c>
      <c r="Y28" s="40">
        <v>369298</v>
      </c>
      <c r="Z28" s="41">
        <v>0.124144</v>
      </c>
    </row>
    <row r="29" ht="13.8" customHeight="true" spans="1:26">
      <c r="A29" s="38"/>
      <c r="B29" s="39" t="s">
        <v>50</v>
      </c>
      <c r="C29" s="40">
        <v>1486234</v>
      </c>
      <c r="D29" s="40">
        <v>278643</v>
      </c>
      <c r="E29" s="41">
        <v>4.33382859070567</v>
      </c>
      <c r="F29" s="40">
        <v>1835661</v>
      </c>
      <c r="G29" s="41">
        <v>-0.19035486399722</v>
      </c>
      <c r="H29" s="41">
        <v>0.00264195685178412</v>
      </c>
      <c r="I29" s="42">
        <v>5.799269</v>
      </c>
      <c r="J29" s="42">
        <v>0.994442</v>
      </c>
      <c r="K29" s="41">
        <v>4.83168148569751</v>
      </c>
      <c r="L29" s="42">
        <v>8.324031</v>
      </c>
      <c r="M29" s="41">
        <v>-0.303310018907907</v>
      </c>
      <c r="N29" s="41">
        <v>1.12476696992752e-5</v>
      </c>
      <c r="O29" s="40">
        <v>3321895</v>
      </c>
      <c r="P29" s="40">
        <v>705895</v>
      </c>
      <c r="Q29" s="41">
        <v>3.70593360202296</v>
      </c>
      <c r="R29" s="41">
        <v>0.00297857454636806</v>
      </c>
      <c r="S29" s="42">
        <v>14.1233</v>
      </c>
      <c r="T29" s="42">
        <v>2.331142</v>
      </c>
      <c r="U29" s="41">
        <v>5.05853268483859</v>
      </c>
      <c r="V29" s="41">
        <v>1.40624141368061e-5</v>
      </c>
      <c r="W29" s="40">
        <v>20879</v>
      </c>
      <c r="X29" s="41">
        <v>0.00045270988900184</v>
      </c>
      <c r="Y29" s="40">
        <v>28105</v>
      </c>
      <c r="Z29" s="41">
        <v>-0.257107</v>
      </c>
    </row>
    <row r="30" ht="13.8" customHeight="true" spans="1:26">
      <c r="A30" s="38"/>
      <c r="B30" s="39" t="s">
        <v>51</v>
      </c>
      <c r="C30" s="40">
        <v>101856</v>
      </c>
      <c r="D30" s="40"/>
      <c r="E30" s="41"/>
      <c r="F30" s="40">
        <v>201375</v>
      </c>
      <c r="G30" s="41">
        <v>-0.49419739292365</v>
      </c>
      <c r="H30" s="41">
        <v>0.000181061096096122</v>
      </c>
      <c r="I30" s="42">
        <v>0.364259</v>
      </c>
      <c r="J30" s="42"/>
      <c r="K30" s="41"/>
      <c r="L30" s="42">
        <v>0.843026</v>
      </c>
      <c r="M30" s="41">
        <v>-0.567914868580566</v>
      </c>
      <c r="N30" s="41">
        <v>7.06479543712887e-7</v>
      </c>
      <c r="O30" s="40">
        <v>303231</v>
      </c>
      <c r="P30" s="40"/>
      <c r="Q30" s="41"/>
      <c r="R30" s="41">
        <v>0.000271891838324129</v>
      </c>
      <c r="S30" s="42">
        <v>1.207285</v>
      </c>
      <c r="T30" s="42"/>
      <c r="U30" s="41"/>
      <c r="V30" s="41">
        <v>1.20208036727634e-6</v>
      </c>
      <c r="W30" s="40">
        <v>5350</v>
      </c>
      <c r="X30" s="41">
        <v>0.000116001623936005</v>
      </c>
      <c r="Y30" s="40">
        <v>8664</v>
      </c>
      <c r="Z30" s="41">
        <v>-0.382502</v>
      </c>
    </row>
    <row r="31" ht="13.8" customHeight="true" spans="1:26">
      <c r="A31" s="38"/>
      <c r="B31" s="39" t="s">
        <v>52</v>
      </c>
      <c r="C31" s="40">
        <v>614066</v>
      </c>
      <c r="D31" s="40"/>
      <c r="E31" s="41"/>
      <c r="F31" s="40">
        <v>613589</v>
      </c>
      <c r="G31" s="41">
        <v>0.000777393336581979</v>
      </c>
      <c r="H31" s="41">
        <v>0.00109157499838361</v>
      </c>
      <c r="I31" s="42">
        <v>3.508638</v>
      </c>
      <c r="J31" s="42"/>
      <c r="K31" s="41"/>
      <c r="L31" s="42">
        <v>3.680111</v>
      </c>
      <c r="M31" s="41">
        <v>-0.0465945184805567</v>
      </c>
      <c r="N31" s="41">
        <v>6.80499582246066e-6</v>
      </c>
      <c r="O31" s="40">
        <v>1227655</v>
      </c>
      <c r="P31" s="40"/>
      <c r="Q31" s="41"/>
      <c r="R31" s="41">
        <v>0.00110077589289291</v>
      </c>
      <c r="S31" s="42">
        <v>7.188749</v>
      </c>
      <c r="T31" s="42"/>
      <c r="U31" s="41"/>
      <c r="V31" s="41">
        <v>7.15775814176226e-6</v>
      </c>
      <c r="W31" s="40">
        <v>27686</v>
      </c>
      <c r="X31" s="41">
        <v>0.000600302983232193</v>
      </c>
      <c r="Y31" s="40">
        <v>18397</v>
      </c>
      <c r="Z31" s="41">
        <v>0.504919</v>
      </c>
    </row>
    <row r="32" ht="13.8" customHeight="true" spans="1:26">
      <c r="A32" s="38"/>
      <c r="B32" s="39" t="s">
        <v>53</v>
      </c>
      <c r="C32" s="40">
        <v>277552</v>
      </c>
      <c r="D32" s="40"/>
      <c r="E32" s="41"/>
      <c r="F32" s="40">
        <v>222154</v>
      </c>
      <c r="G32" s="41">
        <v>0.249367555839643</v>
      </c>
      <c r="H32" s="41">
        <v>0.000493381532199093</v>
      </c>
      <c r="I32" s="42">
        <v>3.063731</v>
      </c>
      <c r="J32" s="42"/>
      <c r="K32" s="41"/>
      <c r="L32" s="42">
        <v>2.273877</v>
      </c>
      <c r="M32" s="41">
        <v>0.347360037504227</v>
      </c>
      <c r="N32" s="41">
        <v>5.94209965694472e-6</v>
      </c>
      <c r="O32" s="40">
        <v>499706</v>
      </c>
      <c r="P32" s="40"/>
      <c r="Q32" s="41"/>
      <c r="R32" s="41">
        <v>0.000448060992977622</v>
      </c>
      <c r="S32" s="42">
        <v>5.337609</v>
      </c>
      <c r="T32" s="42"/>
      <c r="U32" s="41"/>
      <c r="V32" s="41">
        <v>5.31459844783752e-6</v>
      </c>
      <c r="W32" s="40">
        <v>12453</v>
      </c>
      <c r="X32" s="41">
        <v>0.000270012751939265</v>
      </c>
      <c r="Y32" s="40">
        <v>5432</v>
      </c>
      <c r="Z32" s="41">
        <v>1.292526</v>
      </c>
    </row>
    <row r="33" ht="13.8" customHeight="true" spans="1:26">
      <c r="A33" s="38"/>
      <c r="B33" s="39" t="s">
        <v>54</v>
      </c>
      <c r="C33" s="40">
        <v>2323385</v>
      </c>
      <c r="D33" s="40"/>
      <c r="E33" s="41"/>
      <c r="F33" s="40">
        <v>5652528</v>
      </c>
      <c r="G33" s="41">
        <v>-0.588965326664459</v>
      </c>
      <c r="H33" s="41">
        <v>0.00413009184292813</v>
      </c>
      <c r="I33" s="42">
        <v>11.992845</v>
      </c>
      <c r="J33" s="42"/>
      <c r="K33" s="41"/>
      <c r="L33" s="42">
        <v>41.214287</v>
      </c>
      <c r="M33" s="41">
        <v>-0.709012435420756</v>
      </c>
      <c r="N33" s="41">
        <v>2.32600969733607e-5</v>
      </c>
      <c r="O33" s="40">
        <v>7975913</v>
      </c>
      <c r="P33" s="40"/>
      <c r="Q33" s="41"/>
      <c r="R33" s="41">
        <v>0.00715159613589415</v>
      </c>
      <c r="S33" s="42">
        <v>53.207131</v>
      </c>
      <c r="T33" s="42"/>
      <c r="U33" s="41"/>
      <c r="V33" s="41">
        <v>5.29777538644153e-5</v>
      </c>
      <c r="W33" s="40">
        <v>66983</v>
      </c>
      <c r="X33" s="41">
        <v>0.00145236201422531</v>
      </c>
      <c r="Y33" s="40">
        <v>75765</v>
      </c>
      <c r="Z33" s="41">
        <v>-0.115911</v>
      </c>
    </row>
    <row r="34" ht="13.8" customHeight="true" spans="1:26">
      <c r="A34" s="7"/>
      <c r="B34" s="8" t="s">
        <v>55</v>
      </c>
      <c r="C34" s="9">
        <v>148226074</v>
      </c>
      <c r="D34" s="9">
        <v>80030547</v>
      </c>
      <c r="E34" s="15">
        <v>0.852118716619543</v>
      </c>
      <c r="F34" s="9">
        <v>152006364</v>
      </c>
      <c r="G34" s="15">
        <v>-0.0248692877095593</v>
      </c>
      <c r="H34" s="15">
        <v>0.263489391184269</v>
      </c>
      <c r="I34" s="18">
        <v>151168.282882</v>
      </c>
      <c r="J34" s="18">
        <v>60975.419395</v>
      </c>
      <c r="K34" s="15">
        <v>1.47916757903261</v>
      </c>
      <c r="L34" s="18">
        <v>137124.434838</v>
      </c>
      <c r="M34" s="15">
        <v>0.10241681623404</v>
      </c>
      <c r="N34" s="15">
        <v>0.293190558131264</v>
      </c>
      <c r="O34" s="9">
        <v>300232438</v>
      </c>
      <c r="P34" s="9">
        <v>215176329</v>
      </c>
      <c r="Q34" s="15">
        <v>0.395285621774875</v>
      </c>
      <c r="R34" s="15">
        <v>0.269203180058619</v>
      </c>
      <c r="S34" s="18">
        <v>288292.717719</v>
      </c>
      <c r="T34" s="18">
        <v>165287.086804</v>
      </c>
      <c r="U34" s="15">
        <v>0.744193834457631</v>
      </c>
      <c r="V34" s="15">
        <v>0.287049881344298</v>
      </c>
      <c r="W34" s="9">
        <v>9994634</v>
      </c>
      <c r="X34" s="15">
        <v>0.216709116756263</v>
      </c>
      <c r="Y34" s="9">
        <v>8476249</v>
      </c>
      <c r="Z34" s="15">
        <v>0.179134</v>
      </c>
    </row>
    <row r="35" ht="13.8" customHeight="true" spans="1:26">
      <c r="A35" s="38" t="s">
        <v>56</v>
      </c>
      <c r="B35" s="39" t="s">
        <v>57</v>
      </c>
      <c r="C35" s="40">
        <v>2234274</v>
      </c>
      <c r="D35" s="40">
        <v>2972649</v>
      </c>
      <c r="E35" s="41">
        <v>-0.248389567688617</v>
      </c>
      <c r="F35" s="40">
        <v>3002485</v>
      </c>
      <c r="G35" s="41">
        <v>-0.255858397294241</v>
      </c>
      <c r="H35" s="41">
        <v>0.00397168649288276</v>
      </c>
      <c r="I35" s="42">
        <v>12832.741377</v>
      </c>
      <c r="J35" s="42">
        <v>17347.432287</v>
      </c>
      <c r="K35" s="41">
        <v>-0.260251248444605</v>
      </c>
      <c r="L35" s="42">
        <v>18162.322912</v>
      </c>
      <c r="M35" s="41">
        <v>-0.293441624225209</v>
      </c>
      <c r="N35" s="41">
        <v>0.0248890741824044</v>
      </c>
      <c r="O35" s="40">
        <v>5236759</v>
      </c>
      <c r="P35" s="40">
        <v>8366419</v>
      </c>
      <c r="Q35" s="41">
        <v>-0.374074021394338</v>
      </c>
      <c r="R35" s="41">
        <v>0.00469553585012887</v>
      </c>
      <c r="S35" s="42">
        <v>30995.064289</v>
      </c>
      <c r="T35" s="42">
        <v>47749.435123</v>
      </c>
      <c r="U35" s="41">
        <v>-0.350881026986846</v>
      </c>
      <c r="V35" s="41">
        <v>0.0308614438713933</v>
      </c>
      <c r="W35" s="40">
        <v>61640</v>
      </c>
      <c r="X35" s="41">
        <v>0.00133651216811502</v>
      </c>
      <c r="Y35" s="40">
        <v>55578</v>
      </c>
      <c r="Z35" s="41">
        <v>0.109072</v>
      </c>
    </row>
    <row r="36" ht="13.8" customHeight="true" spans="1:26">
      <c r="A36" s="38"/>
      <c r="B36" s="39" t="s">
        <v>58</v>
      </c>
      <c r="C36" s="40">
        <v>4253978</v>
      </c>
      <c r="D36" s="40">
        <v>1093121</v>
      </c>
      <c r="E36" s="41">
        <v>2.89158931170474</v>
      </c>
      <c r="F36" s="40">
        <v>3449287</v>
      </c>
      <c r="G36" s="41">
        <v>0.233291981792179</v>
      </c>
      <c r="H36" s="41">
        <v>0.00756194941337563</v>
      </c>
      <c r="I36" s="42">
        <v>6445.387523</v>
      </c>
      <c r="J36" s="42">
        <v>1254.95117</v>
      </c>
      <c r="K36" s="41">
        <v>4.1359667826757</v>
      </c>
      <c r="L36" s="42">
        <v>5071.607986</v>
      </c>
      <c r="M36" s="41">
        <v>0.270876522947411</v>
      </c>
      <c r="N36" s="41">
        <v>0.0125008151790396</v>
      </c>
      <c r="O36" s="40">
        <v>7703265</v>
      </c>
      <c r="P36" s="40">
        <v>2570150</v>
      </c>
      <c r="Q36" s="41">
        <v>1.99720444332043</v>
      </c>
      <c r="R36" s="41">
        <v>0.00690712652053359</v>
      </c>
      <c r="S36" s="42">
        <v>11516.995508</v>
      </c>
      <c r="T36" s="42">
        <v>2903.813683</v>
      </c>
      <c r="U36" s="41">
        <v>2.96616200806021</v>
      </c>
      <c r="V36" s="41">
        <v>0.0114673454819505</v>
      </c>
      <c r="W36" s="40">
        <v>206157</v>
      </c>
      <c r="X36" s="41">
        <v>0.00447000874500467</v>
      </c>
      <c r="Y36" s="40">
        <v>152372</v>
      </c>
      <c r="Z36" s="41">
        <v>0.352985</v>
      </c>
    </row>
    <row r="37" ht="13.8" customHeight="true" spans="1:26">
      <c r="A37" s="38"/>
      <c r="B37" s="39" t="s">
        <v>59</v>
      </c>
      <c r="C37" s="40">
        <v>2200411</v>
      </c>
      <c r="D37" s="40">
        <v>2245033</v>
      </c>
      <c r="E37" s="41">
        <v>-0.0198758771029201</v>
      </c>
      <c r="F37" s="40">
        <v>2735132</v>
      </c>
      <c r="G37" s="41">
        <v>-0.195500984961603</v>
      </c>
      <c r="H37" s="41">
        <v>0.00391149100221846</v>
      </c>
      <c r="I37" s="42">
        <v>863.83745</v>
      </c>
      <c r="J37" s="42">
        <v>964.484012</v>
      </c>
      <c r="K37" s="41">
        <v>-0.104352753127856</v>
      </c>
      <c r="L37" s="42">
        <v>1128.366514</v>
      </c>
      <c r="M37" s="41">
        <v>-0.234435407926329</v>
      </c>
      <c r="N37" s="41">
        <v>0.00167541086841534</v>
      </c>
      <c r="O37" s="40">
        <v>4935543</v>
      </c>
      <c r="P37" s="40">
        <v>5800929</v>
      </c>
      <c r="Q37" s="41">
        <v>-0.149180588143727</v>
      </c>
      <c r="R37" s="41">
        <v>0.00442545075997437</v>
      </c>
      <c r="S37" s="42">
        <v>1992.203964</v>
      </c>
      <c r="T37" s="42">
        <v>2457.486276</v>
      </c>
      <c r="U37" s="41">
        <v>-0.189332618677867</v>
      </c>
      <c r="V37" s="41">
        <v>0.00198361552801079</v>
      </c>
      <c r="W37" s="40">
        <v>125669</v>
      </c>
      <c r="X37" s="41">
        <v>0.00272482393989043</v>
      </c>
      <c r="Y37" s="40">
        <v>131603</v>
      </c>
      <c r="Z37" s="41">
        <v>-0.04509</v>
      </c>
    </row>
    <row r="38" ht="13.8" customHeight="true" spans="1:26">
      <c r="A38" s="38"/>
      <c r="B38" s="39" t="s">
        <v>60</v>
      </c>
      <c r="C38" s="40">
        <v>237477</v>
      </c>
      <c r="D38" s="40">
        <v>158810</v>
      </c>
      <c r="E38" s="41">
        <v>0.495352937472451</v>
      </c>
      <c r="F38" s="40">
        <v>174522</v>
      </c>
      <c r="G38" s="41">
        <v>0.360728160346547</v>
      </c>
      <c r="H38" s="41">
        <v>0.00042214347625686</v>
      </c>
      <c r="I38" s="42">
        <v>814.619312</v>
      </c>
      <c r="J38" s="42">
        <v>484.932327</v>
      </c>
      <c r="K38" s="41">
        <v>0.679861841835923</v>
      </c>
      <c r="L38" s="42">
        <v>581.201816</v>
      </c>
      <c r="M38" s="41">
        <v>0.401611780235731</v>
      </c>
      <c r="N38" s="41">
        <v>0.00157995239607385</v>
      </c>
      <c r="O38" s="40">
        <v>411999</v>
      </c>
      <c r="P38" s="40">
        <v>426272</v>
      </c>
      <c r="Q38" s="41">
        <v>-0.0334833158171308</v>
      </c>
      <c r="R38" s="41">
        <v>0.000369418580216742</v>
      </c>
      <c r="S38" s="42">
        <v>1395.821128</v>
      </c>
      <c r="T38" s="42">
        <v>1296.558018</v>
      </c>
      <c r="U38" s="41">
        <v>0.0765589419231064</v>
      </c>
      <c r="V38" s="41">
        <v>0.00138980371179823</v>
      </c>
      <c r="W38" s="40">
        <v>16608</v>
      </c>
      <c r="X38" s="41">
        <v>0.000360103732771807</v>
      </c>
      <c r="Y38" s="40">
        <v>11588</v>
      </c>
      <c r="Z38" s="41">
        <v>0.433207</v>
      </c>
    </row>
    <row r="39" ht="13.8" customHeight="true" spans="1:26">
      <c r="A39" s="38"/>
      <c r="B39" s="39" t="s">
        <v>61</v>
      </c>
      <c r="C39" s="40">
        <v>2270303</v>
      </c>
      <c r="D39" s="40">
        <v>425941</v>
      </c>
      <c r="E39" s="41">
        <v>4.33008796993011</v>
      </c>
      <c r="F39" s="40">
        <v>1318044</v>
      </c>
      <c r="G39" s="41">
        <v>0.722478915726637</v>
      </c>
      <c r="H39" s="41">
        <v>0.00403573230492375</v>
      </c>
      <c r="I39" s="42">
        <v>2204.836217</v>
      </c>
      <c r="J39" s="42">
        <v>392.840388</v>
      </c>
      <c r="K39" s="41">
        <v>4.61254973864856</v>
      </c>
      <c r="L39" s="42">
        <v>993.016829</v>
      </c>
      <c r="M39" s="41">
        <v>1.22034123955416</v>
      </c>
      <c r="N39" s="41">
        <v>0.00427627508049989</v>
      </c>
      <c r="O39" s="40">
        <v>3588347</v>
      </c>
      <c r="P39" s="40">
        <v>2387636</v>
      </c>
      <c r="Q39" s="41">
        <v>0.502886955968163</v>
      </c>
      <c r="R39" s="41">
        <v>0.00321748852318818</v>
      </c>
      <c r="S39" s="42">
        <v>3197.853046</v>
      </c>
      <c r="T39" s="42">
        <v>2331.052582</v>
      </c>
      <c r="U39" s="41">
        <v>0.37184938284674</v>
      </c>
      <c r="V39" s="41">
        <v>0.00318406702976634</v>
      </c>
      <c r="W39" s="40">
        <v>98033</v>
      </c>
      <c r="X39" s="41">
        <v>0.00212560508398474</v>
      </c>
      <c r="Y39" s="40">
        <v>80270</v>
      </c>
      <c r="Z39" s="41">
        <v>0.221291</v>
      </c>
    </row>
    <row r="40" ht="13.8" customHeight="true" spans="1:26">
      <c r="A40" s="38"/>
      <c r="B40" s="39" t="s">
        <v>62</v>
      </c>
      <c r="C40" s="40">
        <v>885831</v>
      </c>
      <c r="D40" s="40">
        <v>776586</v>
      </c>
      <c r="E40" s="41">
        <v>0.140673408997844</v>
      </c>
      <c r="F40" s="40">
        <v>1238367</v>
      </c>
      <c r="G40" s="41">
        <v>-0.284678128535402</v>
      </c>
      <c r="H40" s="41">
        <v>0.00157466945310952</v>
      </c>
      <c r="I40" s="42">
        <v>35.761183</v>
      </c>
      <c r="J40" s="42">
        <v>43.938919</v>
      </c>
      <c r="K40" s="41">
        <v>-0.186116003445601</v>
      </c>
      <c r="L40" s="42">
        <v>68.560138</v>
      </c>
      <c r="M40" s="41">
        <v>-0.478396863786943</v>
      </c>
      <c r="N40" s="41">
        <v>6.93587371855549e-5</v>
      </c>
      <c r="O40" s="40">
        <v>2124198</v>
      </c>
      <c r="P40" s="40">
        <v>2655089</v>
      </c>
      <c r="Q40" s="41">
        <v>-0.199952242655519</v>
      </c>
      <c r="R40" s="41">
        <v>0.00190466047067892</v>
      </c>
      <c r="S40" s="42">
        <v>104.32132</v>
      </c>
      <c r="T40" s="42">
        <v>134.284952</v>
      </c>
      <c r="U40" s="41">
        <v>-0.223134696432702</v>
      </c>
      <c r="V40" s="41">
        <v>0.000103871588448753</v>
      </c>
      <c r="W40" s="40">
        <v>39425</v>
      </c>
      <c r="X40" s="41">
        <v>0.000854834396948971</v>
      </c>
      <c r="Y40" s="40">
        <v>38953</v>
      </c>
      <c r="Z40" s="41">
        <v>0.012117</v>
      </c>
    </row>
    <row r="41" ht="13.8" customHeight="true" spans="1:26">
      <c r="A41" s="7"/>
      <c r="B41" s="8" t="s">
        <v>55</v>
      </c>
      <c r="C41" s="9">
        <v>12082274</v>
      </c>
      <c r="D41" s="9">
        <v>7672140</v>
      </c>
      <c r="E41" s="15">
        <v>0.574824494860626</v>
      </c>
      <c r="F41" s="9">
        <v>11917837</v>
      </c>
      <c r="G41" s="15">
        <v>0.0137975540360218</v>
      </c>
      <c r="H41" s="15">
        <v>0.021477672142767</v>
      </c>
      <c r="I41" s="18">
        <v>23197.183061</v>
      </c>
      <c r="J41" s="18">
        <v>20488.579102</v>
      </c>
      <c r="K41" s="15">
        <v>0.13220067362971</v>
      </c>
      <c r="L41" s="18">
        <v>26005.076195</v>
      </c>
      <c r="M41" s="15">
        <v>-0.10797480895441</v>
      </c>
      <c r="N41" s="15">
        <v>0.0449908864416791</v>
      </c>
      <c r="O41" s="9">
        <v>24000111</v>
      </c>
      <c r="P41" s="9">
        <v>22206495</v>
      </c>
      <c r="Q41" s="15">
        <v>0.0807698828653509</v>
      </c>
      <c r="R41" s="15">
        <v>0.0215196807047207</v>
      </c>
      <c r="S41" s="18">
        <v>49202.259255</v>
      </c>
      <c r="T41" s="18">
        <v>56872.630634</v>
      </c>
      <c r="U41" s="15">
        <v>-0.134869291142204</v>
      </c>
      <c r="V41" s="15">
        <v>0.0489901472113679</v>
      </c>
      <c r="W41" s="9">
        <v>547532</v>
      </c>
      <c r="X41" s="15">
        <v>0.0118718880667156</v>
      </c>
      <c r="Y41" s="9">
        <v>470364</v>
      </c>
      <c r="Z41" s="15">
        <v>0.16406</v>
      </c>
    </row>
    <row r="42" ht="13.8" customHeight="true" spans="1:26">
      <c r="A42" s="38" t="s">
        <v>63</v>
      </c>
      <c r="B42" s="39" t="s">
        <v>64</v>
      </c>
      <c r="C42" s="40">
        <v>5319018</v>
      </c>
      <c r="D42" s="40">
        <v>4860188</v>
      </c>
      <c r="E42" s="41">
        <v>0.0944058131084641</v>
      </c>
      <c r="F42" s="40">
        <v>5035836</v>
      </c>
      <c r="G42" s="41">
        <v>0.0562333642318773</v>
      </c>
      <c r="H42" s="41">
        <v>0.00945518407590129</v>
      </c>
      <c r="I42" s="42">
        <v>3661.004752</v>
      </c>
      <c r="J42" s="42">
        <v>3937.098569</v>
      </c>
      <c r="K42" s="41">
        <v>-0.0701262140536467</v>
      </c>
      <c r="L42" s="42">
        <v>3407.252274</v>
      </c>
      <c r="M42" s="41">
        <v>0.0744742266184192</v>
      </c>
      <c r="N42" s="41">
        <v>0.00710051080885763</v>
      </c>
      <c r="O42" s="40">
        <v>10354854</v>
      </c>
      <c r="P42" s="40">
        <v>13167035</v>
      </c>
      <c r="Q42" s="41">
        <v>-0.213577392328645</v>
      </c>
      <c r="R42" s="41">
        <v>0.00928467171772662</v>
      </c>
      <c r="S42" s="42">
        <v>7068.257026</v>
      </c>
      <c r="T42" s="42">
        <v>10483.001246</v>
      </c>
      <c r="U42" s="41">
        <v>-0.325741086914681</v>
      </c>
      <c r="V42" s="41">
        <v>0.00703778561136574</v>
      </c>
      <c r="W42" s="40">
        <v>804517</v>
      </c>
      <c r="X42" s="41">
        <v>0.0174439772867519</v>
      </c>
      <c r="Y42" s="40">
        <v>694249</v>
      </c>
      <c r="Z42" s="41">
        <v>0.1588</v>
      </c>
    </row>
    <row r="43" ht="13.8" customHeight="true" spans="1:26">
      <c r="A43" s="38"/>
      <c r="B43" s="39" t="s">
        <v>65</v>
      </c>
      <c r="C43" s="40">
        <v>4044401</v>
      </c>
      <c r="D43" s="40">
        <v>5371702</v>
      </c>
      <c r="E43" s="41">
        <v>-0.247091331574238</v>
      </c>
      <c r="F43" s="40">
        <v>5546716</v>
      </c>
      <c r="G43" s="41">
        <v>-0.270847651114642</v>
      </c>
      <c r="H43" s="41">
        <v>0.0071894014894778</v>
      </c>
      <c r="I43" s="42">
        <v>2398.694937</v>
      </c>
      <c r="J43" s="42">
        <v>3439.430159</v>
      </c>
      <c r="K43" s="41">
        <v>-0.302589433100334</v>
      </c>
      <c r="L43" s="42">
        <v>3252.183607</v>
      </c>
      <c r="M43" s="41">
        <v>-0.26243557349067</v>
      </c>
      <c r="N43" s="41">
        <v>0.00465226364921161</v>
      </c>
      <c r="O43" s="40">
        <v>9591117</v>
      </c>
      <c r="P43" s="40">
        <v>14149018</v>
      </c>
      <c r="Q43" s="41">
        <v>-0.322135500852427</v>
      </c>
      <c r="R43" s="41">
        <v>0.00859986753568008</v>
      </c>
      <c r="S43" s="42">
        <v>5650.878544</v>
      </c>
      <c r="T43" s="42">
        <v>9020.273402</v>
      </c>
      <c r="U43" s="41">
        <v>-0.373535779664165</v>
      </c>
      <c r="V43" s="41">
        <v>0.0056265174798043</v>
      </c>
      <c r="W43" s="40">
        <v>474707</v>
      </c>
      <c r="X43" s="41">
        <v>0.0102928566156615</v>
      </c>
      <c r="Y43" s="40">
        <v>377912</v>
      </c>
      <c r="Z43" s="41">
        <v>0.2561</v>
      </c>
    </row>
    <row r="44" ht="13.8" customHeight="true" spans="1:26">
      <c r="A44" s="38"/>
      <c r="B44" s="39" t="s">
        <v>66</v>
      </c>
      <c r="C44" s="40">
        <v>14059605</v>
      </c>
      <c r="D44" s="40">
        <v>11127147</v>
      </c>
      <c r="E44" s="41">
        <v>0.263540869910319</v>
      </c>
      <c r="F44" s="40">
        <v>17143691</v>
      </c>
      <c r="G44" s="41">
        <v>-0.179896266212451</v>
      </c>
      <c r="H44" s="41">
        <v>0.0249926120403169</v>
      </c>
      <c r="I44" s="42">
        <v>3582.272101</v>
      </c>
      <c r="J44" s="42">
        <v>3288.312565</v>
      </c>
      <c r="K44" s="41">
        <v>0.0893952537021066</v>
      </c>
      <c r="L44" s="42">
        <v>4360.535019</v>
      </c>
      <c r="M44" s="41">
        <v>-0.178478767997253</v>
      </c>
      <c r="N44" s="41">
        <v>0.00694780900230299</v>
      </c>
      <c r="O44" s="40">
        <v>31203296</v>
      </c>
      <c r="P44" s="40">
        <v>33937874</v>
      </c>
      <c r="Q44" s="41">
        <v>-0.0805759960096499</v>
      </c>
      <c r="R44" s="41">
        <v>0.02797841088547</v>
      </c>
      <c r="S44" s="42">
        <v>7942.80712</v>
      </c>
      <c r="T44" s="42">
        <v>9996.981057</v>
      </c>
      <c r="U44" s="41">
        <v>-0.205479426767708</v>
      </c>
      <c r="V44" s="41">
        <v>0.00790856550028764</v>
      </c>
      <c r="W44" s="40">
        <v>1605071</v>
      </c>
      <c r="X44" s="41">
        <v>0.0348020266416051</v>
      </c>
      <c r="Y44" s="40">
        <v>1288739</v>
      </c>
      <c r="Z44" s="41">
        <v>0.2455</v>
      </c>
    </row>
    <row r="45" ht="13.8" customHeight="true" spans="1:26">
      <c r="A45" s="38"/>
      <c r="B45" s="39" t="s">
        <v>67</v>
      </c>
      <c r="C45" s="40">
        <v>10504430</v>
      </c>
      <c r="D45" s="40">
        <v>6233083</v>
      </c>
      <c r="E45" s="41">
        <v>0.685270354975218</v>
      </c>
      <c r="F45" s="40">
        <v>10496673</v>
      </c>
      <c r="G45" s="41">
        <v>0.000738996060942358</v>
      </c>
      <c r="H45" s="41">
        <v>0.0186728676726455</v>
      </c>
      <c r="I45" s="42">
        <v>9215.488963</v>
      </c>
      <c r="J45" s="42">
        <v>4811.676861</v>
      </c>
      <c r="K45" s="41">
        <v>0.915234382777061</v>
      </c>
      <c r="L45" s="42">
        <v>9109.310942</v>
      </c>
      <c r="M45" s="41">
        <v>0.0116559882164576</v>
      </c>
      <c r="N45" s="41">
        <v>0.0178734209385942</v>
      </c>
      <c r="O45" s="40">
        <v>21001103</v>
      </c>
      <c r="P45" s="40">
        <v>15990064</v>
      </c>
      <c r="Q45" s="41">
        <v>0.313384549305118</v>
      </c>
      <c r="R45" s="41">
        <v>0.0188306225336604</v>
      </c>
      <c r="S45" s="42">
        <v>18324.799905</v>
      </c>
      <c r="T45" s="42">
        <v>12530.258754</v>
      </c>
      <c r="U45" s="41">
        <v>0.462443854094412</v>
      </c>
      <c r="V45" s="41">
        <v>0.0182458012814438</v>
      </c>
      <c r="W45" s="40">
        <v>395948</v>
      </c>
      <c r="X45" s="41">
        <v>0.00858516093349781</v>
      </c>
      <c r="Y45" s="40">
        <v>292858</v>
      </c>
      <c r="Z45" s="41">
        <v>0.352</v>
      </c>
    </row>
    <row r="46" ht="13.8" customHeight="true" spans="1:26">
      <c r="A46" s="38"/>
      <c r="B46" s="39" t="s">
        <v>68</v>
      </c>
      <c r="C46" s="40">
        <v>11050032</v>
      </c>
      <c r="D46" s="40">
        <v>16010197</v>
      </c>
      <c r="E46" s="41">
        <v>-0.309812864888546</v>
      </c>
      <c r="F46" s="40">
        <v>13377147</v>
      </c>
      <c r="G46" s="41">
        <v>-0.17396198157948</v>
      </c>
      <c r="H46" s="41">
        <v>0.0196427398073478</v>
      </c>
      <c r="I46" s="42">
        <v>2824.696275</v>
      </c>
      <c r="J46" s="42">
        <v>3994.827927</v>
      </c>
      <c r="K46" s="41">
        <v>-0.292911653113113</v>
      </c>
      <c r="L46" s="42">
        <v>3495.960649</v>
      </c>
      <c r="M46" s="41">
        <v>-0.192011421579362</v>
      </c>
      <c r="N46" s="41">
        <v>0.00547849232411414</v>
      </c>
      <c r="O46" s="40">
        <v>24427179</v>
      </c>
      <c r="P46" s="40">
        <v>38009178</v>
      </c>
      <c r="Q46" s="41">
        <v>-0.357334720577225</v>
      </c>
      <c r="R46" s="41">
        <v>0.0219026108919687</v>
      </c>
      <c r="S46" s="42">
        <v>6320.656923</v>
      </c>
      <c r="T46" s="42">
        <v>9240.753676</v>
      </c>
      <c r="U46" s="41">
        <v>-0.316002011890442</v>
      </c>
      <c r="V46" s="41">
        <v>0.00629340842918417</v>
      </c>
      <c r="W46" s="40">
        <v>1022746</v>
      </c>
      <c r="X46" s="41">
        <v>0.0221757377334679</v>
      </c>
      <c r="Y46" s="40">
        <v>822366</v>
      </c>
      <c r="Z46" s="41">
        <v>0.2437</v>
      </c>
    </row>
    <row r="47" ht="13.8" customHeight="true" spans="1:26">
      <c r="A47" s="38"/>
      <c r="B47" s="39" t="s">
        <v>69</v>
      </c>
      <c r="C47" s="40">
        <v>17761928</v>
      </c>
      <c r="D47" s="40">
        <v>12292403</v>
      </c>
      <c r="E47" s="41">
        <v>0.444951650218432</v>
      </c>
      <c r="F47" s="40">
        <v>15775641</v>
      </c>
      <c r="G47" s="41">
        <v>0.125908481309888</v>
      </c>
      <c r="H47" s="41">
        <v>0.0315739293950322</v>
      </c>
      <c r="I47" s="42">
        <v>4560.720808</v>
      </c>
      <c r="J47" s="42">
        <v>4226.776008</v>
      </c>
      <c r="K47" s="41">
        <v>0.0790069782188468</v>
      </c>
      <c r="L47" s="42">
        <v>4321.506568</v>
      </c>
      <c r="M47" s="41">
        <v>0.0553543622428668</v>
      </c>
      <c r="N47" s="41">
        <v>0.00884550815611339</v>
      </c>
      <c r="O47" s="40">
        <v>33537569</v>
      </c>
      <c r="P47" s="40">
        <v>35445720</v>
      </c>
      <c r="Q47" s="41">
        <v>-0.0538330438766655</v>
      </c>
      <c r="R47" s="41">
        <v>0.0300714349401358</v>
      </c>
      <c r="S47" s="42">
        <v>8882.227376</v>
      </c>
      <c r="T47" s="42">
        <v>12669.772409</v>
      </c>
      <c r="U47" s="41">
        <v>-0.298943415140552</v>
      </c>
      <c r="V47" s="41">
        <v>0.00884393589448563</v>
      </c>
      <c r="W47" s="40">
        <v>1657501</v>
      </c>
      <c r="X47" s="41">
        <v>0.035938842556178</v>
      </c>
      <c r="Y47" s="40">
        <v>847792</v>
      </c>
      <c r="Z47" s="41">
        <v>0.9551</v>
      </c>
    </row>
    <row r="48" ht="13.8" customHeight="true" spans="1:26">
      <c r="A48" s="38"/>
      <c r="B48" s="39" t="s">
        <v>71</v>
      </c>
      <c r="C48" s="40">
        <v>26569763</v>
      </c>
      <c r="D48" s="40">
        <v>11397635</v>
      </c>
      <c r="E48" s="41">
        <v>1.33116457931843</v>
      </c>
      <c r="F48" s="40">
        <v>20317255</v>
      </c>
      <c r="G48" s="41">
        <v>0.307743738019728</v>
      </c>
      <c r="H48" s="41">
        <v>0.0472308986391983</v>
      </c>
      <c r="I48" s="42">
        <v>6781.106064</v>
      </c>
      <c r="J48" s="42">
        <v>2819.619172</v>
      </c>
      <c r="K48" s="41">
        <v>1.40497232085071</v>
      </c>
      <c r="L48" s="42">
        <v>4835.472998</v>
      </c>
      <c r="M48" s="41">
        <v>0.402366648889309</v>
      </c>
      <c r="N48" s="41">
        <v>0.0131519405641684</v>
      </c>
      <c r="O48" s="40">
        <v>46887018</v>
      </c>
      <c r="P48" s="40">
        <v>30278103</v>
      </c>
      <c r="Q48" s="41">
        <v>0.548545429018456</v>
      </c>
      <c r="R48" s="41">
        <v>0.0420412079159338</v>
      </c>
      <c r="S48" s="42">
        <v>11616.579061</v>
      </c>
      <c r="T48" s="42">
        <v>7707.805253</v>
      </c>
      <c r="U48" s="41">
        <v>0.507118911246317</v>
      </c>
      <c r="V48" s="41">
        <v>0.0115664997280191</v>
      </c>
      <c r="W48" s="40">
        <v>1184663</v>
      </c>
      <c r="X48" s="41">
        <v>0.0256865106199812</v>
      </c>
      <c r="Y48" s="40">
        <v>762987</v>
      </c>
      <c r="Z48" s="41">
        <v>0.5527</v>
      </c>
    </row>
    <row r="49" ht="13.8" customHeight="true" spans="1:26">
      <c r="A49" s="38"/>
      <c r="B49" s="39" t="s">
        <v>72</v>
      </c>
      <c r="C49" s="40">
        <v>3214283</v>
      </c>
      <c r="D49" s="40">
        <v>1928143</v>
      </c>
      <c r="E49" s="41">
        <v>0.667035588128059</v>
      </c>
      <c r="F49" s="40">
        <v>3545907</v>
      </c>
      <c r="G49" s="41">
        <v>-0.0935230393803334</v>
      </c>
      <c r="H49" s="41">
        <v>0.00571376848828867</v>
      </c>
      <c r="I49" s="42">
        <v>1015.408028</v>
      </c>
      <c r="J49" s="42">
        <v>635.23092</v>
      </c>
      <c r="K49" s="41">
        <v>0.598486465362864</v>
      </c>
      <c r="L49" s="42">
        <v>1125.657321</v>
      </c>
      <c r="M49" s="41">
        <v>-0.0979421453964852</v>
      </c>
      <c r="N49" s="41">
        <v>0.00196938167705902</v>
      </c>
      <c r="O49" s="40">
        <v>6760190</v>
      </c>
      <c r="P49" s="40">
        <v>5836083</v>
      </c>
      <c r="Q49" s="41">
        <v>0.158343704159108</v>
      </c>
      <c r="R49" s="41">
        <v>0.00606151906144291</v>
      </c>
      <c r="S49" s="42">
        <v>2141.065348</v>
      </c>
      <c r="T49" s="42">
        <v>1945.837722</v>
      </c>
      <c r="U49" s="41">
        <v>0.100330887716237</v>
      </c>
      <c r="V49" s="41">
        <v>0.00213183516724427</v>
      </c>
      <c r="W49" s="40">
        <v>294112</v>
      </c>
      <c r="X49" s="41">
        <v>0.00637709712505912</v>
      </c>
      <c r="Y49" s="40">
        <v>228329</v>
      </c>
      <c r="Z49" s="41">
        <v>0.2881</v>
      </c>
    </row>
    <row r="50" ht="13.8" customHeight="true" spans="1:26">
      <c r="A50" s="38"/>
      <c r="B50" s="39" t="s">
        <v>73</v>
      </c>
      <c r="C50" s="40">
        <v>12764791</v>
      </c>
      <c r="D50" s="40">
        <v>1667793</v>
      </c>
      <c r="E50" s="41">
        <v>6.65370222803429</v>
      </c>
      <c r="F50" s="40">
        <v>8639828</v>
      </c>
      <c r="G50" s="41">
        <v>0.477435777656685</v>
      </c>
      <c r="H50" s="41">
        <v>0.0226909268957932</v>
      </c>
      <c r="I50" s="42">
        <v>4296.131116</v>
      </c>
      <c r="J50" s="42">
        <v>526.466342</v>
      </c>
      <c r="K50" s="41">
        <v>7.16031486396523</v>
      </c>
      <c r="L50" s="42">
        <v>2847.041243</v>
      </c>
      <c r="M50" s="41">
        <v>0.508980990901648</v>
      </c>
      <c r="N50" s="41">
        <v>0.00833233701998418</v>
      </c>
      <c r="O50" s="40">
        <v>21404619</v>
      </c>
      <c r="P50" s="40">
        <v>4937135</v>
      </c>
      <c r="Q50" s="41">
        <v>3.33543320164427</v>
      </c>
      <c r="R50" s="41">
        <v>0.0191924348385804</v>
      </c>
      <c r="S50" s="42">
        <v>7143.172359</v>
      </c>
      <c r="T50" s="42">
        <v>1571.833092</v>
      </c>
      <c r="U50" s="41">
        <v>3.54448528622783</v>
      </c>
      <c r="V50" s="41">
        <v>0.00711237798268425</v>
      </c>
      <c r="W50" s="40">
        <v>561397</v>
      </c>
      <c r="X50" s="41">
        <v>0.0121725165743554</v>
      </c>
      <c r="Y50" s="40">
        <v>556706</v>
      </c>
      <c r="Z50" s="41">
        <v>0.0084</v>
      </c>
    </row>
    <row r="51" ht="13.8" customHeight="true" spans="1:26">
      <c r="A51" s="38"/>
      <c r="B51" s="39" t="s">
        <v>74</v>
      </c>
      <c r="C51" s="40">
        <v>113143</v>
      </c>
      <c r="D51" s="40">
        <v>33978</v>
      </c>
      <c r="E51" s="41">
        <v>2.32988992877744</v>
      </c>
      <c r="F51" s="40">
        <v>97127</v>
      </c>
      <c r="G51" s="41">
        <v>0.164897505328076</v>
      </c>
      <c r="H51" s="41">
        <v>0.000201125074571979</v>
      </c>
      <c r="I51" s="42">
        <v>112.741959</v>
      </c>
      <c r="J51" s="42">
        <v>37.851105</v>
      </c>
      <c r="K51" s="41">
        <v>1.97856453596269</v>
      </c>
      <c r="L51" s="42">
        <v>95.114103</v>
      </c>
      <c r="M51" s="41">
        <v>0.185333777473568</v>
      </c>
      <c r="N51" s="41">
        <v>0.000218662785961684</v>
      </c>
      <c r="O51" s="40">
        <v>210270</v>
      </c>
      <c r="P51" s="40">
        <v>147863</v>
      </c>
      <c r="Q51" s="41">
        <v>0.422059609232871</v>
      </c>
      <c r="R51" s="41">
        <v>0.000188538430583992</v>
      </c>
      <c r="S51" s="42">
        <v>207.856063</v>
      </c>
      <c r="T51" s="42">
        <v>162.264168</v>
      </c>
      <c r="U51" s="41">
        <v>0.280973276860483</v>
      </c>
      <c r="V51" s="41">
        <v>0.000206959990848602</v>
      </c>
      <c r="W51" s="40">
        <v>24579</v>
      </c>
      <c r="X51" s="41">
        <v>0.00053293531116319</v>
      </c>
      <c r="Y51" s="40">
        <v>11029</v>
      </c>
      <c r="Z51" s="41">
        <v>1.2286</v>
      </c>
    </row>
    <row r="52" ht="13.8" customHeight="true" spans="1:26">
      <c r="A52" s="38"/>
      <c r="B52" s="39" t="s">
        <v>75</v>
      </c>
      <c r="C52" s="40">
        <v>1841587</v>
      </c>
      <c r="D52" s="40">
        <v>875829</v>
      </c>
      <c r="E52" s="41">
        <v>1.10267871924771</v>
      </c>
      <c r="F52" s="40">
        <v>1881424</v>
      </c>
      <c r="G52" s="41">
        <v>-0.0211738555477128</v>
      </c>
      <c r="H52" s="41">
        <v>0.00327363887033036</v>
      </c>
      <c r="I52" s="42">
        <v>1317.134183</v>
      </c>
      <c r="J52" s="42">
        <v>720.873701</v>
      </c>
      <c r="K52" s="41">
        <v>0.827135850805577</v>
      </c>
      <c r="L52" s="42">
        <v>1286.219719</v>
      </c>
      <c r="M52" s="41">
        <v>0.0240351345445358</v>
      </c>
      <c r="N52" s="41">
        <v>0.00255457890296324</v>
      </c>
      <c r="O52" s="40">
        <v>3723011</v>
      </c>
      <c r="P52" s="40">
        <v>2333385</v>
      </c>
      <c r="Q52" s="41">
        <v>0.595540813024854</v>
      </c>
      <c r="R52" s="41">
        <v>0.0033382348931704</v>
      </c>
      <c r="S52" s="42">
        <v>2603.353902</v>
      </c>
      <c r="T52" s="42">
        <v>1922.706093</v>
      </c>
      <c r="U52" s="41">
        <v>0.354005124068643</v>
      </c>
      <c r="V52" s="41">
        <v>0.0025921307849153</v>
      </c>
      <c r="W52" s="40">
        <v>134219</v>
      </c>
      <c r="X52" s="41">
        <v>0.00291020971272274</v>
      </c>
      <c r="Y52" s="40">
        <v>124101</v>
      </c>
      <c r="Z52" s="41">
        <v>0.0815</v>
      </c>
    </row>
    <row r="53" ht="13.8" customHeight="true" spans="1:26">
      <c r="A53" s="38"/>
      <c r="B53" s="39" t="s">
        <v>76</v>
      </c>
      <c r="C53" s="40">
        <v>1635026</v>
      </c>
      <c r="D53" s="40">
        <v>555822</v>
      </c>
      <c r="E53" s="41">
        <v>1.94163599137853</v>
      </c>
      <c r="F53" s="40">
        <v>1004601</v>
      </c>
      <c r="G53" s="41">
        <v>0.627537699046686</v>
      </c>
      <c r="H53" s="41">
        <v>0.00290645224341873</v>
      </c>
      <c r="I53" s="42">
        <v>770.653088</v>
      </c>
      <c r="J53" s="42">
        <v>351.201759</v>
      </c>
      <c r="K53" s="41">
        <v>1.19433151529289</v>
      </c>
      <c r="L53" s="42">
        <v>463.030314</v>
      </c>
      <c r="M53" s="41">
        <v>0.664368540673991</v>
      </c>
      <c r="N53" s="41">
        <v>0.00149467999959141</v>
      </c>
      <c r="O53" s="40">
        <v>2639627</v>
      </c>
      <c r="P53" s="40">
        <v>1499693</v>
      </c>
      <c r="Q53" s="41">
        <v>0.760111569501225</v>
      </c>
      <c r="R53" s="41">
        <v>0.0023668194792749</v>
      </c>
      <c r="S53" s="42">
        <v>1233.683402</v>
      </c>
      <c r="T53" s="42">
        <v>1001.740826</v>
      </c>
      <c r="U53" s="41">
        <v>0.231539506007914</v>
      </c>
      <c r="V53" s="41">
        <v>0.001228364965173</v>
      </c>
      <c r="W53" s="40">
        <v>161740</v>
      </c>
      <c r="X53" s="41">
        <v>0.00350693507577746</v>
      </c>
      <c r="Y53" s="40">
        <v>137260</v>
      </c>
      <c r="Z53" s="41">
        <v>0.1783</v>
      </c>
    </row>
    <row r="54" ht="13.8" customHeight="true" spans="1:26">
      <c r="A54" s="38"/>
      <c r="B54" s="39" t="s">
        <v>77</v>
      </c>
      <c r="C54" s="40">
        <v>4285858</v>
      </c>
      <c r="D54" s="40">
        <v>3178253</v>
      </c>
      <c r="E54" s="41">
        <v>0.348494912141985</v>
      </c>
      <c r="F54" s="40">
        <v>3594374</v>
      </c>
      <c r="G54" s="41">
        <v>0.192379535351636</v>
      </c>
      <c r="H54" s="41">
        <v>0.00761861988682387</v>
      </c>
      <c r="I54" s="42">
        <v>1536.92644</v>
      </c>
      <c r="J54" s="42">
        <v>1346.087152</v>
      </c>
      <c r="K54" s="41">
        <v>0.141773352279942</v>
      </c>
      <c r="L54" s="42">
        <v>1223.411063</v>
      </c>
      <c r="M54" s="41">
        <v>0.256263316951876</v>
      </c>
      <c r="N54" s="41">
        <v>0.0029808655106709</v>
      </c>
      <c r="O54" s="40">
        <v>7880232</v>
      </c>
      <c r="P54" s="40">
        <v>9026832</v>
      </c>
      <c r="Q54" s="41">
        <v>-0.127021307142971</v>
      </c>
      <c r="R54" s="41">
        <v>0.00706580384228733</v>
      </c>
      <c r="S54" s="42">
        <v>2760.337503</v>
      </c>
      <c r="T54" s="42">
        <v>3769.769731</v>
      </c>
      <c r="U54" s="41">
        <v>-0.267770261854225</v>
      </c>
      <c r="V54" s="41">
        <v>0.00274843762608904</v>
      </c>
      <c r="W54" s="40">
        <v>318521</v>
      </c>
      <c r="X54" s="41">
        <v>0.00690634640331219</v>
      </c>
      <c r="Y54" s="40">
        <v>234997</v>
      </c>
      <c r="Z54" s="41">
        <v>0.3554</v>
      </c>
    </row>
    <row r="55" ht="13.8" customHeight="true" spans="1:26">
      <c r="A55" s="38"/>
      <c r="B55" s="39" t="s">
        <v>78</v>
      </c>
      <c r="C55" s="40">
        <v>21285801</v>
      </c>
      <c r="D55" s="40">
        <v>9235197</v>
      </c>
      <c r="E55" s="41">
        <v>1.30485619310557</v>
      </c>
      <c r="F55" s="40">
        <v>16042975</v>
      </c>
      <c r="G55" s="41">
        <v>0.326798863677092</v>
      </c>
      <c r="H55" s="41">
        <v>0.0378380307526697</v>
      </c>
      <c r="I55" s="42">
        <v>6386.882424</v>
      </c>
      <c r="J55" s="42">
        <v>3443.860756</v>
      </c>
      <c r="K55" s="41">
        <v>0.854570459294145</v>
      </c>
      <c r="L55" s="42">
        <v>4673.557575</v>
      </c>
      <c r="M55" s="41">
        <v>0.366599709430134</v>
      </c>
      <c r="N55" s="41">
        <v>0.0123873446658981</v>
      </c>
      <c r="O55" s="40">
        <v>37328776</v>
      </c>
      <c r="P55" s="40">
        <v>29579895</v>
      </c>
      <c r="Q55" s="41">
        <v>0.261964452544541</v>
      </c>
      <c r="R55" s="41">
        <v>0.0334708177232197</v>
      </c>
      <c r="S55" s="42">
        <v>11060.439999</v>
      </c>
      <c r="T55" s="42">
        <v>11484.280735</v>
      </c>
      <c r="U55" s="41">
        <v>-0.0369061629352445</v>
      </c>
      <c r="V55" s="41">
        <v>0.0110127581939939</v>
      </c>
      <c r="W55" s="40">
        <v>1636777</v>
      </c>
      <c r="X55" s="41">
        <v>0.0354894934618883</v>
      </c>
      <c r="Y55" s="40">
        <v>1092966</v>
      </c>
      <c r="Z55" s="41">
        <v>0.4976</v>
      </c>
    </row>
    <row r="56" ht="13.8" customHeight="true" spans="1:26">
      <c r="A56" s="38"/>
      <c r="B56" s="39" t="s">
        <v>79</v>
      </c>
      <c r="C56" s="40">
        <v>2194253</v>
      </c>
      <c r="D56" s="40">
        <v>1431649</v>
      </c>
      <c r="E56" s="41">
        <v>0.532675257692353</v>
      </c>
      <c r="F56" s="40">
        <v>2754901</v>
      </c>
      <c r="G56" s="41">
        <v>-0.203509309408941</v>
      </c>
      <c r="H56" s="41">
        <v>0.00390054442833219</v>
      </c>
      <c r="I56" s="42">
        <v>764.214336</v>
      </c>
      <c r="J56" s="42">
        <v>530.790157</v>
      </c>
      <c r="K56" s="41">
        <v>0.439767346703078</v>
      </c>
      <c r="L56" s="42">
        <v>962.966492</v>
      </c>
      <c r="M56" s="41">
        <v>-0.206395713299648</v>
      </c>
      <c r="N56" s="41">
        <v>0.0014821920539949</v>
      </c>
      <c r="O56" s="40">
        <v>4949154</v>
      </c>
      <c r="P56" s="40">
        <v>4472740</v>
      </c>
      <c r="Q56" s="41">
        <v>0.106515022111726</v>
      </c>
      <c r="R56" s="41">
        <v>0.00443765505244918</v>
      </c>
      <c r="S56" s="42">
        <v>1727.180828</v>
      </c>
      <c r="T56" s="42">
        <v>1659.739916</v>
      </c>
      <c r="U56" s="41">
        <v>0.0406334217487121</v>
      </c>
      <c r="V56" s="41">
        <v>0.00171973491269659</v>
      </c>
      <c r="W56" s="40">
        <v>231484</v>
      </c>
      <c r="X56" s="41">
        <v>0.00501916260097237</v>
      </c>
      <c r="Y56" s="40">
        <v>190526</v>
      </c>
      <c r="Z56" s="41">
        <v>0.215</v>
      </c>
    </row>
    <row r="57" ht="13.8" customHeight="true" spans="1:26">
      <c r="A57" s="38"/>
      <c r="B57" s="39" t="s">
        <v>80</v>
      </c>
      <c r="C57" s="40">
        <v>1301868</v>
      </c>
      <c r="D57" s="40">
        <v>1256954</v>
      </c>
      <c r="E57" s="41">
        <v>0.0357324134375641</v>
      </c>
      <c r="F57" s="40">
        <v>1212383</v>
      </c>
      <c r="G57" s="41">
        <v>0.0738091840614723</v>
      </c>
      <c r="H57" s="41">
        <v>0.0023142244644642</v>
      </c>
      <c r="I57" s="42">
        <v>528.519682</v>
      </c>
      <c r="J57" s="42">
        <v>565.135278</v>
      </c>
      <c r="K57" s="41">
        <v>-0.0647908517224083</v>
      </c>
      <c r="L57" s="42">
        <v>483.064912</v>
      </c>
      <c r="M57" s="41">
        <v>0.0940966086975905</v>
      </c>
      <c r="N57" s="41">
        <v>0.00102506278165437</v>
      </c>
      <c r="O57" s="40">
        <v>2514251</v>
      </c>
      <c r="P57" s="40">
        <v>3259697</v>
      </c>
      <c r="Q57" s="41">
        <v>-0.228685672318623</v>
      </c>
      <c r="R57" s="41">
        <v>0.00225440118720804</v>
      </c>
      <c r="S57" s="42">
        <v>1011.584594</v>
      </c>
      <c r="T57" s="42">
        <v>1449.787159</v>
      </c>
      <c r="U57" s="41">
        <v>-0.302253032301826</v>
      </c>
      <c r="V57" s="41">
        <v>0.00100722363011767</v>
      </c>
      <c r="W57" s="40">
        <v>117877</v>
      </c>
      <c r="X57" s="41">
        <v>0.00255587353732793</v>
      </c>
      <c r="Y57" s="40">
        <v>122227</v>
      </c>
      <c r="Z57" s="41">
        <v>-0.0356</v>
      </c>
    </row>
    <row r="58" ht="13.8" customHeight="true" spans="1:26">
      <c r="A58" s="38"/>
      <c r="B58" s="39" t="s">
        <v>81</v>
      </c>
      <c r="C58" s="40">
        <v>2918249</v>
      </c>
      <c r="D58" s="40">
        <v>739664</v>
      </c>
      <c r="E58" s="41">
        <v>2.94537114149127</v>
      </c>
      <c r="F58" s="40">
        <v>3549882</v>
      </c>
      <c r="G58" s="41">
        <v>-0.177930703048721</v>
      </c>
      <c r="H58" s="41">
        <v>0.00518753301348385</v>
      </c>
      <c r="I58" s="42">
        <v>1056.285152</v>
      </c>
      <c r="J58" s="42">
        <v>315.243016</v>
      </c>
      <c r="K58" s="41">
        <v>2.35070119999106</v>
      </c>
      <c r="L58" s="42">
        <v>1293.685889</v>
      </c>
      <c r="M58" s="41">
        <v>-0.183507247793749</v>
      </c>
      <c r="N58" s="41">
        <v>0.00204866277076382</v>
      </c>
      <c r="O58" s="40">
        <v>6468131</v>
      </c>
      <c r="P58" s="40">
        <v>2110497</v>
      </c>
      <c r="Q58" s="41">
        <v>2.06474304393704</v>
      </c>
      <c r="R58" s="41">
        <v>0.00579964458815651</v>
      </c>
      <c r="S58" s="42">
        <v>2349.971041</v>
      </c>
      <c r="T58" s="42">
        <v>898.878637</v>
      </c>
      <c r="U58" s="41">
        <v>1.61433628998349</v>
      </c>
      <c r="V58" s="41">
        <v>0.00233984026311439</v>
      </c>
      <c r="W58" s="40">
        <v>218229</v>
      </c>
      <c r="X58" s="41">
        <v>0.00473176044671597</v>
      </c>
      <c r="Y58" s="40">
        <v>129417</v>
      </c>
      <c r="Z58" s="41">
        <v>0.6862</v>
      </c>
    </row>
    <row r="59" ht="13.8" customHeight="true" spans="1:26">
      <c r="A59" s="38"/>
      <c r="B59" s="39" t="s">
        <v>82</v>
      </c>
      <c r="C59" s="40">
        <v>16510522</v>
      </c>
      <c r="D59" s="40">
        <v>615572</v>
      </c>
      <c r="E59" s="41">
        <v>25.8214311242227</v>
      </c>
      <c r="F59" s="40">
        <v>21300460</v>
      </c>
      <c r="G59" s="41">
        <v>-0.224874861857443</v>
      </c>
      <c r="H59" s="41">
        <v>0.0293494071084583</v>
      </c>
      <c r="I59" s="42">
        <v>14900.486491</v>
      </c>
      <c r="J59" s="42">
        <v>495.263768</v>
      </c>
      <c r="K59" s="41">
        <v>29.0859611660508</v>
      </c>
      <c r="L59" s="42">
        <v>19845.322567</v>
      </c>
      <c r="M59" s="41">
        <v>-0.249168843656015</v>
      </c>
      <c r="N59" s="41">
        <v>0.0288994613647479</v>
      </c>
      <c r="O59" s="40">
        <v>37810982</v>
      </c>
      <c r="P59" s="40">
        <v>2530336</v>
      </c>
      <c r="Q59" s="41">
        <v>13.9430676400288</v>
      </c>
      <c r="R59" s="41">
        <v>0.0339031873549227</v>
      </c>
      <c r="S59" s="42">
        <v>34745.809057</v>
      </c>
      <c r="T59" s="42">
        <v>2077.323682</v>
      </c>
      <c r="U59" s="41">
        <v>15.7262373977018</v>
      </c>
      <c r="V59" s="41">
        <v>0.0345960190945405</v>
      </c>
      <c r="W59" s="40">
        <v>350531</v>
      </c>
      <c r="X59" s="41">
        <v>0.00760040471774051</v>
      </c>
      <c r="Y59" s="40">
        <v>399413</v>
      </c>
      <c r="Z59" s="41">
        <v>-0.1224</v>
      </c>
    </row>
    <row r="60" ht="13.8" customHeight="true" spans="1:26">
      <c r="A60" s="38"/>
      <c r="B60" s="39" t="s">
        <v>83</v>
      </c>
      <c r="C60" s="40">
        <v>206238</v>
      </c>
      <c r="D60" s="40"/>
      <c r="E60" s="41"/>
      <c r="F60" s="40">
        <v>296506</v>
      </c>
      <c r="G60" s="41">
        <v>-0.3044390332742</v>
      </c>
      <c r="H60" s="41">
        <v>0.000366612456180019</v>
      </c>
      <c r="I60" s="42">
        <v>195.818658</v>
      </c>
      <c r="J60" s="42"/>
      <c r="K60" s="41"/>
      <c r="L60" s="42">
        <v>280.758803</v>
      </c>
      <c r="M60" s="41">
        <v>-0.302537780088769</v>
      </c>
      <c r="N60" s="41">
        <v>0.000379789864229325</v>
      </c>
      <c r="O60" s="40">
        <v>502744</v>
      </c>
      <c r="P60" s="40"/>
      <c r="Q60" s="41"/>
      <c r="R60" s="41">
        <v>0.0004507850132949</v>
      </c>
      <c r="S60" s="42">
        <v>476.577461</v>
      </c>
      <c r="T60" s="42"/>
      <c r="U60" s="41"/>
      <c r="V60" s="41">
        <v>0.000474522924872344</v>
      </c>
      <c r="W60" s="40">
        <v>20795</v>
      </c>
      <c r="X60" s="41">
        <v>0.000450888555093313</v>
      </c>
      <c r="Y60" s="40">
        <v>22926</v>
      </c>
      <c r="Z60" s="41">
        <v>-0.093</v>
      </c>
    </row>
    <row r="61" ht="13.8" customHeight="true" spans="1:26">
      <c r="A61" s="38"/>
      <c r="B61" s="39" t="s">
        <v>84</v>
      </c>
      <c r="C61" s="40">
        <v>0</v>
      </c>
      <c r="D61" s="40">
        <v>0</v>
      </c>
      <c r="E61" s="41"/>
      <c r="F61" s="40">
        <v>0</v>
      </c>
      <c r="G61" s="41"/>
      <c r="H61" s="41">
        <v>0</v>
      </c>
      <c r="I61" s="42">
        <v>0</v>
      </c>
      <c r="J61" s="42">
        <v>0</v>
      </c>
      <c r="K61" s="41"/>
      <c r="L61" s="42">
        <v>0</v>
      </c>
      <c r="M61" s="41"/>
      <c r="N61" s="41">
        <v>0</v>
      </c>
      <c r="O61" s="40">
        <v>0</v>
      </c>
      <c r="P61" s="40">
        <v>0</v>
      </c>
      <c r="Q61" s="41"/>
      <c r="R61" s="41">
        <v>0</v>
      </c>
      <c r="S61" s="42">
        <v>0</v>
      </c>
      <c r="T61" s="42">
        <v>0</v>
      </c>
      <c r="U61" s="41"/>
      <c r="V61" s="41">
        <v>0</v>
      </c>
      <c r="W61" s="40">
        <v>0</v>
      </c>
      <c r="X61" s="41">
        <v>0</v>
      </c>
      <c r="Y61" s="40">
        <v>0</v>
      </c>
      <c r="Z61" s="41">
        <v>0</v>
      </c>
    </row>
    <row r="62" ht="13.8" customHeight="true" spans="1:26">
      <c r="A62" s="38"/>
      <c r="B62" s="39" t="s">
        <v>85</v>
      </c>
      <c r="C62" s="40">
        <v>0</v>
      </c>
      <c r="D62" s="40">
        <v>0</v>
      </c>
      <c r="E62" s="41"/>
      <c r="F62" s="40">
        <v>0</v>
      </c>
      <c r="G62" s="41"/>
      <c r="H62" s="41">
        <v>0</v>
      </c>
      <c r="I62" s="42">
        <v>0</v>
      </c>
      <c r="J62" s="42">
        <v>0</v>
      </c>
      <c r="K62" s="41"/>
      <c r="L62" s="42">
        <v>0</v>
      </c>
      <c r="M62" s="41"/>
      <c r="N62" s="41">
        <v>0</v>
      </c>
      <c r="O62" s="40">
        <v>0</v>
      </c>
      <c r="P62" s="40">
        <v>0</v>
      </c>
      <c r="Q62" s="41"/>
      <c r="R62" s="41">
        <v>0</v>
      </c>
      <c r="S62" s="42">
        <v>0</v>
      </c>
      <c r="T62" s="42">
        <v>0</v>
      </c>
      <c r="U62" s="41"/>
      <c r="V62" s="41">
        <v>0</v>
      </c>
      <c r="W62" s="40">
        <v>0</v>
      </c>
      <c r="X62" s="41">
        <v>0</v>
      </c>
      <c r="Y62" s="40">
        <v>0</v>
      </c>
      <c r="Z62" s="41">
        <v>0</v>
      </c>
    </row>
    <row r="63" ht="13.8" customHeight="true" spans="1:26">
      <c r="A63" s="38"/>
      <c r="B63" s="39" t="s">
        <v>86</v>
      </c>
      <c r="C63" s="40">
        <v>0</v>
      </c>
      <c r="D63" s="40">
        <v>0</v>
      </c>
      <c r="E63" s="41"/>
      <c r="F63" s="40">
        <v>0</v>
      </c>
      <c r="G63" s="41"/>
      <c r="H63" s="41">
        <v>0</v>
      </c>
      <c r="I63" s="42">
        <v>0</v>
      </c>
      <c r="J63" s="42">
        <v>0</v>
      </c>
      <c r="K63" s="41"/>
      <c r="L63" s="42">
        <v>0</v>
      </c>
      <c r="M63" s="41"/>
      <c r="N63" s="41">
        <v>0</v>
      </c>
      <c r="O63" s="40">
        <v>0</v>
      </c>
      <c r="P63" s="40">
        <v>0</v>
      </c>
      <c r="Q63" s="41"/>
      <c r="R63" s="41">
        <v>0</v>
      </c>
      <c r="S63" s="42">
        <v>0</v>
      </c>
      <c r="T63" s="42">
        <v>0</v>
      </c>
      <c r="U63" s="41"/>
      <c r="V63" s="41">
        <v>0</v>
      </c>
      <c r="W63" s="40">
        <v>0</v>
      </c>
      <c r="X63" s="41">
        <v>0</v>
      </c>
      <c r="Y63" s="40">
        <v>0</v>
      </c>
      <c r="Z63" s="41">
        <v>0</v>
      </c>
    </row>
    <row r="64" ht="13.8" customHeight="true" spans="1:26">
      <c r="A64" s="38"/>
      <c r="B64" s="39" t="s">
        <v>70</v>
      </c>
      <c r="C64" s="40">
        <v>417</v>
      </c>
      <c r="D64" s="40">
        <v>60</v>
      </c>
      <c r="E64" s="41">
        <v>5.95</v>
      </c>
      <c r="F64" s="40">
        <v>319</v>
      </c>
      <c r="G64" s="41">
        <v>0.307210031347962</v>
      </c>
      <c r="H64" s="41">
        <v>7.4126685783933e-7</v>
      </c>
      <c r="I64" s="42">
        <v>0.242183</v>
      </c>
      <c r="J64" s="42">
        <v>0.036166</v>
      </c>
      <c r="K64" s="41">
        <v>5.6964275839186</v>
      </c>
      <c r="L64" s="42">
        <v>0.185145</v>
      </c>
      <c r="M64" s="41">
        <v>0.308072051635205</v>
      </c>
      <c r="N64" s="41">
        <v>4.69713405392916e-7</v>
      </c>
      <c r="O64" s="40">
        <v>736</v>
      </c>
      <c r="P64" s="40">
        <v>296</v>
      </c>
      <c r="Q64" s="41">
        <v>1.48648648648649</v>
      </c>
      <c r="R64" s="41">
        <v>6.59933822750837e-7</v>
      </c>
      <c r="S64" s="42">
        <v>0.427328</v>
      </c>
      <c r="T64" s="42">
        <v>0.179968</v>
      </c>
      <c r="U64" s="41">
        <v>1.37446657183499</v>
      </c>
      <c r="V64" s="41">
        <v>4.25485779403758e-7</v>
      </c>
      <c r="W64" s="40">
        <v>76</v>
      </c>
      <c r="X64" s="41">
        <v>1.64787353628717e-6</v>
      </c>
      <c r="Y64" s="40">
        <v>69</v>
      </c>
      <c r="Z64" s="41">
        <v>0.1014</v>
      </c>
    </row>
    <row r="65" ht="13.8" customHeight="true" spans="1:26">
      <c r="A65" s="38"/>
      <c r="B65" s="39" t="s">
        <v>87</v>
      </c>
      <c r="C65" s="40">
        <v>0</v>
      </c>
      <c r="D65" s="40">
        <v>0</v>
      </c>
      <c r="E65" s="41"/>
      <c r="F65" s="40">
        <v>0</v>
      </c>
      <c r="G65" s="41"/>
      <c r="H65" s="41">
        <v>0</v>
      </c>
      <c r="I65" s="42">
        <v>0</v>
      </c>
      <c r="J65" s="42">
        <v>0</v>
      </c>
      <c r="K65" s="41"/>
      <c r="L65" s="42">
        <v>0</v>
      </c>
      <c r="M65" s="41"/>
      <c r="N65" s="41">
        <v>0</v>
      </c>
      <c r="O65" s="40">
        <v>0</v>
      </c>
      <c r="P65" s="40">
        <v>0</v>
      </c>
      <c r="Q65" s="41"/>
      <c r="R65" s="41">
        <v>0</v>
      </c>
      <c r="S65" s="42">
        <v>0</v>
      </c>
      <c r="T65" s="42">
        <v>0</v>
      </c>
      <c r="U65" s="41"/>
      <c r="V65" s="41">
        <v>0</v>
      </c>
      <c r="W65" s="40">
        <v>0</v>
      </c>
      <c r="X65" s="41">
        <v>0</v>
      </c>
      <c r="Y65" s="40">
        <v>0</v>
      </c>
      <c r="Z65" s="41">
        <v>0</v>
      </c>
    </row>
    <row r="66" ht="13.8" customHeight="true" spans="1:26">
      <c r="A66" s="38"/>
      <c r="B66" s="39" t="s">
        <v>88</v>
      </c>
      <c r="C66" s="40">
        <v>0</v>
      </c>
      <c r="D66" s="40">
        <v>0</v>
      </c>
      <c r="E66" s="41"/>
      <c r="F66" s="40">
        <v>0</v>
      </c>
      <c r="G66" s="41"/>
      <c r="H66" s="41">
        <v>0</v>
      </c>
      <c r="I66" s="42">
        <v>0</v>
      </c>
      <c r="J66" s="42">
        <v>0</v>
      </c>
      <c r="K66" s="41"/>
      <c r="L66" s="42">
        <v>0</v>
      </c>
      <c r="M66" s="41"/>
      <c r="N66" s="41">
        <v>0</v>
      </c>
      <c r="O66" s="40">
        <v>0</v>
      </c>
      <c r="P66" s="40">
        <v>0</v>
      </c>
      <c r="Q66" s="41"/>
      <c r="R66" s="41">
        <v>0</v>
      </c>
      <c r="S66" s="42">
        <v>0</v>
      </c>
      <c r="T66" s="42">
        <v>0</v>
      </c>
      <c r="U66" s="41"/>
      <c r="V66" s="41">
        <v>0</v>
      </c>
      <c r="W66" s="40">
        <v>0</v>
      </c>
      <c r="X66" s="41">
        <v>0</v>
      </c>
      <c r="Y66" s="40">
        <v>0</v>
      </c>
      <c r="Z66" s="41">
        <v>0</v>
      </c>
    </row>
    <row r="67" ht="13.8" customHeight="true" spans="1:26">
      <c r="A67" s="38"/>
      <c r="B67" s="39" t="s">
        <v>89</v>
      </c>
      <c r="C67" s="40">
        <v>0</v>
      </c>
      <c r="D67" s="40">
        <v>0</v>
      </c>
      <c r="E67" s="41"/>
      <c r="F67" s="40">
        <v>0</v>
      </c>
      <c r="G67" s="41"/>
      <c r="H67" s="41">
        <v>0</v>
      </c>
      <c r="I67" s="42">
        <v>0</v>
      </c>
      <c r="J67" s="42">
        <v>0</v>
      </c>
      <c r="K67" s="41"/>
      <c r="L67" s="42">
        <v>0</v>
      </c>
      <c r="M67" s="41"/>
      <c r="N67" s="41">
        <v>0</v>
      </c>
      <c r="O67" s="40">
        <v>0</v>
      </c>
      <c r="P67" s="40">
        <v>0</v>
      </c>
      <c r="Q67" s="41"/>
      <c r="R67" s="41">
        <v>0</v>
      </c>
      <c r="S67" s="42">
        <v>0</v>
      </c>
      <c r="T67" s="42">
        <v>0</v>
      </c>
      <c r="U67" s="41"/>
      <c r="V67" s="41">
        <v>0</v>
      </c>
      <c r="W67" s="40">
        <v>0</v>
      </c>
      <c r="X67" s="41">
        <v>0</v>
      </c>
      <c r="Y67" s="40">
        <v>0</v>
      </c>
      <c r="Z67" s="41">
        <v>0</v>
      </c>
    </row>
    <row r="68" ht="13.8" customHeight="true" spans="1:26">
      <c r="A68" s="38"/>
      <c r="B68" s="39" t="s">
        <v>102</v>
      </c>
      <c r="C68" s="40">
        <v>1547472</v>
      </c>
      <c r="D68" s="40">
        <v>1297869</v>
      </c>
      <c r="E68" s="41">
        <v>0.192317560555033</v>
      </c>
      <c r="F68" s="40">
        <v>2452086</v>
      </c>
      <c r="G68" s="41">
        <v>-0.368916098375016</v>
      </c>
      <c r="H68" s="41">
        <v>0.00275081464516629</v>
      </c>
      <c r="I68" s="42">
        <v>5.850416</v>
      </c>
      <c r="J68" s="42">
        <v>5.24575</v>
      </c>
      <c r="K68" s="41">
        <v>0.115267788209503</v>
      </c>
      <c r="L68" s="42">
        <v>9.644306</v>
      </c>
      <c r="M68" s="41">
        <v>-0.3933813381699</v>
      </c>
      <c r="N68" s="41">
        <v>1.13468691952994e-5</v>
      </c>
      <c r="O68" s="40">
        <v>3999558</v>
      </c>
      <c r="P68" s="40">
        <v>3115136</v>
      </c>
      <c r="Q68" s="41">
        <v>0.283911200024654</v>
      </c>
      <c r="R68" s="41">
        <v>0.00358620054382295</v>
      </c>
      <c r="S68" s="42">
        <v>15.494722</v>
      </c>
      <c r="T68" s="42">
        <v>11.308281</v>
      </c>
      <c r="U68" s="41">
        <v>0.370210202594011</v>
      </c>
      <c r="V68" s="41">
        <v>1.54279239057926e-5</v>
      </c>
      <c r="W68" s="40">
        <v>264480</v>
      </c>
      <c r="X68" s="41">
        <v>0.00573459990627936</v>
      </c>
      <c r="Y68" s="40">
        <v>275788</v>
      </c>
      <c r="Z68" s="41">
        <v>-0.041</v>
      </c>
    </row>
    <row r="69" ht="13.8" customHeight="true" spans="1:26">
      <c r="A69" s="38"/>
      <c r="B69" s="39" t="s">
        <v>103</v>
      </c>
      <c r="C69" s="40">
        <v>2188207</v>
      </c>
      <c r="D69" s="40">
        <v>1681353</v>
      </c>
      <c r="E69" s="41">
        <v>0.301456029756987</v>
      </c>
      <c r="F69" s="40">
        <v>2240997</v>
      </c>
      <c r="G69" s="41">
        <v>-0.0235564795490579</v>
      </c>
      <c r="H69" s="41">
        <v>0.0038897969477027</v>
      </c>
      <c r="I69" s="42">
        <v>10.470289</v>
      </c>
      <c r="J69" s="42">
        <v>10.073496</v>
      </c>
      <c r="K69" s="41">
        <v>0.0393898007206237</v>
      </c>
      <c r="L69" s="42">
        <v>11.594612</v>
      </c>
      <c r="M69" s="41">
        <v>-0.096969437183409</v>
      </c>
      <c r="N69" s="41">
        <v>2.03071029000301e-5</v>
      </c>
      <c r="O69" s="40">
        <v>4429204</v>
      </c>
      <c r="P69" s="40">
        <v>4811230</v>
      </c>
      <c r="Q69" s="41">
        <v>-0.079402980111115</v>
      </c>
      <c r="R69" s="41">
        <v>0.00397144229274904</v>
      </c>
      <c r="S69" s="42">
        <v>22.064901</v>
      </c>
      <c r="T69" s="42">
        <v>27.498623</v>
      </c>
      <c r="U69" s="41">
        <v>-0.197599785269248</v>
      </c>
      <c r="V69" s="41">
        <v>2.19697787167042e-5</v>
      </c>
      <c r="W69" s="40">
        <v>481399</v>
      </c>
      <c r="X69" s="41">
        <v>0.0104379562170409</v>
      </c>
      <c r="Y69" s="40">
        <v>524113</v>
      </c>
      <c r="Z69" s="41">
        <v>-0.0815</v>
      </c>
    </row>
    <row r="70" ht="13.8" customHeight="true" spans="1:26">
      <c r="A70" s="38"/>
      <c r="B70" s="39" t="s">
        <v>104</v>
      </c>
      <c r="C70" s="40">
        <v>3998514</v>
      </c>
      <c r="D70" s="40">
        <v>3629430</v>
      </c>
      <c r="E70" s="41">
        <v>0.101692001223333</v>
      </c>
      <c r="F70" s="40">
        <v>6681532</v>
      </c>
      <c r="G70" s="41">
        <v>-0.401557307515702</v>
      </c>
      <c r="H70" s="41">
        <v>0.00710783191560329</v>
      </c>
      <c r="I70" s="42">
        <v>6.47666</v>
      </c>
      <c r="J70" s="42">
        <v>6.819712</v>
      </c>
      <c r="K70" s="41">
        <v>-0.0503030039978228</v>
      </c>
      <c r="L70" s="42">
        <v>12.06594</v>
      </c>
      <c r="M70" s="41">
        <v>-0.463227896044568</v>
      </c>
      <c r="N70" s="41">
        <v>1.25614680806336e-5</v>
      </c>
      <c r="O70" s="40">
        <v>10680046</v>
      </c>
      <c r="P70" s="40">
        <v>12505491</v>
      </c>
      <c r="Q70" s="41">
        <v>-0.145971477649298</v>
      </c>
      <c r="R70" s="41">
        <v>0.00957625486947661</v>
      </c>
      <c r="S70" s="42">
        <v>18.5426</v>
      </c>
      <c r="T70" s="42">
        <v>23.138525</v>
      </c>
      <c r="U70" s="41">
        <v>-0.198626533022308</v>
      </c>
      <c r="V70" s="41">
        <v>1.84626624353474e-5</v>
      </c>
      <c r="W70" s="40">
        <v>422333</v>
      </c>
      <c r="X70" s="41">
        <v>0.00915725492369435</v>
      </c>
      <c r="Y70" s="40">
        <v>294533</v>
      </c>
      <c r="Z70" s="41">
        <v>0.4339</v>
      </c>
    </row>
    <row r="71" ht="13.8" customHeight="true" spans="1:26">
      <c r="A71" s="38"/>
      <c r="B71" s="39" t="s">
        <v>105</v>
      </c>
      <c r="C71" s="40">
        <v>1832985</v>
      </c>
      <c r="D71" s="40">
        <v>3436122</v>
      </c>
      <c r="E71" s="41">
        <v>-0.466554156109707</v>
      </c>
      <c r="F71" s="40">
        <v>3297438</v>
      </c>
      <c r="G71" s="41">
        <v>-0.444118433765851</v>
      </c>
      <c r="H71" s="41">
        <v>0.00325834779716217</v>
      </c>
      <c r="I71" s="42">
        <v>3.922435</v>
      </c>
      <c r="J71" s="42">
        <v>9.78041</v>
      </c>
      <c r="K71" s="41">
        <v>-0.598949839526155</v>
      </c>
      <c r="L71" s="42">
        <v>7.007855</v>
      </c>
      <c r="M71" s="41">
        <v>-0.440280228400844</v>
      </c>
      <c r="N71" s="41">
        <v>7.60755421017314e-6</v>
      </c>
      <c r="O71" s="40">
        <v>5130423</v>
      </c>
      <c r="P71" s="40">
        <v>9595100</v>
      </c>
      <c r="Q71" s="41">
        <v>-0.465308021802795</v>
      </c>
      <c r="R71" s="41">
        <v>0.00460018975912883</v>
      </c>
      <c r="S71" s="42">
        <v>10.93029</v>
      </c>
      <c r="T71" s="42">
        <v>22.755435</v>
      </c>
      <c r="U71" s="41">
        <v>-0.519662445477311</v>
      </c>
      <c r="V71" s="41">
        <v>1.08831692745598e-5</v>
      </c>
      <c r="W71" s="40">
        <v>218058</v>
      </c>
      <c r="X71" s="41">
        <v>0.00472805273125932</v>
      </c>
      <c r="Y71" s="40">
        <v>173305</v>
      </c>
      <c r="Z71" s="41">
        <v>0.2582</v>
      </c>
    </row>
    <row r="72" ht="13.8" customHeight="true" spans="1:26">
      <c r="A72" s="38"/>
      <c r="B72" s="39" t="s">
        <v>106</v>
      </c>
      <c r="C72" s="40">
        <v>3481627</v>
      </c>
      <c r="D72" s="40">
        <v>1218606</v>
      </c>
      <c r="E72" s="41">
        <v>1.85705716203597</v>
      </c>
      <c r="F72" s="40">
        <v>2554225</v>
      </c>
      <c r="G72" s="41">
        <v>0.363085476025017</v>
      </c>
      <c r="H72" s="41">
        <v>0.00618900409222679</v>
      </c>
      <c r="I72" s="42">
        <v>9.449068</v>
      </c>
      <c r="J72" s="42">
        <v>3.617308</v>
      </c>
      <c r="K72" s="41">
        <v>1.61218231900629</v>
      </c>
      <c r="L72" s="42">
        <v>8.842805</v>
      </c>
      <c r="M72" s="41">
        <v>0.0685600327045547</v>
      </c>
      <c r="N72" s="41">
        <v>1.83264469763329e-5</v>
      </c>
      <c r="O72" s="40">
        <v>6035852</v>
      </c>
      <c r="P72" s="40">
        <v>3774555</v>
      </c>
      <c r="Q72" s="41">
        <v>0.599089694016911</v>
      </c>
      <c r="R72" s="41">
        <v>0.00541204196184549</v>
      </c>
      <c r="S72" s="42">
        <v>18.291872</v>
      </c>
      <c r="T72" s="42">
        <v>10.922506</v>
      </c>
      <c r="U72" s="41">
        <v>0.67469553232564</v>
      </c>
      <c r="V72" s="41">
        <v>1.82130153293811e-5</v>
      </c>
      <c r="W72" s="40">
        <v>303292</v>
      </c>
      <c r="X72" s="41">
        <v>0.00657614290220538</v>
      </c>
      <c r="Y72" s="40">
        <v>258704</v>
      </c>
      <c r="Z72" s="41">
        <v>0.1724</v>
      </c>
    </row>
    <row r="73" ht="13.8" customHeight="true" spans="1:26">
      <c r="A73" s="38"/>
      <c r="B73" s="39" t="s">
        <v>107</v>
      </c>
      <c r="C73" s="40">
        <v>878005</v>
      </c>
      <c r="D73" s="40">
        <v>513607</v>
      </c>
      <c r="E73" s="41">
        <v>0.709487993738403</v>
      </c>
      <c r="F73" s="40">
        <v>929962</v>
      </c>
      <c r="G73" s="41">
        <v>-0.0558700247967121</v>
      </c>
      <c r="H73" s="41">
        <v>0.0015607578117919</v>
      </c>
      <c r="I73" s="42">
        <v>6.027379</v>
      </c>
      <c r="J73" s="42">
        <v>2.640709</v>
      </c>
      <c r="K73" s="41">
        <v>1.28248512047333</v>
      </c>
      <c r="L73" s="42">
        <v>8.233776</v>
      </c>
      <c r="M73" s="41">
        <v>-0.267969033891619</v>
      </c>
      <c r="N73" s="41">
        <v>1.16900885515653e-5</v>
      </c>
      <c r="O73" s="40">
        <v>1807967</v>
      </c>
      <c r="P73" s="40">
        <v>1634289</v>
      </c>
      <c r="Q73" s="41">
        <v>0.10627128983919</v>
      </c>
      <c r="R73" s="41">
        <v>0.00162111219255076</v>
      </c>
      <c r="S73" s="42">
        <v>14.261154</v>
      </c>
      <c r="T73" s="42">
        <v>7.396513</v>
      </c>
      <c r="U73" s="41">
        <v>0.928091520964</v>
      </c>
      <c r="V73" s="41">
        <v>1.4199673845119e-5</v>
      </c>
      <c r="W73" s="40">
        <v>107947</v>
      </c>
      <c r="X73" s="41">
        <v>0.0023405658502841</v>
      </c>
      <c r="Y73" s="40">
        <v>118673</v>
      </c>
      <c r="Z73" s="41">
        <v>-0.0904</v>
      </c>
    </row>
    <row r="74" ht="13.8" customHeight="true" spans="1:26">
      <c r="A74" s="38"/>
      <c r="B74" s="39" t="s">
        <v>90</v>
      </c>
      <c r="C74" s="40">
        <v>668626</v>
      </c>
      <c r="D74" s="40">
        <v>726342</v>
      </c>
      <c r="E74" s="41">
        <v>-0.0794611904584892</v>
      </c>
      <c r="F74" s="40">
        <v>856900</v>
      </c>
      <c r="G74" s="41">
        <v>-0.219715252654919</v>
      </c>
      <c r="H74" s="41">
        <v>0.00118856185633017</v>
      </c>
      <c r="I74" s="42">
        <v>1.368568</v>
      </c>
      <c r="J74" s="42">
        <v>1.367396</v>
      </c>
      <c r="K74" s="41">
        <v>0.000857103574970235</v>
      </c>
      <c r="L74" s="42">
        <v>1.800924</v>
      </c>
      <c r="M74" s="41">
        <v>-0.24007453951416</v>
      </c>
      <c r="N74" s="41">
        <v>2.65433467993943e-6</v>
      </c>
      <c r="O74" s="40">
        <v>1525526</v>
      </c>
      <c r="P74" s="40">
        <v>1583986</v>
      </c>
      <c r="Q74" s="41">
        <v>-0.0369068918538421</v>
      </c>
      <c r="R74" s="41">
        <v>0.00136786169142091</v>
      </c>
      <c r="S74" s="42">
        <v>3.169492</v>
      </c>
      <c r="T74" s="42">
        <v>3.03064</v>
      </c>
      <c r="U74" s="41">
        <v>0.0458160652535438</v>
      </c>
      <c r="V74" s="41">
        <v>3.155828248872e-6</v>
      </c>
      <c r="W74" s="40">
        <v>73548</v>
      </c>
      <c r="X74" s="41">
        <v>0.00159470793219538</v>
      </c>
      <c r="Y74" s="40">
        <v>71273</v>
      </c>
      <c r="Z74" s="41">
        <v>0.0319</v>
      </c>
    </row>
    <row r="75" ht="13.8" customHeight="true" spans="1:26">
      <c r="A75" s="38"/>
      <c r="B75" s="39" t="s">
        <v>91</v>
      </c>
      <c r="C75" s="40">
        <v>415928</v>
      </c>
      <c r="D75" s="40">
        <v>133337</v>
      </c>
      <c r="E75" s="41">
        <v>2.11937421720903</v>
      </c>
      <c r="F75" s="40">
        <v>500049</v>
      </c>
      <c r="G75" s="41">
        <v>-0.168225513899638</v>
      </c>
      <c r="H75" s="41">
        <v>0.00073936125095299</v>
      </c>
      <c r="I75" s="42">
        <v>0.570202</v>
      </c>
      <c r="J75" s="42">
        <v>0.35027</v>
      </c>
      <c r="K75" s="41">
        <v>0.627892768435778</v>
      </c>
      <c r="L75" s="42">
        <v>0.907472</v>
      </c>
      <c r="M75" s="41">
        <v>-0.371658850080223</v>
      </c>
      <c r="N75" s="41">
        <v>1.10590554738298e-6</v>
      </c>
      <c r="O75" s="40">
        <v>915977</v>
      </c>
      <c r="P75" s="40">
        <v>252903</v>
      </c>
      <c r="Q75" s="41">
        <v>2.62185106542825</v>
      </c>
      <c r="R75" s="41">
        <v>0.000821310058643809</v>
      </c>
      <c r="S75" s="42">
        <v>1.477674</v>
      </c>
      <c r="T75" s="42">
        <v>0.851064</v>
      </c>
      <c r="U75" s="41">
        <v>0.736266602746679</v>
      </c>
      <c r="V75" s="41">
        <v>1.47130371423045e-6</v>
      </c>
      <c r="W75" s="40">
        <v>23690</v>
      </c>
      <c r="X75" s="41">
        <v>0.000513659527297936</v>
      </c>
      <c r="Y75" s="40">
        <v>16373</v>
      </c>
      <c r="Z75" s="41">
        <v>0.4469</v>
      </c>
    </row>
    <row r="76" ht="13.8" customHeight="true" spans="1:26">
      <c r="A76" s="38"/>
      <c r="B76" s="39" t="s">
        <v>92</v>
      </c>
      <c r="C76" s="40">
        <v>5516374</v>
      </c>
      <c r="D76" s="40">
        <v>104835</v>
      </c>
      <c r="E76" s="41">
        <v>51.6195831544808</v>
      </c>
      <c r="F76" s="40">
        <v>4436394</v>
      </c>
      <c r="G76" s="41">
        <v>0.243436448611192</v>
      </c>
      <c r="H76" s="41">
        <v>0.00980600772577117</v>
      </c>
      <c r="I76" s="42">
        <v>44.708224</v>
      </c>
      <c r="J76" s="42">
        <v>0.850778</v>
      </c>
      <c r="K76" s="41">
        <v>51.5498120543785</v>
      </c>
      <c r="L76" s="42">
        <v>53.036233</v>
      </c>
      <c r="M76" s="41">
        <v>-0.157024896545726</v>
      </c>
      <c r="N76" s="41">
        <v>8.67115038797491e-5</v>
      </c>
      <c r="O76" s="40">
        <v>9952768</v>
      </c>
      <c r="P76" s="40">
        <v>244147</v>
      </c>
      <c r="Q76" s="41">
        <v>39.7654732599622</v>
      </c>
      <c r="R76" s="41">
        <v>0.00892414162118505</v>
      </c>
      <c r="S76" s="42">
        <v>97.744457</v>
      </c>
      <c r="T76" s="42">
        <v>2.865326</v>
      </c>
      <c r="U76" s="41">
        <v>33.1128573153631</v>
      </c>
      <c r="V76" s="41">
        <v>9.73230784527157e-5</v>
      </c>
      <c r="W76" s="40">
        <v>273557</v>
      </c>
      <c r="X76" s="41">
        <v>0.00593141238113303</v>
      </c>
      <c r="Y76" s="40">
        <v>226934</v>
      </c>
      <c r="Z76" s="41">
        <v>0.2054</v>
      </c>
    </row>
    <row r="77" ht="13.8" customHeight="true" spans="1:26">
      <c r="A77" s="38"/>
      <c r="B77" s="39" t="s">
        <v>93</v>
      </c>
      <c r="C77" s="40">
        <v>239578</v>
      </c>
      <c r="D77" s="40">
        <v>59827</v>
      </c>
      <c r="E77" s="41">
        <v>3.00451301251943</v>
      </c>
      <c r="F77" s="40">
        <v>342973</v>
      </c>
      <c r="G77" s="41">
        <v>-0.301466879317031</v>
      </c>
      <c r="H77" s="41">
        <v>0.000425878252439883</v>
      </c>
      <c r="I77" s="42">
        <v>1.595907</v>
      </c>
      <c r="J77" s="42">
        <v>0.464673</v>
      </c>
      <c r="K77" s="41">
        <v>2.4344732747545</v>
      </c>
      <c r="L77" s="42">
        <v>1.423351</v>
      </c>
      <c r="M77" s="41">
        <v>0.121232218897517</v>
      </c>
      <c r="N77" s="41">
        <v>3.09525817939489e-6</v>
      </c>
      <c r="O77" s="40">
        <v>582551</v>
      </c>
      <c r="P77" s="40">
        <v>109403</v>
      </c>
      <c r="Q77" s="41">
        <v>4.32481741816952</v>
      </c>
      <c r="R77" s="41">
        <v>0.000522343897251797</v>
      </c>
      <c r="S77" s="42">
        <v>3.019258</v>
      </c>
      <c r="T77" s="42">
        <v>1.108461</v>
      </c>
      <c r="U77" s="41">
        <v>1.72382880408061</v>
      </c>
      <c r="V77" s="41">
        <v>3.0062419110169e-6</v>
      </c>
      <c r="W77" s="40">
        <v>36731</v>
      </c>
      <c r="X77" s="41">
        <v>0.000796421616596897</v>
      </c>
      <c r="Y77" s="40">
        <v>20651</v>
      </c>
      <c r="Z77" s="41">
        <v>0.7787</v>
      </c>
    </row>
    <row r="78" ht="13.8" customHeight="true" spans="1:26">
      <c r="A78" s="38"/>
      <c r="B78" s="39" t="s">
        <v>94</v>
      </c>
      <c r="C78" s="40">
        <v>377097</v>
      </c>
      <c r="D78" s="40">
        <v>41035</v>
      </c>
      <c r="E78" s="41">
        <v>8.18964298769343</v>
      </c>
      <c r="F78" s="40">
        <v>570402</v>
      </c>
      <c r="G78" s="41">
        <v>-0.338892570502908</v>
      </c>
      <c r="H78" s="41">
        <v>0.000670334552255726</v>
      </c>
      <c r="I78" s="42">
        <v>0.355465</v>
      </c>
      <c r="J78" s="42">
        <v>0.065739</v>
      </c>
      <c r="K78" s="41">
        <v>4.40721641643469</v>
      </c>
      <c r="L78" s="42">
        <v>0.662215</v>
      </c>
      <c r="M78" s="41">
        <v>-0.463218139124001</v>
      </c>
      <c r="N78" s="41">
        <v>6.89423599707629e-7</v>
      </c>
      <c r="O78" s="40">
        <v>947499</v>
      </c>
      <c r="P78" s="40">
        <v>176766</v>
      </c>
      <c r="Q78" s="41">
        <v>4.36018804521231</v>
      </c>
      <c r="R78" s="41">
        <v>0.000849574235220917</v>
      </c>
      <c r="S78" s="42">
        <v>1.01768</v>
      </c>
      <c r="T78" s="42">
        <v>0.235655</v>
      </c>
      <c r="U78" s="41">
        <v>3.31851647535592</v>
      </c>
      <c r="V78" s="41">
        <v>1.01329275868564e-6</v>
      </c>
      <c r="W78" s="40">
        <v>35727</v>
      </c>
      <c r="X78" s="41">
        <v>0.000774652339880682</v>
      </c>
      <c r="Y78" s="40">
        <v>30092</v>
      </c>
      <c r="Z78" s="41">
        <v>0.1873</v>
      </c>
    </row>
    <row r="79" ht="13.8" customHeight="true" spans="1:26">
      <c r="A79" s="38"/>
      <c r="B79" s="39" t="s">
        <v>95</v>
      </c>
      <c r="C79" s="40">
        <v>288675</v>
      </c>
      <c r="D79" s="40">
        <v>173045</v>
      </c>
      <c r="E79" s="41">
        <v>0.668207691640903</v>
      </c>
      <c r="F79" s="40">
        <v>232265</v>
      </c>
      <c r="G79" s="41">
        <v>0.242869136546617</v>
      </c>
      <c r="H79" s="41">
        <v>0.000513153981263234</v>
      </c>
      <c r="I79" s="42">
        <v>1.973187</v>
      </c>
      <c r="J79" s="42">
        <v>0.871255</v>
      </c>
      <c r="K79" s="41">
        <v>1.26476404726515</v>
      </c>
      <c r="L79" s="42">
        <v>1.678356</v>
      </c>
      <c r="M79" s="41">
        <v>0.175666545119152</v>
      </c>
      <c r="N79" s="41">
        <v>3.82699192448286e-6</v>
      </c>
      <c r="O79" s="40">
        <v>520940</v>
      </c>
      <c r="P79" s="40">
        <v>594176</v>
      </c>
      <c r="Q79" s="41">
        <v>-0.123256408875485</v>
      </c>
      <c r="R79" s="41">
        <v>0.00046710044242367</v>
      </c>
      <c r="S79" s="42">
        <v>3.651543</v>
      </c>
      <c r="T79" s="42">
        <v>2.681149</v>
      </c>
      <c r="U79" s="41">
        <v>0.361932141779513</v>
      </c>
      <c r="V79" s="41">
        <v>3.6358011161949e-6</v>
      </c>
      <c r="W79" s="40">
        <v>64602</v>
      </c>
      <c r="X79" s="41">
        <v>0.00140073587093716</v>
      </c>
      <c r="Y79" s="40">
        <v>44623</v>
      </c>
      <c r="Z79" s="41">
        <v>0.4477</v>
      </c>
    </row>
    <row r="80" ht="13.8" customHeight="true" spans="1:26">
      <c r="A80" s="38"/>
      <c r="B80" s="39" t="s">
        <v>96</v>
      </c>
      <c r="C80" s="40">
        <v>5784085</v>
      </c>
      <c r="D80" s="40">
        <v>2740921</v>
      </c>
      <c r="E80" s="41">
        <v>1.11027059882426</v>
      </c>
      <c r="F80" s="40">
        <v>4878758</v>
      </c>
      <c r="G80" s="41">
        <v>0.185565055696552</v>
      </c>
      <c r="H80" s="41">
        <v>0.0102818957156489</v>
      </c>
      <c r="I80" s="42">
        <v>20.344239</v>
      </c>
      <c r="J80" s="42">
        <v>15.562527</v>
      </c>
      <c r="K80" s="41">
        <v>0.307258069335398</v>
      </c>
      <c r="L80" s="42">
        <v>18.388592</v>
      </c>
      <c r="M80" s="41">
        <v>0.106351100725928</v>
      </c>
      <c r="N80" s="41">
        <v>3.94576075976322e-5</v>
      </c>
      <c r="O80" s="40">
        <v>10662843</v>
      </c>
      <c r="P80" s="40">
        <v>8784043</v>
      </c>
      <c r="Q80" s="41">
        <v>0.213887841851412</v>
      </c>
      <c r="R80" s="41">
        <v>0.00956082981301902</v>
      </c>
      <c r="S80" s="42">
        <v>38.732831</v>
      </c>
      <c r="T80" s="42">
        <v>54.220671</v>
      </c>
      <c r="U80" s="41">
        <v>-0.285644565335608</v>
      </c>
      <c r="V80" s="41">
        <v>3.85658528964847e-5</v>
      </c>
      <c r="W80" s="40">
        <v>753984</v>
      </c>
      <c r="X80" s="41">
        <v>0.0163482931629467</v>
      </c>
      <c r="Y80" s="40">
        <v>510231</v>
      </c>
      <c r="Z80" s="41">
        <v>0.4777</v>
      </c>
    </row>
    <row r="81" ht="13.8" customHeight="true" spans="1:26">
      <c r="A81" s="38"/>
      <c r="B81" s="39" t="s">
        <v>97</v>
      </c>
      <c r="C81" s="40">
        <v>741787</v>
      </c>
      <c r="D81" s="40">
        <v>50577</v>
      </c>
      <c r="E81" s="41">
        <v>13.6664887201692</v>
      </c>
      <c r="F81" s="40">
        <v>516952</v>
      </c>
      <c r="G81" s="41">
        <v>0.434924325662731</v>
      </c>
      <c r="H81" s="41">
        <v>0.00131861419346778</v>
      </c>
      <c r="I81" s="42">
        <v>1.652125</v>
      </c>
      <c r="J81" s="42">
        <v>0.10423</v>
      </c>
      <c r="K81" s="41">
        <v>14.8507627362564</v>
      </c>
      <c r="L81" s="42">
        <v>1.141372</v>
      </c>
      <c r="M81" s="41">
        <v>0.447490388760194</v>
      </c>
      <c r="N81" s="41">
        <v>3.20429286896591e-6</v>
      </c>
      <c r="O81" s="40">
        <v>1258739</v>
      </c>
      <c r="P81" s="40">
        <v>211224</v>
      </c>
      <c r="Q81" s="41">
        <v>4.95926125819036</v>
      </c>
      <c r="R81" s="41">
        <v>0.00112864733711354</v>
      </c>
      <c r="S81" s="42">
        <v>2.793496</v>
      </c>
      <c r="T81" s="42">
        <v>0.366435</v>
      </c>
      <c r="U81" s="41">
        <v>6.62344208386208</v>
      </c>
      <c r="V81" s="41">
        <v>2.78145317606447e-6</v>
      </c>
      <c r="W81" s="40">
        <v>66616</v>
      </c>
      <c r="X81" s="41">
        <v>0.00144440451964877</v>
      </c>
      <c r="Y81" s="40">
        <v>42137</v>
      </c>
      <c r="Z81" s="41">
        <v>0.5809</v>
      </c>
    </row>
    <row r="82" ht="13.8" customHeight="true" spans="1:26">
      <c r="A82" s="38"/>
      <c r="B82" s="39" t="s">
        <v>98</v>
      </c>
      <c r="C82" s="40">
        <v>3719675</v>
      </c>
      <c r="D82" s="40">
        <v>33765</v>
      </c>
      <c r="E82" s="41">
        <v>109.163630978824</v>
      </c>
      <c r="F82" s="40">
        <v>2078379</v>
      </c>
      <c r="G82" s="41">
        <v>0.789700049894653</v>
      </c>
      <c r="H82" s="41">
        <v>0.00661216258856957</v>
      </c>
      <c r="I82" s="42">
        <v>11.323548</v>
      </c>
      <c r="J82" s="42">
        <v>0.073636</v>
      </c>
      <c r="K82" s="41">
        <v>152.777337172035</v>
      </c>
      <c r="L82" s="42">
        <v>9.507881</v>
      </c>
      <c r="M82" s="41">
        <v>0.190964422041042</v>
      </c>
      <c r="N82" s="41">
        <v>2.19619968875195e-5</v>
      </c>
      <c r="O82" s="40">
        <v>5798054</v>
      </c>
      <c r="P82" s="40">
        <v>123958</v>
      </c>
      <c r="Q82" s="41">
        <v>45.7743429226028</v>
      </c>
      <c r="R82" s="41">
        <v>0.00519882057165187</v>
      </c>
      <c r="S82" s="42">
        <v>20.831429</v>
      </c>
      <c r="T82" s="42">
        <v>0.239661</v>
      </c>
      <c r="U82" s="41">
        <v>85.9203958925315</v>
      </c>
      <c r="V82" s="41">
        <v>2.07416242421724e-5</v>
      </c>
      <c r="W82" s="40">
        <v>227870</v>
      </c>
      <c r="X82" s="41">
        <v>0.00494080187781261</v>
      </c>
      <c r="Y82" s="40">
        <v>187386</v>
      </c>
      <c r="Z82" s="41">
        <v>0.216</v>
      </c>
    </row>
    <row r="83" ht="13.8" customHeight="true" spans="1:26">
      <c r="A83" s="38"/>
      <c r="B83" s="39" t="s">
        <v>99</v>
      </c>
      <c r="C83" s="40">
        <v>2937030</v>
      </c>
      <c r="D83" s="40"/>
      <c r="E83" s="41"/>
      <c r="F83" s="40">
        <v>3079540</v>
      </c>
      <c r="G83" s="41">
        <v>-0.0462763919286647</v>
      </c>
      <c r="H83" s="41">
        <v>0.00522091846398045</v>
      </c>
      <c r="I83" s="42">
        <v>10.541863</v>
      </c>
      <c r="J83" s="42"/>
      <c r="K83" s="41"/>
      <c r="L83" s="42">
        <v>10.490547</v>
      </c>
      <c r="M83" s="41">
        <v>0.00489164197062365</v>
      </c>
      <c r="N83" s="41">
        <v>2.04459205184327e-5</v>
      </c>
      <c r="O83" s="40">
        <v>6016570</v>
      </c>
      <c r="P83" s="40"/>
      <c r="Q83" s="41"/>
      <c r="R83" s="41">
        <v>0.00539475277166848</v>
      </c>
      <c r="S83" s="42">
        <v>21.03241</v>
      </c>
      <c r="T83" s="42"/>
      <c r="U83" s="41"/>
      <c r="V83" s="41">
        <v>2.09417388085718e-5</v>
      </c>
      <c r="W83" s="40">
        <v>442086</v>
      </c>
      <c r="X83" s="41">
        <v>0.0095855502653033</v>
      </c>
      <c r="Y83" s="40">
        <v>224367</v>
      </c>
      <c r="Z83" s="41">
        <v>0.9704</v>
      </c>
    </row>
    <row r="84" ht="13.8" customHeight="true" spans="1:26">
      <c r="A84" s="38"/>
      <c r="B84" s="39" t="s">
        <v>100</v>
      </c>
      <c r="C84" s="40">
        <v>186495</v>
      </c>
      <c r="D84" s="40"/>
      <c r="E84" s="41"/>
      <c r="F84" s="40">
        <v>82837</v>
      </c>
      <c r="G84" s="41">
        <v>1.25134903485158</v>
      </c>
      <c r="H84" s="41">
        <v>0.000331516936817136</v>
      </c>
      <c r="I84" s="42">
        <v>0.994411</v>
      </c>
      <c r="J84" s="42"/>
      <c r="K84" s="41"/>
      <c r="L84" s="42">
        <v>0.534933</v>
      </c>
      <c r="M84" s="41">
        <v>0.858944951984641</v>
      </c>
      <c r="N84" s="41">
        <v>1.92865798660589e-6</v>
      </c>
      <c r="O84" s="40">
        <v>269332</v>
      </c>
      <c r="P84" s="40"/>
      <c r="Q84" s="41"/>
      <c r="R84" s="41">
        <v>0.000241496326561316</v>
      </c>
      <c r="S84" s="42">
        <v>1.529343</v>
      </c>
      <c r="T84" s="42"/>
      <c r="U84" s="41"/>
      <c r="V84" s="41">
        <v>1.52274996801212e-6</v>
      </c>
      <c r="W84" s="40">
        <v>59031</v>
      </c>
      <c r="X84" s="41">
        <v>0.001279942404218</v>
      </c>
      <c r="Y84" s="40">
        <v>33923</v>
      </c>
      <c r="Z84" s="41">
        <v>0.7401</v>
      </c>
    </row>
    <row r="85" ht="13.8" customHeight="true" spans="1:26">
      <c r="A85" s="38"/>
      <c r="B85" s="39" t="s">
        <v>101</v>
      </c>
      <c r="C85" s="40">
        <v>22164</v>
      </c>
      <c r="D85" s="40"/>
      <c r="E85" s="41"/>
      <c r="F85" s="40">
        <v>72245</v>
      </c>
      <c r="G85" s="41">
        <v>-0.693210602809883</v>
      </c>
      <c r="H85" s="41">
        <v>3.93991334224242e-5</v>
      </c>
      <c r="I85" s="42">
        <v>0.09356</v>
      </c>
      <c r="J85" s="42"/>
      <c r="K85" s="41"/>
      <c r="L85" s="42">
        <v>0.407309</v>
      </c>
      <c r="M85" s="41">
        <v>-0.770297243616026</v>
      </c>
      <c r="N85" s="41">
        <v>1.81459417913566e-7</v>
      </c>
      <c r="O85" s="40">
        <v>94409</v>
      </c>
      <c r="P85" s="40"/>
      <c r="Q85" s="41"/>
      <c r="R85" s="41">
        <v>8.46517558044616e-5</v>
      </c>
      <c r="S85" s="42">
        <v>0.500869</v>
      </c>
      <c r="T85" s="42"/>
      <c r="U85" s="41"/>
      <c r="V85" s="41">
        <v>4.9870974250267e-7</v>
      </c>
      <c r="W85" s="40">
        <v>2455</v>
      </c>
      <c r="X85" s="41">
        <v>5.32306517313817e-5</v>
      </c>
      <c r="Y85" s="40">
        <v>7359</v>
      </c>
      <c r="Z85" s="41">
        <v>-0.6664</v>
      </c>
    </row>
    <row r="86" ht="13.8" customHeight="true" spans="1:26">
      <c r="A86" s="38"/>
      <c r="B86" s="39" t="s">
        <v>108</v>
      </c>
      <c r="C86" s="40">
        <v>0</v>
      </c>
      <c r="D86" s="40">
        <v>0</v>
      </c>
      <c r="E86" s="41"/>
      <c r="F86" s="40">
        <v>0</v>
      </c>
      <c r="G86" s="41"/>
      <c r="H86" s="41">
        <v>0</v>
      </c>
      <c r="I86" s="42">
        <v>0</v>
      </c>
      <c r="J86" s="42">
        <v>0</v>
      </c>
      <c r="K86" s="41"/>
      <c r="L86" s="42">
        <v>0</v>
      </c>
      <c r="M86" s="41"/>
      <c r="N86" s="41">
        <v>0</v>
      </c>
      <c r="O86" s="40">
        <v>0</v>
      </c>
      <c r="P86" s="40">
        <v>0</v>
      </c>
      <c r="Q86" s="41"/>
      <c r="R86" s="41">
        <v>0</v>
      </c>
      <c r="S86" s="42">
        <v>0</v>
      </c>
      <c r="T86" s="42">
        <v>0</v>
      </c>
      <c r="U86" s="41"/>
      <c r="V86" s="41">
        <v>0</v>
      </c>
      <c r="W86" s="40">
        <v>0</v>
      </c>
      <c r="X86" s="41">
        <v>0</v>
      </c>
      <c r="Y86" s="40">
        <v>0</v>
      </c>
      <c r="Z86" s="41">
        <v>0</v>
      </c>
    </row>
    <row r="87" ht="13.8" customHeight="true" spans="1:26">
      <c r="A87" s="7"/>
      <c r="B87" s="8" t="s">
        <v>55</v>
      </c>
      <c r="C87" s="9">
        <v>192405537</v>
      </c>
      <c r="D87" s="9">
        <v>104651940</v>
      </c>
      <c r="E87" s="15">
        <v>0.838528143864318</v>
      </c>
      <c r="F87" s="9">
        <v>187417580</v>
      </c>
      <c r="G87" s="15">
        <v>0.0266141361978956</v>
      </c>
      <c r="H87" s="15">
        <v>0.342023615930165</v>
      </c>
      <c r="I87" s="18">
        <v>66043.145182</v>
      </c>
      <c r="J87" s="18">
        <v>35543.669268</v>
      </c>
      <c r="K87" s="15">
        <v>0.858084619346228</v>
      </c>
      <c r="L87" s="18">
        <v>67519.605677</v>
      </c>
      <c r="M87" s="15">
        <v>-0.0218671374069198</v>
      </c>
      <c r="N87" s="15">
        <v>0.12809053742953</v>
      </c>
      <c r="O87" s="9">
        <v>379823117</v>
      </c>
      <c r="P87" s="9">
        <v>294227851</v>
      </c>
      <c r="Q87" s="15">
        <v>0.290914900506818</v>
      </c>
      <c r="R87" s="15">
        <v>0.340568099960528</v>
      </c>
      <c r="S87" s="18">
        <v>133562.750859</v>
      </c>
      <c r="T87" s="18">
        <v>99761.806469</v>
      </c>
      <c r="U87" s="15">
        <v>0.338816482844096</v>
      </c>
      <c r="V87" s="15">
        <v>0.132986958843211</v>
      </c>
      <c r="W87" s="9">
        <v>15072896</v>
      </c>
      <c r="X87" s="15">
        <v>0.326818768863273</v>
      </c>
      <c r="Y87" s="9">
        <v>11397334</v>
      </c>
      <c r="Z87" s="15">
        <v>0.3225</v>
      </c>
    </row>
    <row r="88" ht="13.8" customHeight="true" spans="1:26">
      <c r="A88" s="38" t="s">
        <v>109</v>
      </c>
      <c r="B88" s="39" t="s">
        <v>110</v>
      </c>
      <c r="C88" s="40">
        <v>3403895</v>
      </c>
      <c r="D88" s="40">
        <v>1831600</v>
      </c>
      <c r="E88" s="41">
        <v>0.858427058309675</v>
      </c>
      <c r="F88" s="40">
        <v>2792585</v>
      </c>
      <c r="G88" s="41">
        <v>0.218904706571152</v>
      </c>
      <c r="H88" s="41">
        <v>0.00605082626154678</v>
      </c>
      <c r="I88" s="42">
        <v>1391.381289</v>
      </c>
      <c r="J88" s="42">
        <v>852.775902</v>
      </c>
      <c r="K88" s="41">
        <v>0.631590768145322</v>
      </c>
      <c r="L88" s="42">
        <v>1102.299722</v>
      </c>
      <c r="M88" s="41">
        <v>0.262253143342442</v>
      </c>
      <c r="N88" s="41">
        <v>0.002698581004679</v>
      </c>
      <c r="O88" s="40">
        <v>6196480</v>
      </c>
      <c r="P88" s="40">
        <v>4143468</v>
      </c>
      <c r="Q88" s="41">
        <v>0.495481562787501</v>
      </c>
      <c r="R88" s="41">
        <v>0.005556068932064</v>
      </c>
      <c r="S88" s="42">
        <v>2493.681011</v>
      </c>
      <c r="T88" s="42">
        <v>1957.98204</v>
      </c>
      <c r="U88" s="41">
        <v>0.273597489688925</v>
      </c>
      <c r="V88" s="41">
        <v>0.0024829306962092</v>
      </c>
      <c r="W88" s="40">
        <v>347251</v>
      </c>
      <c r="X88" s="41">
        <v>0.0075292859651218</v>
      </c>
      <c r="Y88" s="40">
        <v>272956</v>
      </c>
      <c r="Z88" s="41">
        <v>0.272187</v>
      </c>
    </row>
    <row r="89" ht="13.8" customHeight="true" spans="1:26">
      <c r="A89" s="38"/>
      <c r="B89" s="39" t="s">
        <v>111</v>
      </c>
      <c r="C89" s="40">
        <v>3859113</v>
      </c>
      <c r="D89" s="40">
        <v>1810711</v>
      </c>
      <c r="E89" s="41">
        <v>1.13126942952244</v>
      </c>
      <c r="F89" s="40">
        <v>3528402</v>
      </c>
      <c r="G89" s="41">
        <v>0.0937282656568044</v>
      </c>
      <c r="H89" s="41">
        <v>0.00686003013802616</v>
      </c>
      <c r="I89" s="42">
        <v>1385.404162</v>
      </c>
      <c r="J89" s="42">
        <v>647.91998</v>
      </c>
      <c r="K89" s="41">
        <v>1.13823343123328</v>
      </c>
      <c r="L89" s="42">
        <v>1208.107625</v>
      </c>
      <c r="M89" s="41">
        <v>0.146755581482238</v>
      </c>
      <c r="N89" s="41">
        <v>0.00268698837977289</v>
      </c>
      <c r="O89" s="40">
        <v>7387515</v>
      </c>
      <c r="P89" s="40">
        <v>4810553</v>
      </c>
      <c r="Q89" s="41">
        <v>0.535689347981407</v>
      </c>
      <c r="R89" s="41">
        <v>0.00662400953067819</v>
      </c>
      <c r="S89" s="42">
        <v>2593.511787</v>
      </c>
      <c r="T89" s="42">
        <v>1814.414434</v>
      </c>
      <c r="U89" s="41">
        <v>0.429393273334156</v>
      </c>
      <c r="V89" s="41">
        <v>0.0025823310994939</v>
      </c>
      <c r="W89" s="40">
        <v>365132</v>
      </c>
      <c r="X89" s="41">
        <v>0.00791699157962642</v>
      </c>
      <c r="Y89" s="40">
        <v>252565</v>
      </c>
      <c r="Z89" s="41">
        <v>0.445695</v>
      </c>
    </row>
    <row r="90" ht="13.8" customHeight="true" spans="1:26">
      <c r="A90" s="38"/>
      <c r="B90" s="39" t="s">
        <v>112</v>
      </c>
      <c r="C90" s="40">
        <v>41887248</v>
      </c>
      <c r="D90" s="40">
        <v>18290895</v>
      </c>
      <c r="E90" s="41">
        <v>1.29006005446972</v>
      </c>
      <c r="F90" s="40">
        <v>35604970</v>
      </c>
      <c r="G90" s="41">
        <v>0.176443850395043</v>
      </c>
      <c r="H90" s="41">
        <v>0.0744595412673783</v>
      </c>
      <c r="I90" s="42">
        <v>12352.554003</v>
      </c>
      <c r="J90" s="42">
        <v>5530.595832</v>
      </c>
      <c r="K90" s="41">
        <v>1.23349425237841</v>
      </c>
      <c r="L90" s="42">
        <v>9912.176027</v>
      </c>
      <c r="M90" s="41">
        <v>0.246200024026268</v>
      </c>
      <c r="N90" s="41">
        <v>0.0239577518077199</v>
      </c>
      <c r="O90" s="40">
        <v>77492218</v>
      </c>
      <c r="P90" s="40">
        <v>47155367</v>
      </c>
      <c r="Q90" s="41">
        <v>0.643338243979736</v>
      </c>
      <c r="R90" s="41">
        <v>0.069483336492094</v>
      </c>
      <c r="S90" s="42">
        <v>22264.73003</v>
      </c>
      <c r="T90" s="42">
        <v>14503.462591</v>
      </c>
      <c r="U90" s="41">
        <v>0.535132034181699</v>
      </c>
      <c r="V90" s="41">
        <v>0.0221687462792721</v>
      </c>
      <c r="W90" s="40">
        <v>4622385</v>
      </c>
      <c r="X90" s="41">
        <v>0.10022507784251</v>
      </c>
      <c r="Y90" s="40">
        <v>4039581</v>
      </c>
      <c r="Z90" s="41">
        <v>0.144273</v>
      </c>
    </row>
    <row r="91" ht="13.8" customHeight="true" spans="1:26">
      <c r="A91" s="38"/>
      <c r="B91" s="39" t="s">
        <v>113</v>
      </c>
      <c r="C91" s="40">
        <v>13436757</v>
      </c>
      <c r="D91" s="40">
        <v>8370921</v>
      </c>
      <c r="E91" s="41">
        <v>0.60517068551955</v>
      </c>
      <c r="F91" s="40">
        <v>12180088</v>
      </c>
      <c r="G91" s="41">
        <v>0.103174049317213</v>
      </c>
      <c r="H91" s="41">
        <v>0.0238854259974595</v>
      </c>
      <c r="I91" s="42">
        <v>3069.661809</v>
      </c>
      <c r="J91" s="42">
        <v>2031.840392</v>
      </c>
      <c r="K91" s="41">
        <v>0.510779006602208</v>
      </c>
      <c r="L91" s="42">
        <v>2740.513403</v>
      </c>
      <c r="M91" s="41">
        <v>0.120104651062712</v>
      </c>
      <c r="N91" s="41">
        <v>0.00595360244818987</v>
      </c>
      <c r="O91" s="40">
        <v>25616845</v>
      </c>
      <c r="P91" s="40">
        <v>21935443</v>
      </c>
      <c r="Q91" s="41">
        <v>0.167828933293027</v>
      </c>
      <c r="R91" s="41">
        <v>0.0229693239778066</v>
      </c>
      <c r="S91" s="42">
        <v>5810.175212</v>
      </c>
      <c r="T91" s="42">
        <v>5252.53244</v>
      </c>
      <c r="U91" s="41">
        <v>0.106166459392681</v>
      </c>
      <c r="V91" s="41">
        <v>0.00578512741629431</v>
      </c>
      <c r="W91" s="40">
        <v>2077444</v>
      </c>
      <c r="X91" s="41">
        <v>0.0450442761936654</v>
      </c>
      <c r="Y91" s="40">
        <v>2072124</v>
      </c>
      <c r="Z91" s="41">
        <v>0.002567</v>
      </c>
    </row>
    <row r="92" ht="13.8" customHeight="true" spans="1:26">
      <c r="A92" s="38"/>
      <c r="B92" s="39" t="s">
        <v>114</v>
      </c>
      <c r="C92" s="40">
        <v>9715871</v>
      </c>
      <c r="D92" s="40">
        <v>7078221</v>
      </c>
      <c r="E92" s="41">
        <v>0.372643069494439</v>
      </c>
      <c r="F92" s="40">
        <v>8964311</v>
      </c>
      <c r="G92" s="41">
        <v>0.0838391260633416</v>
      </c>
      <c r="H92" s="41">
        <v>0.017271110713051</v>
      </c>
      <c r="I92" s="42">
        <v>7724.429542</v>
      </c>
      <c r="J92" s="42">
        <v>5105.207763</v>
      </c>
      <c r="K92" s="41">
        <v>0.513049008109486</v>
      </c>
      <c r="L92" s="42">
        <v>6863.828567</v>
      </c>
      <c r="M92" s="41">
        <v>0.125382061425253</v>
      </c>
      <c r="N92" s="41">
        <v>0.0149815144122026</v>
      </c>
      <c r="O92" s="40">
        <v>18680182</v>
      </c>
      <c r="P92" s="40">
        <v>19318204</v>
      </c>
      <c r="Q92" s="41">
        <v>-0.0330269832537228</v>
      </c>
      <c r="R92" s="41">
        <v>0.0167495705393225</v>
      </c>
      <c r="S92" s="42">
        <v>14588.258109</v>
      </c>
      <c r="T92" s="42">
        <v>14243.110894</v>
      </c>
      <c r="U92" s="41">
        <v>0.0242325723339973</v>
      </c>
      <c r="V92" s="41">
        <v>0.0145253678009657</v>
      </c>
      <c r="W92" s="40">
        <v>913362</v>
      </c>
      <c r="X92" s="41">
        <v>0.0198040140638201</v>
      </c>
      <c r="Y92" s="40">
        <v>753577</v>
      </c>
      <c r="Z92" s="41">
        <v>0.212035</v>
      </c>
    </row>
    <row r="93" ht="13.8" customHeight="true" spans="1:26">
      <c r="A93" s="38"/>
      <c r="B93" s="39" t="s">
        <v>115</v>
      </c>
      <c r="C93" s="40">
        <v>5477472</v>
      </c>
      <c r="D93" s="40">
        <v>3852264</v>
      </c>
      <c r="E93" s="41">
        <v>0.421883858427148</v>
      </c>
      <c r="F93" s="40">
        <v>7085679</v>
      </c>
      <c r="G93" s="41">
        <v>-0.22696582783386</v>
      </c>
      <c r="H93" s="41">
        <v>0.00973685481617005</v>
      </c>
      <c r="I93" s="42">
        <v>2142.913764</v>
      </c>
      <c r="J93" s="42">
        <v>1575.422147</v>
      </c>
      <c r="K93" s="41">
        <v>0.360215589250568</v>
      </c>
      <c r="L93" s="42">
        <v>2800.921312</v>
      </c>
      <c r="M93" s="41">
        <v>-0.234925395862031</v>
      </c>
      <c r="N93" s="41">
        <v>0.00415617661665679</v>
      </c>
      <c r="O93" s="40">
        <v>12563151</v>
      </c>
      <c r="P93" s="40">
        <v>9987707</v>
      </c>
      <c r="Q93" s="41">
        <v>0.257861389005504</v>
      </c>
      <c r="R93" s="41">
        <v>0.0112647394907962</v>
      </c>
      <c r="S93" s="42">
        <v>4943.835076</v>
      </c>
      <c r="T93" s="42">
        <v>4080.378567</v>
      </c>
      <c r="U93" s="41">
        <v>0.211611862679407</v>
      </c>
      <c r="V93" s="41">
        <v>0.00492252209205925</v>
      </c>
      <c r="W93" s="40">
        <v>611941</v>
      </c>
      <c r="X93" s="41">
        <v>0.0132684392061725</v>
      </c>
      <c r="Y93" s="40">
        <v>592818</v>
      </c>
      <c r="Z93" s="41">
        <v>0.032258</v>
      </c>
    </row>
    <row r="94" ht="13.8" customHeight="true" spans="1:26">
      <c r="A94" s="38"/>
      <c r="B94" s="39" t="s">
        <v>116</v>
      </c>
      <c r="C94" s="40">
        <v>17397498</v>
      </c>
      <c r="D94" s="40">
        <v>7424715</v>
      </c>
      <c r="E94" s="41">
        <v>1.34318731426055</v>
      </c>
      <c r="F94" s="40">
        <v>18137114</v>
      </c>
      <c r="G94" s="41">
        <v>-0.0407791449069571</v>
      </c>
      <c r="H94" s="41">
        <v>0.0309261119345948</v>
      </c>
      <c r="I94" s="42">
        <v>15754.216329</v>
      </c>
      <c r="J94" s="42">
        <v>5348.366372</v>
      </c>
      <c r="K94" s="41">
        <v>1.94561277841345</v>
      </c>
      <c r="L94" s="42">
        <v>15440.008249</v>
      </c>
      <c r="M94" s="41">
        <v>0.0203502533763446</v>
      </c>
      <c r="N94" s="41">
        <v>0.0305552685415214</v>
      </c>
      <c r="O94" s="40">
        <v>35534612</v>
      </c>
      <c r="P94" s="40">
        <v>21260528</v>
      </c>
      <c r="Q94" s="41">
        <v>0.671388970208078</v>
      </c>
      <c r="R94" s="41">
        <v>0.0318620819797931</v>
      </c>
      <c r="S94" s="42">
        <v>31194.224578</v>
      </c>
      <c r="T94" s="42">
        <v>15393.603216</v>
      </c>
      <c r="U94" s="41">
        <v>1.02644073257501</v>
      </c>
      <c r="V94" s="41">
        <v>0.0310597455759187</v>
      </c>
      <c r="W94" s="40">
        <v>683201</v>
      </c>
      <c r="X94" s="41">
        <v>0.014813537471907</v>
      </c>
      <c r="Y94" s="40">
        <v>516282</v>
      </c>
      <c r="Z94" s="41">
        <v>0.32331</v>
      </c>
    </row>
    <row r="95" ht="13.8" customHeight="true" spans="1:26">
      <c r="A95" s="38"/>
      <c r="B95" s="39" t="s">
        <v>117</v>
      </c>
      <c r="C95" s="40">
        <v>16760498</v>
      </c>
      <c r="D95" s="40">
        <v>10430584</v>
      </c>
      <c r="E95" s="41">
        <v>0.606860938946467</v>
      </c>
      <c r="F95" s="40">
        <v>17885884</v>
      </c>
      <c r="G95" s="41">
        <v>-0.0629203454523131</v>
      </c>
      <c r="H95" s="41">
        <v>0.0297937690366484</v>
      </c>
      <c r="I95" s="42">
        <v>4383.581411</v>
      </c>
      <c r="J95" s="42">
        <v>3051.401581</v>
      </c>
      <c r="K95" s="41">
        <v>0.436579648609679</v>
      </c>
      <c r="L95" s="42">
        <v>4652.168855</v>
      </c>
      <c r="M95" s="41">
        <v>-0.0577338124155427</v>
      </c>
      <c r="N95" s="41">
        <v>0.008501946678247</v>
      </c>
      <c r="O95" s="40">
        <v>34646382</v>
      </c>
      <c r="P95" s="40">
        <v>26131953</v>
      </c>
      <c r="Q95" s="41">
        <v>0.325824441824153</v>
      </c>
      <c r="R95" s="41">
        <v>0.0310656512469372</v>
      </c>
      <c r="S95" s="42">
        <v>9035.750267</v>
      </c>
      <c r="T95" s="42">
        <v>7652.859455</v>
      </c>
      <c r="U95" s="41">
        <v>0.180702496907412</v>
      </c>
      <c r="V95" s="41">
        <v>0.00899679694485783</v>
      </c>
      <c r="W95" s="40">
        <v>1275791</v>
      </c>
      <c r="X95" s="41">
        <v>0.0276623977201756</v>
      </c>
      <c r="Y95" s="40">
        <v>1107706</v>
      </c>
      <c r="Z95" s="41">
        <v>0.151742</v>
      </c>
    </row>
    <row r="96" ht="13.8" customHeight="true" spans="1:26">
      <c r="A96" s="38"/>
      <c r="B96" s="39" t="s">
        <v>118</v>
      </c>
      <c r="C96" s="40">
        <v>415486</v>
      </c>
      <c r="D96" s="40">
        <v>328332</v>
      </c>
      <c r="E96" s="41">
        <v>0.265444732770488</v>
      </c>
      <c r="F96" s="40">
        <v>354335</v>
      </c>
      <c r="G96" s="41">
        <v>0.172579620980146</v>
      </c>
      <c r="H96" s="41">
        <v>0.000738575543636048</v>
      </c>
      <c r="I96" s="42">
        <v>713.042321</v>
      </c>
      <c r="J96" s="42">
        <v>769.311612</v>
      </c>
      <c r="K96" s="41">
        <v>-0.073142391356495</v>
      </c>
      <c r="L96" s="42">
        <v>621.356951</v>
      </c>
      <c r="M96" s="41">
        <v>0.14755668195623</v>
      </c>
      <c r="N96" s="41">
        <v>0.00138294404143222</v>
      </c>
      <c r="O96" s="40">
        <v>769821</v>
      </c>
      <c r="P96" s="40">
        <v>847629</v>
      </c>
      <c r="Q96" s="41">
        <v>-0.0917948772399245</v>
      </c>
      <c r="R96" s="41">
        <v>0.000690259395874826</v>
      </c>
      <c r="S96" s="42">
        <v>1334.399272</v>
      </c>
      <c r="T96" s="42">
        <v>2041.236865</v>
      </c>
      <c r="U96" s="41">
        <v>-0.346279064972697</v>
      </c>
      <c r="V96" s="41">
        <v>0.00132864664679761</v>
      </c>
      <c r="W96" s="40">
        <v>51708</v>
      </c>
      <c r="X96" s="41">
        <v>0.00112116111597812</v>
      </c>
      <c r="Y96" s="40">
        <v>32035</v>
      </c>
      <c r="Z96" s="41">
        <v>0.61411</v>
      </c>
    </row>
    <row r="97" ht="13.8" customHeight="true" spans="1:26">
      <c r="A97" s="38"/>
      <c r="B97" s="39" t="s">
        <v>119</v>
      </c>
      <c r="C97" s="40">
        <v>4578295</v>
      </c>
      <c r="D97" s="40">
        <v>1764800</v>
      </c>
      <c r="E97" s="41">
        <v>1.59422880779692</v>
      </c>
      <c r="F97" s="40">
        <v>3774113</v>
      </c>
      <c r="G97" s="41">
        <v>0.213078410741809</v>
      </c>
      <c r="H97" s="41">
        <v>0.00813846126837294</v>
      </c>
      <c r="I97" s="42">
        <v>3051.81473</v>
      </c>
      <c r="J97" s="42">
        <v>1832.284546</v>
      </c>
      <c r="K97" s="41">
        <v>0.665579037198298</v>
      </c>
      <c r="L97" s="42">
        <v>2575.16913</v>
      </c>
      <c r="M97" s="41">
        <v>0.185092930187463</v>
      </c>
      <c r="N97" s="41">
        <v>0.00591898807701846</v>
      </c>
      <c r="O97" s="40">
        <v>8352408</v>
      </c>
      <c r="P97" s="40">
        <v>4212714</v>
      </c>
      <c r="Q97" s="41">
        <v>0.982666755920293</v>
      </c>
      <c r="R97" s="41">
        <v>0.00748918008235689</v>
      </c>
      <c r="S97" s="42">
        <v>5626.983861</v>
      </c>
      <c r="T97" s="42">
        <v>4504.079625</v>
      </c>
      <c r="U97" s="41">
        <v>0.249308255956954</v>
      </c>
      <c r="V97" s="41">
        <v>0.00560272580731885</v>
      </c>
      <c r="W97" s="40">
        <v>450531</v>
      </c>
      <c r="X97" s="41">
        <v>0.00976865937074995</v>
      </c>
      <c r="Y97" s="40">
        <v>294868</v>
      </c>
      <c r="Z97" s="41">
        <v>0.527907</v>
      </c>
    </row>
    <row r="98" ht="13.8" customHeight="true" spans="1:26">
      <c r="A98" s="38"/>
      <c r="B98" s="39" t="s">
        <v>120</v>
      </c>
      <c r="C98" s="40">
        <v>8367732</v>
      </c>
      <c r="D98" s="40">
        <v>7423282</v>
      </c>
      <c r="E98" s="41">
        <v>0.12722809129439</v>
      </c>
      <c r="F98" s="40">
        <v>6620141</v>
      </c>
      <c r="G98" s="41">
        <v>0.263980933336616</v>
      </c>
      <c r="H98" s="41">
        <v>0.0148746340692605</v>
      </c>
      <c r="I98" s="42">
        <v>6778.074358</v>
      </c>
      <c r="J98" s="42">
        <v>6680.053174</v>
      </c>
      <c r="K98" s="41">
        <v>0.0146737131347272</v>
      </c>
      <c r="L98" s="42">
        <v>5144.648058</v>
      </c>
      <c r="M98" s="41">
        <v>0.317500105271535</v>
      </c>
      <c r="N98" s="41">
        <v>0.0131460605769298</v>
      </c>
      <c r="O98" s="40">
        <v>14987873</v>
      </c>
      <c r="P98" s="40">
        <v>15931416</v>
      </c>
      <c r="Q98" s="41">
        <v>-0.0592253067775018</v>
      </c>
      <c r="R98" s="41">
        <v>0.0134388645703724</v>
      </c>
      <c r="S98" s="42">
        <v>11922.722416</v>
      </c>
      <c r="T98" s="42">
        <v>14869.945922</v>
      </c>
      <c r="U98" s="41">
        <v>-0.1982000150814</v>
      </c>
      <c r="V98" s="41">
        <v>0.0118713232921466</v>
      </c>
      <c r="W98" s="40">
        <v>877638</v>
      </c>
      <c r="X98" s="41">
        <v>0.019029426771579</v>
      </c>
      <c r="Y98" s="40">
        <v>746293</v>
      </c>
      <c r="Z98" s="41">
        <v>0.175997</v>
      </c>
    </row>
    <row r="99" ht="13.8" customHeight="true" spans="1:26">
      <c r="A99" s="38"/>
      <c r="B99" s="39" t="s">
        <v>121</v>
      </c>
      <c r="C99" s="40">
        <v>2643482</v>
      </c>
      <c r="D99" s="40">
        <v>3023774</v>
      </c>
      <c r="E99" s="41">
        <v>-0.125767335786339</v>
      </c>
      <c r="F99" s="40">
        <v>2927263</v>
      </c>
      <c r="G99" s="41">
        <v>-0.0969441420193539</v>
      </c>
      <c r="H99" s="41">
        <v>0.00469910214842884</v>
      </c>
      <c r="I99" s="42">
        <v>862.049155</v>
      </c>
      <c r="J99" s="42">
        <v>1032.570692</v>
      </c>
      <c r="K99" s="41">
        <v>-0.165142724194229</v>
      </c>
      <c r="L99" s="42">
        <v>958.670852</v>
      </c>
      <c r="M99" s="41">
        <v>-0.100787143781858</v>
      </c>
      <c r="N99" s="41">
        <v>0.0016719424741255</v>
      </c>
      <c r="O99" s="40">
        <v>5570745</v>
      </c>
      <c r="P99" s="40">
        <v>6957050</v>
      </c>
      <c r="Q99" s="41">
        <v>-0.199266211972028</v>
      </c>
      <c r="R99" s="41">
        <v>0.00499500413508167</v>
      </c>
      <c r="S99" s="42">
        <v>1820.720007</v>
      </c>
      <c r="T99" s="42">
        <v>2365.325008</v>
      </c>
      <c r="U99" s="41">
        <v>-0.230245314769868</v>
      </c>
      <c r="V99" s="41">
        <v>0.00181287084219712</v>
      </c>
      <c r="W99" s="40">
        <v>394096</v>
      </c>
      <c r="X99" s="41">
        <v>0.00854500485732407</v>
      </c>
      <c r="Y99" s="40">
        <v>299724</v>
      </c>
      <c r="Z99" s="41">
        <v>0.314863</v>
      </c>
    </row>
    <row r="100" ht="13.8" customHeight="true" spans="1:26">
      <c r="A100" s="38"/>
      <c r="B100" s="39" t="s">
        <v>122</v>
      </c>
      <c r="C100" s="40">
        <v>6308</v>
      </c>
      <c r="D100" s="40">
        <v>147030</v>
      </c>
      <c r="E100" s="41">
        <v>-0.957097191049446</v>
      </c>
      <c r="F100" s="40">
        <v>5867</v>
      </c>
      <c r="G100" s="41">
        <v>0.0751661837395603</v>
      </c>
      <c r="H100" s="41">
        <v>1.12132166408885e-5</v>
      </c>
      <c r="I100" s="42">
        <v>0.82821</v>
      </c>
      <c r="J100" s="42">
        <v>17.982924</v>
      </c>
      <c r="K100" s="41">
        <v>-0.95394464215052</v>
      </c>
      <c r="L100" s="42">
        <v>0.775344</v>
      </c>
      <c r="M100" s="41">
        <v>0.0681839286819786</v>
      </c>
      <c r="N100" s="41">
        <v>1.60631150609443e-6</v>
      </c>
      <c r="O100" s="40">
        <v>12175</v>
      </c>
      <c r="P100" s="40">
        <v>1703300</v>
      </c>
      <c r="Q100" s="41">
        <v>-0.992852110608818</v>
      </c>
      <c r="R100" s="41">
        <v>1.09167042010753e-5</v>
      </c>
      <c r="S100" s="42">
        <v>1.603553</v>
      </c>
      <c r="T100" s="42">
        <v>228.688276</v>
      </c>
      <c r="U100" s="41">
        <v>-0.992988040191444</v>
      </c>
      <c r="V100" s="41">
        <v>1.59664004703702e-6</v>
      </c>
      <c r="W100" s="40">
        <v>507</v>
      </c>
      <c r="X100" s="41">
        <v>1.09930510907578e-5</v>
      </c>
      <c r="Y100" s="40">
        <v>372</v>
      </c>
      <c r="Z100" s="41">
        <v>0.362903</v>
      </c>
    </row>
    <row r="101" ht="13.8" customHeight="true" spans="1:26">
      <c r="A101" s="38"/>
      <c r="B101" s="39" t="s">
        <v>123</v>
      </c>
      <c r="C101" s="40">
        <v>4497213</v>
      </c>
      <c r="D101" s="40">
        <v>4523575</v>
      </c>
      <c r="E101" s="41">
        <v>-0.00582769159348524</v>
      </c>
      <c r="F101" s="40">
        <v>5361414</v>
      </c>
      <c r="G101" s="41">
        <v>-0.161189007228317</v>
      </c>
      <c r="H101" s="41">
        <v>0.00799432841617311</v>
      </c>
      <c r="I101" s="42">
        <v>1659.862684</v>
      </c>
      <c r="J101" s="42">
        <v>1676.476636</v>
      </c>
      <c r="K101" s="41">
        <v>-0.00991004088171498</v>
      </c>
      <c r="L101" s="42">
        <v>1984.587015</v>
      </c>
      <c r="M101" s="41">
        <v>-0.163623125892517</v>
      </c>
      <c r="N101" s="41">
        <v>0.00321930009037077</v>
      </c>
      <c r="O101" s="40">
        <v>9858627</v>
      </c>
      <c r="P101" s="40">
        <v>11606694</v>
      </c>
      <c r="Q101" s="41">
        <v>-0.150608519531918</v>
      </c>
      <c r="R101" s="41">
        <v>0.0088397301673704</v>
      </c>
      <c r="S101" s="42">
        <v>3644.449699</v>
      </c>
      <c r="T101" s="42">
        <v>4294.783203</v>
      </c>
      <c r="U101" s="41">
        <v>-0.151424058738455</v>
      </c>
      <c r="V101" s="41">
        <v>0.00362873839457467</v>
      </c>
      <c r="W101" s="40">
        <v>516198</v>
      </c>
      <c r="X101" s="41">
        <v>0.0111924871537417</v>
      </c>
      <c r="Y101" s="40">
        <v>448529</v>
      </c>
      <c r="Z101" s="41">
        <v>0.150869</v>
      </c>
    </row>
    <row r="102" ht="13.8" customHeight="true" spans="1:26">
      <c r="A102" s="38"/>
      <c r="B102" s="39" t="s">
        <v>124</v>
      </c>
      <c r="C102" s="40">
        <v>2707574</v>
      </c>
      <c r="D102" s="40">
        <v>2178791</v>
      </c>
      <c r="E102" s="41">
        <v>0.242695605039676</v>
      </c>
      <c r="F102" s="40">
        <v>2248369</v>
      </c>
      <c r="G102" s="41">
        <v>0.204239161810183</v>
      </c>
      <c r="H102" s="41">
        <v>0.00481303326462222</v>
      </c>
      <c r="I102" s="42">
        <v>705.187465</v>
      </c>
      <c r="J102" s="42">
        <v>629.00316</v>
      </c>
      <c r="K102" s="41">
        <v>0.121119113296665</v>
      </c>
      <c r="L102" s="42">
        <v>567.856857</v>
      </c>
      <c r="M102" s="41">
        <v>0.241840186143953</v>
      </c>
      <c r="N102" s="41">
        <v>0.00136770956518644</v>
      </c>
      <c r="O102" s="40">
        <v>4955943</v>
      </c>
      <c r="P102" s="40">
        <v>6512390</v>
      </c>
      <c r="Q102" s="41">
        <v>-0.238997818005371</v>
      </c>
      <c r="R102" s="41">
        <v>0.00444374240397452</v>
      </c>
      <c r="S102" s="42">
        <v>1273.044322</v>
      </c>
      <c r="T102" s="42">
        <v>1859.116941</v>
      </c>
      <c r="U102" s="41">
        <v>-0.315242471344894</v>
      </c>
      <c r="V102" s="41">
        <v>0.00126755619936372</v>
      </c>
      <c r="W102" s="40">
        <v>271162</v>
      </c>
      <c r="X102" s="41">
        <v>0.00587948268219345</v>
      </c>
      <c r="Y102" s="40">
        <v>234381</v>
      </c>
      <c r="Z102" s="41">
        <v>0.156928</v>
      </c>
    </row>
    <row r="103" ht="13.8" customHeight="true" spans="1:26">
      <c r="A103" s="38"/>
      <c r="B103" s="39" t="s">
        <v>125</v>
      </c>
      <c r="C103" s="40">
        <v>2546404</v>
      </c>
      <c r="D103" s="40">
        <v>7495692</v>
      </c>
      <c r="E103" s="41">
        <v>-0.660284333988109</v>
      </c>
      <c r="F103" s="40">
        <v>3150747</v>
      </c>
      <c r="G103" s="41">
        <v>-0.191809434397621</v>
      </c>
      <c r="H103" s="41">
        <v>0.0045265345128765</v>
      </c>
      <c r="I103" s="42">
        <v>1190.839747</v>
      </c>
      <c r="J103" s="42">
        <v>3486.827705</v>
      </c>
      <c r="K103" s="41">
        <v>-0.658474737569518</v>
      </c>
      <c r="L103" s="42">
        <v>1501.10731</v>
      </c>
      <c r="M103" s="41">
        <v>-0.206692460247895</v>
      </c>
      <c r="N103" s="41">
        <v>0.00230963111713295</v>
      </c>
      <c r="O103" s="40">
        <v>5697151</v>
      </c>
      <c r="P103" s="40">
        <v>23929495</v>
      </c>
      <c r="Q103" s="41">
        <v>-0.761919296667147</v>
      </c>
      <c r="R103" s="41">
        <v>0.0051083459758407</v>
      </c>
      <c r="S103" s="42">
        <v>2691.947057</v>
      </c>
      <c r="T103" s="42">
        <v>11111.320862</v>
      </c>
      <c r="U103" s="41">
        <v>-0.757729338353797</v>
      </c>
      <c r="V103" s="41">
        <v>0.00268034201283627</v>
      </c>
      <c r="W103" s="40">
        <v>421568</v>
      </c>
      <c r="X103" s="41">
        <v>0.00914066777559883</v>
      </c>
      <c r="Y103" s="40">
        <v>268904</v>
      </c>
      <c r="Z103" s="41">
        <v>0.567727</v>
      </c>
    </row>
    <row r="104" ht="13.8" customHeight="true" spans="1:26">
      <c r="A104" s="38"/>
      <c r="B104" s="39" t="s">
        <v>126</v>
      </c>
      <c r="C104" s="40">
        <v>67345</v>
      </c>
      <c r="D104" s="40">
        <v>30863</v>
      </c>
      <c r="E104" s="41">
        <v>1.18206266403136</v>
      </c>
      <c r="F104" s="40">
        <v>74237</v>
      </c>
      <c r="G104" s="41">
        <v>-0.0928378032517478</v>
      </c>
      <c r="H104" s="41">
        <v>0.00011971370873187</v>
      </c>
      <c r="I104" s="42">
        <v>23.75245</v>
      </c>
      <c r="J104" s="42">
        <v>10.782641</v>
      </c>
      <c r="K104" s="41">
        <v>1.20284158584154</v>
      </c>
      <c r="L104" s="42">
        <v>25.85545</v>
      </c>
      <c r="M104" s="41">
        <v>-0.081336816802647</v>
      </c>
      <c r="N104" s="41">
        <v>4.60678254705118e-5</v>
      </c>
      <c r="O104" s="40">
        <v>141582</v>
      </c>
      <c r="P104" s="40">
        <v>138749</v>
      </c>
      <c r="Q104" s="41">
        <v>0.0204181651759652</v>
      </c>
      <c r="R104" s="41">
        <v>0.000126949389256398</v>
      </c>
      <c r="S104" s="42">
        <v>49.6079</v>
      </c>
      <c r="T104" s="42">
        <v>48.863723</v>
      </c>
      <c r="U104" s="41">
        <v>0.0152296418347002</v>
      </c>
      <c r="V104" s="41">
        <v>4.93940392300146e-5</v>
      </c>
      <c r="W104" s="40">
        <v>12358</v>
      </c>
      <c r="X104" s="41">
        <v>0.000267952910018906</v>
      </c>
      <c r="Y104" s="40">
        <v>15445</v>
      </c>
      <c r="Z104" s="41">
        <v>-0.199871</v>
      </c>
    </row>
    <row r="105" ht="13.8" customHeight="true" spans="1:26">
      <c r="A105" s="38"/>
      <c r="B105" s="39" t="s">
        <v>127</v>
      </c>
      <c r="C105" s="40">
        <v>4194009</v>
      </c>
      <c r="D105" s="40">
        <v>8467643</v>
      </c>
      <c r="E105" s="41">
        <v>-0.504701721600686</v>
      </c>
      <c r="F105" s="40">
        <v>4993022</v>
      </c>
      <c r="G105" s="41">
        <v>-0.160025932190966</v>
      </c>
      <c r="H105" s="41">
        <v>0.00745534741769753</v>
      </c>
      <c r="I105" s="42">
        <v>1796.592855</v>
      </c>
      <c r="J105" s="42">
        <v>3815.659562</v>
      </c>
      <c r="K105" s="41">
        <v>-0.529152738653051</v>
      </c>
      <c r="L105" s="42">
        <v>2096.439737</v>
      </c>
      <c r="M105" s="41">
        <v>-0.143026711766626</v>
      </c>
      <c r="N105" s="41">
        <v>0.00348448796169273</v>
      </c>
      <c r="O105" s="40">
        <v>9187031</v>
      </c>
      <c r="P105" s="40">
        <v>21040456</v>
      </c>
      <c r="Q105" s="41">
        <v>-0.563363503148411</v>
      </c>
      <c r="R105" s="41">
        <v>0.00823754414070712</v>
      </c>
      <c r="S105" s="42">
        <v>3893.032592</v>
      </c>
      <c r="T105" s="42">
        <v>9254.312324</v>
      </c>
      <c r="U105" s="41">
        <v>-0.579327727906495</v>
      </c>
      <c r="V105" s="41">
        <v>0.00387624964114533</v>
      </c>
      <c r="W105" s="40">
        <v>375884</v>
      </c>
      <c r="X105" s="41">
        <v>0.00815012231991799</v>
      </c>
      <c r="Y105" s="40">
        <v>335058</v>
      </c>
      <c r="Z105" s="41">
        <v>0.121848</v>
      </c>
    </row>
    <row r="106" ht="13.8" customHeight="true" spans="1:26">
      <c r="A106" s="38"/>
      <c r="B106" s="39" t="s">
        <v>128</v>
      </c>
      <c r="C106" s="40">
        <v>1477784</v>
      </c>
      <c r="D106" s="40">
        <v>3128846</v>
      </c>
      <c r="E106" s="41">
        <v>-0.527690400869841</v>
      </c>
      <c r="F106" s="40">
        <v>2072162</v>
      </c>
      <c r="G106" s="41">
        <v>-0.286839542468205</v>
      </c>
      <c r="H106" s="41">
        <v>0.00262693597660728</v>
      </c>
      <c r="I106" s="42">
        <v>1316.618955</v>
      </c>
      <c r="J106" s="42">
        <v>2696.250787</v>
      </c>
      <c r="K106" s="41">
        <v>-0.511685277442257</v>
      </c>
      <c r="L106" s="42">
        <v>1868.944752</v>
      </c>
      <c r="M106" s="41">
        <v>-0.295528156414974</v>
      </c>
      <c r="N106" s="41">
        <v>0.00255357961937011</v>
      </c>
      <c r="O106" s="40">
        <v>3549946</v>
      </c>
      <c r="P106" s="40">
        <v>8674400</v>
      </c>
      <c r="Q106" s="41">
        <v>-0.590756017707277</v>
      </c>
      <c r="R106" s="41">
        <v>0.00318305629665631</v>
      </c>
      <c r="S106" s="42">
        <v>3185.563707</v>
      </c>
      <c r="T106" s="42">
        <v>7629.98644</v>
      </c>
      <c r="U106" s="41">
        <v>-0.582494185009325</v>
      </c>
      <c r="V106" s="41">
        <v>0.00317183067038251</v>
      </c>
      <c r="W106" s="40">
        <v>107364</v>
      </c>
      <c r="X106" s="41">
        <v>0.00232792492565705</v>
      </c>
      <c r="Y106" s="40">
        <v>97010</v>
      </c>
      <c r="Z106" s="41">
        <v>0.106731</v>
      </c>
    </row>
    <row r="107" ht="13.8" customHeight="true" spans="1:26">
      <c r="A107" s="38"/>
      <c r="B107" s="39" t="s">
        <v>129</v>
      </c>
      <c r="C107" s="40">
        <v>801467</v>
      </c>
      <c r="D107" s="40">
        <v>937483</v>
      </c>
      <c r="E107" s="41">
        <v>-0.145086364232738</v>
      </c>
      <c r="F107" s="40">
        <v>1031238</v>
      </c>
      <c r="G107" s="41">
        <v>-0.222810835132142</v>
      </c>
      <c r="H107" s="41">
        <v>0.00142470245743864</v>
      </c>
      <c r="I107" s="42">
        <v>1692.118686</v>
      </c>
      <c r="J107" s="42">
        <v>2164.016398</v>
      </c>
      <c r="K107" s="41">
        <v>-0.21806568214369</v>
      </c>
      <c r="L107" s="42">
        <v>2150.97396</v>
      </c>
      <c r="M107" s="41">
        <v>-0.213324420719626</v>
      </c>
      <c r="N107" s="41">
        <v>0.0032818605365779</v>
      </c>
      <c r="O107" s="40">
        <v>1832705</v>
      </c>
      <c r="P107" s="40">
        <v>2750320</v>
      </c>
      <c r="Q107" s="41">
        <v>-0.333639358329213</v>
      </c>
      <c r="R107" s="41">
        <v>0.0016432935008486</v>
      </c>
      <c r="S107" s="42">
        <v>3843.092646</v>
      </c>
      <c r="T107" s="42">
        <v>6256.287049</v>
      </c>
      <c r="U107" s="41">
        <v>-0.385723094880329</v>
      </c>
      <c r="V107" s="41">
        <v>0.00382652498737307</v>
      </c>
      <c r="W107" s="40">
        <v>150200</v>
      </c>
      <c r="X107" s="41">
        <v>0.00325671848882018</v>
      </c>
      <c r="Y107" s="40">
        <v>130872</v>
      </c>
      <c r="Z107" s="41">
        <v>0.147686</v>
      </c>
    </row>
    <row r="108" ht="13.8" customHeight="true" spans="1:26">
      <c r="A108" s="38"/>
      <c r="B108" s="39" t="s">
        <v>130</v>
      </c>
      <c r="C108" s="40">
        <v>599958</v>
      </c>
      <c r="D108" s="40"/>
      <c r="E108" s="41"/>
      <c r="F108" s="40">
        <v>541063</v>
      </c>
      <c r="G108" s="41">
        <v>0.10885054051007</v>
      </c>
      <c r="H108" s="41">
        <v>0.00106649635850256</v>
      </c>
      <c r="I108" s="42">
        <v>475.80288</v>
      </c>
      <c r="J108" s="42"/>
      <c r="K108" s="41"/>
      <c r="L108" s="42">
        <v>416.840566</v>
      </c>
      <c r="M108" s="41">
        <v>0.141450518038112</v>
      </c>
      <c r="N108" s="41">
        <v>0.000922818658041881</v>
      </c>
      <c r="O108" s="40">
        <v>1141021</v>
      </c>
      <c r="P108" s="40"/>
      <c r="Q108" s="41"/>
      <c r="R108" s="41">
        <v>0.00102309558474047</v>
      </c>
      <c r="S108" s="42">
        <v>892.643446</v>
      </c>
      <c r="T108" s="42"/>
      <c r="U108" s="41"/>
      <c r="V108" s="41">
        <v>0.00088879524007546</v>
      </c>
      <c r="W108" s="40">
        <v>43866</v>
      </c>
      <c r="X108" s="41">
        <v>0.00095112658608912</v>
      </c>
      <c r="Y108" s="40">
        <v>28862</v>
      </c>
      <c r="Z108" s="41">
        <v>0.519853</v>
      </c>
    </row>
    <row r="109" ht="13.8" customHeight="true" spans="1:26">
      <c r="A109" s="38"/>
      <c r="B109" s="39" t="s">
        <v>131</v>
      </c>
      <c r="C109" s="40">
        <v>59</v>
      </c>
      <c r="D109" s="40"/>
      <c r="E109" s="41"/>
      <c r="F109" s="40">
        <v>63</v>
      </c>
      <c r="G109" s="41">
        <v>-0.0634920634920635</v>
      </c>
      <c r="H109" s="41">
        <v>1.04879483483263e-7</v>
      </c>
      <c r="I109" s="42">
        <v>0.044763</v>
      </c>
      <c r="J109" s="42"/>
      <c r="K109" s="41"/>
      <c r="L109" s="42">
        <v>0.050168</v>
      </c>
      <c r="M109" s="41">
        <v>-0.107738000318928</v>
      </c>
      <c r="N109" s="41">
        <v>8.68177418134348e-8</v>
      </c>
      <c r="O109" s="40">
        <v>122</v>
      </c>
      <c r="P109" s="40"/>
      <c r="Q109" s="41"/>
      <c r="R109" s="41">
        <v>1.09391204314677e-7</v>
      </c>
      <c r="S109" s="42">
        <v>0.094931</v>
      </c>
      <c r="T109" s="42"/>
      <c r="U109" s="41"/>
      <c r="V109" s="41">
        <v>9.45217503289701e-8</v>
      </c>
      <c r="W109" s="40">
        <v>12</v>
      </c>
      <c r="X109" s="41">
        <v>2.60190558361133e-7</v>
      </c>
      <c r="Y109" s="40">
        <v>16</v>
      </c>
      <c r="Z109" s="41">
        <v>-0.25</v>
      </c>
    </row>
    <row r="110" ht="13.8" customHeight="true" spans="1:26">
      <c r="A110" s="38"/>
      <c r="B110" s="39" t="s">
        <v>132</v>
      </c>
      <c r="C110" s="40">
        <v>9782694</v>
      </c>
      <c r="D110" s="40">
        <v>2834901</v>
      </c>
      <c r="E110" s="41">
        <v>2.45080621862986</v>
      </c>
      <c r="F110" s="40">
        <v>4385851</v>
      </c>
      <c r="G110" s="41">
        <v>1.23051216286189</v>
      </c>
      <c r="H110" s="41">
        <v>0.0173898965049968</v>
      </c>
      <c r="I110" s="42">
        <v>29.686941</v>
      </c>
      <c r="J110" s="42">
        <v>8.623106</v>
      </c>
      <c r="K110" s="41">
        <v>2.44272017530574</v>
      </c>
      <c r="L110" s="42">
        <v>19.127392</v>
      </c>
      <c r="M110" s="41">
        <v>0.552064233325693</v>
      </c>
      <c r="N110" s="41">
        <v>5.75777579467121e-5</v>
      </c>
      <c r="O110" s="40">
        <v>14168545</v>
      </c>
      <c r="P110" s="40">
        <v>7975876</v>
      </c>
      <c r="Q110" s="41">
        <v>0.776424934389652</v>
      </c>
      <c r="R110" s="41">
        <v>0.0127042147617762</v>
      </c>
      <c r="S110" s="42">
        <v>48.814333</v>
      </c>
      <c r="T110" s="42">
        <v>29.279539</v>
      </c>
      <c r="U110" s="41">
        <v>0.667182430706986</v>
      </c>
      <c r="V110" s="41">
        <v>4.86038933151574e-5</v>
      </c>
      <c r="W110" s="40">
        <v>933812</v>
      </c>
      <c r="X110" s="41">
        <v>0.0202474221403605</v>
      </c>
      <c r="Y110" s="40">
        <v>792230</v>
      </c>
      <c r="Z110" s="41">
        <v>0.178713</v>
      </c>
    </row>
    <row r="111" ht="13.8" customHeight="true" spans="1:26">
      <c r="A111" s="38"/>
      <c r="B111" s="39" t="s">
        <v>133</v>
      </c>
      <c r="C111" s="40">
        <v>1647123</v>
      </c>
      <c r="D111" s="40">
        <v>957302</v>
      </c>
      <c r="E111" s="41">
        <v>0.720588696148133</v>
      </c>
      <c r="F111" s="40">
        <v>1257868</v>
      </c>
      <c r="G111" s="41">
        <v>0.309456159151835</v>
      </c>
      <c r="H111" s="41">
        <v>0.00292795609276952</v>
      </c>
      <c r="I111" s="42">
        <v>2.749272</v>
      </c>
      <c r="J111" s="42">
        <v>1.7545</v>
      </c>
      <c r="K111" s="41">
        <v>0.566983186092904</v>
      </c>
      <c r="L111" s="42">
        <v>2.916534</v>
      </c>
      <c r="M111" s="41">
        <v>-0.0573495800151824</v>
      </c>
      <c r="N111" s="41">
        <v>5.33220710566552e-6</v>
      </c>
      <c r="O111" s="40">
        <v>2904991</v>
      </c>
      <c r="P111" s="40">
        <v>2616295</v>
      </c>
      <c r="Q111" s="41">
        <v>0.110345354786062</v>
      </c>
      <c r="R111" s="41">
        <v>0.00260475790174834</v>
      </c>
      <c r="S111" s="42">
        <v>5.665806</v>
      </c>
      <c r="T111" s="42">
        <v>4.671434</v>
      </c>
      <c r="U111" s="41">
        <v>0.212862260282389</v>
      </c>
      <c r="V111" s="41">
        <v>5.64138058320655e-6</v>
      </c>
      <c r="W111" s="40">
        <v>339961</v>
      </c>
      <c r="X111" s="41">
        <v>0.00737122020091741</v>
      </c>
      <c r="Y111" s="40">
        <v>404101</v>
      </c>
      <c r="Z111" s="41">
        <v>-0.158723</v>
      </c>
    </row>
    <row r="112" ht="13.8" customHeight="true" spans="1:26">
      <c r="A112" s="38"/>
      <c r="B112" s="39" t="s">
        <v>134</v>
      </c>
      <c r="C112" s="40">
        <v>4599418</v>
      </c>
      <c r="D112" s="40">
        <v>5456412</v>
      </c>
      <c r="E112" s="41">
        <v>-0.157061820111824</v>
      </c>
      <c r="F112" s="40">
        <v>3579190</v>
      </c>
      <c r="G112" s="41">
        <v>0.285044381550015</v>
      </c>
      <c r="H112" s="41">
        <v>0.00817600990107831</v>
      </c>
      <c r="I112" s="42">
        <v>35.806786</v>
      </c>
      <c r="J112" s="42">
        <v>70.188726</v>
      </c>
      <c r="K112" s="41">
        <v>-0.489849894126872</v>
      </c>
      <c r="L112" s="42">
        <v>29.652662</v>
      </c>
      <c r="M112" s="41">
        <v>0.207540355061546</v>
      </c>
      <c r="N112" s="41">
        <v>6.9447184105554e-5</v>
      </c>
      <c r="O112" s="40">
        <v>8178608</v>
      </c>
      <c r="P112" s="40">
        <v>11929356</v>
      </c>
      <c r="Q112" s="41">
        <v>-0.314413284338233</v>
      </c>
      <c r="R112" s="41">
        <v>0.00733334244866926</v>
      </c>
      <c r="S112" s="42">
        <v>65.459447</v>
      </c>
      <c r="T112" s="42">
        <v>143.819222</v>
      </c>
      <c r="U112" s="41">
        <v>-0.544849109251891</v>
      </c>
      <c r="V112" s="41">
        <v>6.51772498552259e-5</v>
      </c>
      <c r="W112" s="40">
        <v>421384</v>
      </c>
      <c r="X112" s="41">
        <v>0.00913667818703729</v>
      </c>
      <c r="Y112" s="40">
        <v>273299</v>
      </c>
      <c r="Z112" s="41">
        <v>0.541842</v>
      </c>
    </row>
    <row r="113" ht="13.8" customHeight="true" spans="1:26">
      <c r="A113" s="38"/>
      <c r="B113" s="39" t="s">
        <v>135</v>
      </c>
      <c r="C113" s="40">
        <v>744051</v>
      </c>
      <c r="D113" s="40">
        <v>914630</v>
      </c>
      <c r="E113" s="41">
        <v>-0.186500552135836</v>
      </c>
      <c r="F113" s="40">
        <v>1098609</v>
      </c>
      <c r="G113" s="41">
        <v>-0.322733565809128</v>
      </c>
      <c r="H113" s="41">
        <v>0.00132263872144415</v>
      </c>
      <c r="I113" s="42">
        <v>2.62651</v>
      </c>
      <c r="J113" s="42">
        <v>2.953989</v>
      </c>
      <c r="K113" s="41">
        <v>-0.110859925341631</v>
      </c>
      <c r="L113" s="42">
        <v>4.608178</v>
      </c>
      <c r="M113" s="41">
        <v>-0.430032867653984</v>
      </c>
      <c r="N113" s="41">
        <v>5.09411047182728e-6</v>
      </c>
      <c r="O113" s="40">
        <v>1842660</v>
      </c>
      <c r="P113" s="40">
        <v>2478211</v>
      </c>
      <c r="Q113" s="41">
        <v>-0.256455564114597</v>
      </c>
      <c r="R113" s="41">
        <v>0.00165221964379084</v>
      </c>
      <c r="S113" s="42">
        <v>7.234688</v>
      </c>
      <c r="T113" s="42">
        <v>10.383944</v>
      </c>
      <c r="U113" s="41">
        <v>-0.303281296586345</v>
      </c>
      <c r="V113" s="41">
        <v>7.2034990977025e-6</v>
      </c>
      <c r="W113" s="40">
        <v>26504</v>
      </c>
      <c r="X113" s="41">
        <v>0.000574674213233621</v>
      </c>
      <c r="Y113" s="40">
        <v>19841</v>
      </c>
      <c r="Z113" s="41">
        <v>0.33582</v>
      </c>
    </row>
    <row r="114" ht="13.8" customHeight="true" spans="1:26">
      <c r="A114" s="38"/>
      <c r="B114" s="39" t="s">
        <v>136</v>
      </c>
      <c r="C114" s="40">
        <v>231601</v>
      </c>
      <c r="D114" s="40">
        <v>77999</v>
      </c>
      <c r="E114" s="41">
        <v>1.96928165745715</v>
      </c>
      <c r="F114" s="40">
        <v>327032</v>
      </c>
      <c r="G114" s="41">
        <v>-0.291809364221238</v>
      </c>
      <c r="H114" s="41">
        <v>0.000411698190749273</v>
      </c>
      <c r="I114" s="42">
        <v>0.463632</v>
      </c>
      <c r="J114" s="42">
        <v>0.273401</v>
      </c>
      <c r="K114" s="41">
        <v>0.695794821525891</v>
      </c>
      <c r="L114" s="42">
        <v>0.636948</v>
      </c>
      <c r="M114" s="41">
        <v>-0.272103845211854</v>
      </c>
      <c r="N114" s="41">
        <v>8.9921326257057e-7</v>
      </c>
      <c r="O114" s="40">
        <v>558633</v>
      </c>
      <c r="P114" s="40">
        <v>165842</v>
      </c>
      <c r="Q114" s="41">
        <v>2.36846516563958</v>
      </c>
      <c r="R114" s="41">
        <v>0.000500897841310826</v>
      </c>
      <c r="S114" s="42">
        <v>1.10058</v>
      </c>
      <c r="T114" s="42">
        <v>0.67496</v>
      </c>
      <c r="U114" s="41">
        <v>0.630585516178736</v>
      </c>
      <c r="V114" s="41">
        <v>1.09583537492556e-6</v>
      </c>
      <c r="W114" s="40">
        <v>39821</v>
      </c>
      <c r="X114" s="41">
        <v>0.000863420685374888</v>
      </c>
      <c r="Y114" s="40">
        <v>24658</v>
      </c>
      <c r="Z114" s="41">
        <v>0.614932</v>
      </c>
    </row>
    <row r="115" ht="13.8" customHeight="true" spans="1:26">
      <c r="A115" s="38"/>
      <c r="B115" s="39" t="s">
        <v>137</v>
      </c>
      <c r="C115" s="40">
        <v>250793</v>
      </c>
      <c r="D115" s="40">
        <v>77865</v>
      </c>
      <c r="E115" s="41">
        <v>2.22086945354139</v>
      </c>
      <c r="F115" s="40">
        <v>266577</v>
      </c>
      <c r="G115" s="41">
        <v>-0.0592099093320129</v>
      </c>
      <c r="H115" s="41">
        <v>0.000445814242393523</v>
      </c>
      <c r="I115" s="42">
        <v>0.350933</v>
      </c>
      <c r="J115" s="42">
        <v>0.202615</v>
      </c>
      <c r="K115" s="41">
        <v>0.73201885349061</v>
      </c>
      <c r="L115" s="42">
        <v>0.387703</v>
      </c>
      <c r="M115" s="41">
        <v>-0.0948406383236653</v>
      </c>
      <c r="N115" s="41">
        <v>6.80633795496596e-7</v>
      </c>
      <c r="O115" s="40">
        <v>517370</v>
      </c>
      <c r="P115" s="40">
        <v>170776</v>
      </c>
      <c r="Q115" s="41">
        <v>2.02952405490233</v>
      </c>
      <c r="R115" s="41">
        <v>0.000463899404723642</v>
      </c>
      <c r="S115" s="42">
        <v>0.738636</v>
      </c>
      <c r="T115" s="42">
        <v>0.569839</v>
      </c>
      <c r="U115" s="41">
        <v>0.296218756525966</v>
      </c>
      <c r="V115" s="41">
        <v>7.35451723630733e-7</v>
      </c>
      <c r="W115" s="40">
        <v>60568</v>
      </c>
      <c r="X115" s="41">
        <v>0.00131326847823476</v>
      </c>
      <c r="Y115" s="40">
        <v>32201</v>
      </c>
      <c r="Z115" s="41">
        <v>0.880935</v>
      </c>
    </row>
    <row r="116" ht="13.8" customHeight="true" spans="1:26">
      <c r="A116" s="38"/>
      <c r="B116" s="39" t="s">
        <v>138</v>
      </c>
      <c r="C116" s="40">
        <v>2032506</v>
      </c>
      <c r="D116" s="40">
        <v>468965</v>
      </c>
      <c r="E116" s="41">
        <v>3.33402492723338</v>
      </c>
      <c r="F116" s="40">
        <v>2236831</v>
      </c>
      <c r="G116" s="41">
        <v>-0.0913457476224176</v>
      </c>
      <c r="H116" s="41">
        <v>0.00361301999079037</v>
      </c>
      <c r="I116" s="42">
        <v>3.123146</v>
      </c>
      <c r="J116" s="42">
        <v>1.057358</v>
      </c>
      <c r="K116" s="41">
        <v>1.95372617410565</v>
      </c>
      <c r="L116" s="42">
        <v>3.626117</v>
      </c>
      <c r="M116" s="41">
        <v>-0.138707879530638</v>
      </c>
      <c r="N116" s="41">
        <v>6.05733492111033e-6</v>
      </c>
      <c r="O116" s="40">
        <v>4269337</v>
      </c>
      <c r="P116" s="40">
        <v>849263</v>
      </c>
      <c r="Q116" s="41">
        <v>4.02710821029528</v>
      </c>
      <c r="R116" s="41">
        <v>0.00382809767258368</v>
      </c>
      <c r="S116" s="42">
        <v>6.749264</v>
      </c>
      <c r="T116" s="42">
        <v>2.303256</v>
      </c>
      <c r="U116" s="41">
        <v>1.93031430288253</v>
      </c>
      <c r="V116" s="41">
        <v>6.72016777145828e-6</v>
      </c>
      <c r="W116" s="40">
        <v>211559</v>
      </c>
      <c r="X116" s="41">
        <v>0.00458713786136024</v>
      </c>
      <c r="Y116" s="40">
        <v>121450</v>
      </c>
      <c r="Z116" s="41">
        <v>0.741943</v>
      </c>
    </row>
    <row r="117" ht="13.8" customHeight="true" spans="1:26">
      <c r="A117" s="38"/>
      <c r="B117" s="39" t="s">
        <v>139</v>
      </c>
      <c r="C117" s="40">
        <v>5034603</v>
      </c>
      <c r="D117" s="40">
        <v>1266259</v>
      </c>
      <c r="E117" s="41">
        <v>2.97596621228358</v>
      </c>
      <c r="F117" s="40">
        <v>4795705</v>
      </c>
      <c r="G117" s="41">
        <v>0.0498149907052248</v>
      </c>
      <c r="H117" s="41">
        <v>0.00894960274886922</v>
      </c>
      <c r="I117" s="42">
        <v>30.038659</v>
      </c>
      <c r="J117" s="42">
        <v>5.801423</v>
      </c>
      <c r="K117" s="41">
        <v>4.17780878932634</v>
      </c>
      <c r="L117" s="42">
        <v>25.90013</v>
      </c>
      <c r="M117" s="41">
        <v>0.159787962454243</v>
      </c>
      <c r="N117" s="41">
        <v>5.82599142480131e-5</v>
      </c>
      <c r="O117" s="40">
        <v>9830308</v>
      </c>
      <c r="P117" s="40">
        <v>3544419</v>
      </c>
      <c r="Q117" s="41">
        <v>1.77346103832532</v>
      </c>
      <c r="R117" s="41">
        <v>0.00881433795823116</v>
      </c>
      <c r="S117" s="42">
        <v>55.938789</v>
      </c>
      <c r="T117" s="42">
        <v>17.248132</v>
      </c>
      <c r="U117" s="41">
        <v>2.24317955126967</v>
      </c>
      <c r="V117" s="41">
        <v>5.56976356254852e-5</v>
      </c>
      <c r="W117" s="40">
        <v>251585</v>
      </c>
      <c r="X117" s="41">
        <v>0.00545500346877379</v>
      </c>
      <c r="Y117" s="40">
        <v>122688</v>
      </c>
      <c r="Z117" s="41">
        <v>1.050608</v>
      </c>
    </row>
    <row r="118" ht="13.8" customHeight="true" spans="1:26">
      <c r="A118" s="38"/>
      <c r="B118" s="39" t="s">
        <v>140</v>
      </c>
      <c r="C118" s="40">
        <v>739718</v>
      </c>
      <c r="D118" s="40">
        <v>232856</v>
      </c>
      <c r="E118" s="41">
        <v>2.17671865874188</v>
      </c>
      <c r="F118" s="40">
        <v>427540</v>
      </c>
      <c r="G118" s="41">
        <v>0.730172615427796</v>
      </c>
      <c r="H118" s="41">
        <v>0.00131493630107241</v>
      </c>
      <c r="I118" s="42">
        <v>2.074937</v>
      </c>
      <c r="J118" s="42">
        <v>0.495906</v>
      </c>
      <c r="K118" s="41">
        <v>3.18413368662609</v>
      </c>
      <c r="L118" s="42">
        <v>1.448742</v>
      </c>
      <c r="M118" s="41">
        <v>0.432233620617059</v>
      </c>
      <c r="N118" s="41">
        <v>4.0243358297063e-6</v>
      </c>
      <c r="O118" s="40">
        <v>1167258</v>
      </c>
      <c r="P118" s="40">
        <v>769121</v>
      </c>
      <c r="Q118" s="41">
        <v>0.517651968935967</v>
      </c>
      <c r="R118" s="41">
        <v>0.00104662097021263</v>
      </c>
      <c r="S118" s="42">
        <v>3.523679</v>
      </c>
      <c r="T118" s="42">
        <v>1.579627</v>
      </c>
      <c r="U118" s="41">
        <v>1.23070319765362</v>
      </c>
      <c r="V118" s="41">
        <v>3.50848834076787e-6</v>
      </c>
      <c r="W118" s="40">
        <v>69930</v>
      </c>
      <c r="X118" s="41">
        <v>0.0015162604788495</v>
      </c>
      <c r="Y118" s="40">
        <v>69574</v>
      </c>
      <c r="Z118" s="41">
        <v>0.005117</v>
      </c>
    </row>
    <row r="119" ht="13.8" customHeight="true" spans="1:26">
      <c r="A119" s="38"/>
      <c r="B119" s="39" t="s">
        <v>141</v>
      </c>
      <c r="C119" s="40">
        <v>858091</v>
      </c>
      <c r="D119" s="40">
        <v>353714</v>
      </c>
      <c r="E119" s="41">
        <v>1.42594582063475</v>
      </c>
      <c r="F119" s="40">
        <v>921539</v>
      </c>
      <c r="G119" s="41">
        <v>-0.0688500432428796</v>
      </c>
      <c r="H119" s="41">
        <v>0.00152535831968875</v>
      </c>
      <c r="I119" s="42">
        <v>2.511581</v>
      </c>
      <c r="J119" s="42">
        <v>0.688233</v>
      </c>
      <c r="K119" s="41">
        <v>2.6493178908887</v>
      </c>
      <c r="L119" s="42">
        <v>2.192398</v>
      </c>
      <c r="M119" s="41">
        <v>0.145586248482256</v>
      </c>
      <c r="N119" s="41">
        <v>4.87120592457003e-6</v>
      </c>
      <c r="O119" s="40">
        <v>1779630</v>
      </c>
      <c r="P119" s="40">
        <v>1220466</v>
      </c>
      <c r="Q119" s="41">
        <v>0.458156146914375</v>
      </c>
      <c r="R119" s="41">
        <v>0.00159570384372564</v>
      </c>
      <c r="S119" s="42">
        <v>4.703979</v>
      </c>
      <c r="T119" s="42">
        <v>2.765619</v>
      </c>
      <c r="U119" s="41">
        <v>0.700877452751084</v>
      </c>
      <c r="V119" s="41">
        <v>4.6837000409847e-6</v>
      </c>
      <c r="W119" s="40">
        <v>45470</v>
      </c>
      <c r="X119" s="41">
        <v>0.000985905390723391</v>
      </c>
      <c r="Y119" s="40">
        <v>34312</v>
      </c>
      <c r="Z119" s="41">
        <v>0.325192</v>
      </c>
    </row>
    <row r="120" ht="13.8" customHeight="true" spans="1:26">
      <c r="A120" s="38"/>
      <c r="B120" s="39" t="s">
        <v>142</v>
      </c>
      <c r="C120" s="40">
        <v>1369936</v>
      </c>
      <c r="D120" s="40">
        <v>539171</v>
      </c>
      <c r="E120" s="41">
        <v>1.54081914643035</v>
      </c>
      <c r="F120" s="40">
        <v>625098</v>
      </c>
      <c r="G120" s="41">
        <v>1.19155396433839</v>
      </c>
      <c r="H120" s="41">
        <v>0.00243522339127333</v>
      </c>
      <c r="I120" s="42">
        <v>9.001062</v>
      </c>
      <c r="J120" s="42">
        <v>2.73341</v>
      </c>
      <c r="K120" s="41">
        <v>2.29297909936672</v>
      </c>
      <c r="L120" s="42">
        <v>6.030459</v>
      </c>
      <c r="M120" s="41">
        <v>0.492599817028853</v>
      </c>
      <c r="N120" s="41">
        <v>1.74575403070107e-5</v>
      </c>
      <c r="O120" s="40">
        <v>1995034</v>
      </c>
      <c r="P120" s="40">
        <v>1413297</v>
      </c>
      <c r="Q120" s="41">
        <v>0.411616949586676</v>
      </c>
      <c r="R120" s="41">
        <v>0.00178884567138301</v>
      </c>
      <c r="S120" s="42">
        <v>15.031521</v>
      </c>
      <c r="T120" s="42">
        <v>8.507196</v>
      </c>
      <c r="U120" s="41">
        <v>0.766918382978363</v>
      </c>
      <c r="V120" s="41">
        <v>1.49667197756968e-5</v>
      </c>
      <c r="W120" s="40">
        <v>111858</v>
      </c>
      <c r="X120" s="41">
        <v>0.0024253662897633</v>
      </c>
      <c r="Y120" s="40">
        <v>127662</v>
      </c>
      <c r="Z120" s="41">
        <v>-0.123796</v>
      </c>
    </row>
    <row r="121" ht="13.8" customHeight="true" spans="1:26">
      <c r="A121" s="38"/>
      <c r="B121" s="39" t="s">
        <v>143</v>
      </c>
      <c r="C121" s="40">
        <v>1545217</v>
      </c>
      <c r="D121" s="40">
        <v>1747460</v>
      </c>
      <c r="E121" s="41">
        <v>-0.115735410252595</v>
      </c>
      <c r="F121" s="40">
        <v>2439795</v>
      </c>
      <c r="G121" s="41">
        <v>-0.366661133414898</v>
      </c>
      <c r="H121" s="41">
        <v>0.00274680611575519</v>
      </c>
      <c r="I121" s="42">
        <v>2.625019</v>
      </c>
      <c r="J121" s="42">
        <v>3.220891</v>
      </c>
      <c r="K121" s="41">
        <v>-0.185002224539731</v>
      </c>
      <c r="L121" s="42">
        <v>4.253851</v>
      </c>
      <c r="M121" s="41">
        <v>-0.382907628875576</v>
      </c>
      <c r="N121" s="41">
        <v>5.09121868054779e-6</v>
      </c>
      <c r="O121" s="40">
        <v>3985012</v>
      </c>
      <c r="P121" s="40">
        <v>3905307</v>
      </c>
      <c r="Q121" s="41">
        <v>0.0204094069941236</v>
      </c>
      <c r="R121" s="41">
        <v>0.00357315788433146</v>
      </c>
      <c r="S121" s="42">
        <v>6.87887</v>
      </c>
      <c r="T121" s="42">
        <v>8.064949</v>
      </c>
      <c r="U121" s="41">
        <v>-0.147065902090639</v>
      </c>
      <c r="V121" s="41">
        <v>6.84921503708422e-6</v>
      </c>
      <c r="W121" s="40">
        <v>54349</v>
      </c>
      <c r="X121" s="41">
        <v>0.0011784247213641</v>
      </c>
      <c r="Y121" s="40">
        <v>50300</v>
      </c>
      <c r="Z121" s="41">
        <v>0.080497</v>
      </c>
    </row>
    <row r="122" ht="13.8" customHeight="true" spans="1:26">
      <c r="A122" s="38"/>
      <c r="B122" s="39" t="s">
        <v>144</v>
      </c>
      <c r="C122" s="40">
        <v>412936</v>
      </c>
      <c r="D122" s="40">
        <v>387049</v>
      </c>
      <c r="E122" s="41">
        <v>0.0668830044774693</v>
      </c>
      <c r="F122" s="40">
        <v>631055</v>
      </c>
      <c r="G122" s="41">
        <v>-0.345641822028191</v>
      </c>
      <c r="H122" s="41">
        <v>0.000734042616807534</v>
      </c>
      <c r="I122" s="42">
        <v>1.504089</v>
      </c>
      <c r="J122" s="42">
        <v>2.095182</v>
      </c>
      <c r="K122" s="41">
        <v>-0.282120121306884</v>
      </c>
      <c r="L122" s="42">
        <v>2.171775</v>
      </c>
      <c r="M122" s="41">
        <v>-0.307437925199434</v>
      </c>
      <c r="N122" s="41">
        <v>2.91717736671866e-6</v>
      </c>
      <c r="O122" s="40">
        <v>1043991</v>
      </c>
      <c r="P122" s="40">
        <v>1188928</v>
      </c>
      <c r="Q122" s="41">
        <v>-0.121905615815255</v>
      </c>
      <c r="R122" s="41">
        <v>0.00093609371134167</v>
      </c>
      <c r="S122" s="42">
        <v>3.675864</v>
      </c>
      <c r="T122" s="42">
        <v>7.94939</v>
      </c>
      <c r="U122" s="41">
        <v>-0.537591689425226</v>
      </c>
      <c r="V122" s="41">
        <v>3.6600172678182e-6</v>
      </c>
      <c r="W122" s="40">
        <v>85151</v>
      </c>
      <c r="X122" s="41">
        <v>0.00184629051958407</v>
      </c>
      <c r="Y122" s="40">
        <v>44401</v>
      </c>
      <c r="Z122" s="41">
        <v>0.917772</v>
      </c>
    </row>
    <row r="123" ht="13.8" customHeight="true" spans="1:26">
      <c r="A123" s="38"/>
      <c r="B123" s="39" t="s">
        <v>145</v>
      </c>
      <c r="C123" s="40">
        <v>508094</v>
      </c>
      <c r="D123" s="40"/>
      <c r="E123" s="41"/>
      <c r="F123" s="40">
        <v>484648</v>
      </c>
      <c r="G123" s="41">
        <v>0.0483773790462356</v>
      </c>
      <c r="H123" s="41">
        <v>0.000903197225100759</v>
      </c>
      <c r="I123" s="42">
        <v>1.244756</v>
      </c>
      <c r="J123" s="42"/>
      <c r="K123" s="41"/>
      <c r="L123" s="42">
        <v>1.044796</v>
      </c>
      <c r="M123" s="41">
        <v>0.191386643899862</v>
      </c>
      <c r="N123" s="41">
        <v>2.41420157336916e-6</v>
      </c>
      <c r="O123" s="40">
        <v>992742</v>
      </c>
      <c r="P123" s="40"/>
      <c r="Q123" s="41"/>
      <c r="R123" s="41">
        <v>0.000890141335686564</v>
      </c>
      <c r="S123" s="42">
        <v>2.289552</v>
      </c>
      <c r="T123" s="42"/>
      <c r="U123" s="41"/>
      <c r="V123" s="41">
        <v>2.2796816899558e-6</v>
      </c>
      <c r="W123" s="40">
        <v>48808</v>
      </c>
      <c r="X123" s="41">
        <v>0.00105828173104085</v>
      </c>
      <c r="Y123" s="40">
        <v>33047</v>
      </c>
      <c r="Z123" s="41">
        <v>0.476927</v>
      </c>
    </row>
    <row r="124" ht="13.8" customHeight="true" spans="1:26">
      <c r="A124" s="38"/>
      <c r="B124" s="39" t="s">
        <v>146</v>
      </c>
      <c r="C124" s="40">
        <v>384994</v>
      </c>
      <c r="D124" s="40"/>
      <c r="E124" s="41"/>
      <c r="F124" s="40">
        <v>174415</v>
      </c>
      <c r="G124" s="41">
        <v>1.2073445517874</v>
      </c>
      <c r="H124" s="41">
        <v>0.000684372404477206</v>
      </c>
      <c r="I124" s="42">
        <v>0.906136</v>
      </c>
      <c r="J124" s="42"/>
      <c r="K124" s="41"/>
      <c r="L124" s="42">
        <v>0.391772</v>
      </c>
      <c r="M124" s="41">
        <v>1.31291669644589</v>
      </c>
      <c r="N124" s="41">
        <v>1.7574488147769e-6</v>
      </c>
      <c r="O124" s="40">
        <v>559409</v>
      </c>
      <c r="P124" s="40"/>
      <c r="Q124" s="41"/>
      <c r="R124" s="41">
        <v>0.000501593641102205</v>
      </c>
      <c r="S124" s="42">
        <v>1.297908</v>
      </c>
      <c r="T124" s="42"/>
      <c r="U124" s="41"/>
      <c r="V124" s="41">
        <v>1.29231268948998e-6</v>
      </c>
      <c r="W124" s="40">
        <v>22302</v>
      </c>
      <c r="X124" s="41">
        <v>0.000483564152714165</v>
      </c>
      <c r="Y124" s="40">
        <v>32936</v>
      </c>
      <c r="Z124" s="41">
        <v>-0.322869</v>
      </c>
    </row>
    <row r="125" ht="13.8" customHeight="true" spans="1:26">
      <c r="A125" s="38"/>
      <c r="B125" s="39" t="s">
        <v>147</v>
      </c>
      <c r="C125" s="40">
        <v>150345</v>
      </c>
      <c r="D125" s="40"/>
      <c r="E125" s="41"/>
      <c r="F125" s="40">
        <v>121237</v>
      </c>
      <c r="G125" s="41">
        <v>0.240091721174229</v>
      </c>
      <c r="H125" s="41">
        <v>0.000267256032954087</v>
      </c>
      <c r="I125" s="42">
        <v>2.260642</v>
      </c>
      <c r="J125" s="42"/>
      <c r="K125" s="41"/>
      <c r="L125" s="42">
        <v>2.1384</v>
      </c>
      <c r="M125" s="41">
        <v>0.0571651702207258</v>
      </c>
      <c r="N125" s="41">
        <v>4.38451027608978e-6</v>
      </c>
      <c r="O125" s="40">
        <v>271582</v>
      </c>
      <c r="P125" s="40"/>
      <c r="Q125" s="41"/>
      <c r="R125" s="41">
        <v>0.000243513787296627</v>
      </c>
      <c r="S125" s="42">
        <v>4.399042</v>
      </c>
      <c r="T125" s="42"/>
      <c r="U125" s="41"/>
      <c r="V125" s="41">
        <v>4.38007763123377e-6</v>
      </c>
      <c r="W125" s="40">
        <v>27695</v>
      </c>
      <c r="X125" s="41">
        <v>0.000600498126150964</v>
      </c>
      <c r="Y125" s="40">
        <v>33223</v>
      </c>
      <c r="Z125" s="41">
        <v>-0.166391</v>
      </c>
    </row>
    <row r="126" ht="13.8" customHeight="true" spans="1:26">
      <c r="A126" s="38"/>
      <c r="B126" s="39" t="s">
        <v>148</v>
      </c>
      <c r="C126" s="40">
        <v>102926</v>
      </c>
      <c r="D126" s="40"/>
      <c r="E126" s="41"/>
      <c r="F126" s="40">
        <v>79144</v>
      </c>
      <c r="G126" s="41">
        <v>0.300490245628222</v>
      </c>
      <c r="H126" s="41">
        <v>0.000182963147745734</v>
      </c>
      <c r="I126" s="42">
        <v>2.319259</v>
      </c>
      <c r="J126" s="42"/>
      <c r="K126" s="41"/>
      <c r="L126" s="42">
        <v>1.619404</v>
      </c>
      <c r="M126" s="41">
        <v>0.432168254493629</v>
      </c>
      <c r="N126" s="41">
        <v>4.49819782097905e-6</v>
      </c>
      <c r="O126" s="40">
        <v>182070</v>
      </c>
      <c r="P126" s="40"/>
      <c r="Q126" s="41"/>
      <c r="R126" s="41">
        <v>0.00016325292270142</v>
      </c>
      <c r="S126" s="42">
        <v>3.938663</v>
      </c>
      <c r="T126" s="42"/>
      <c r="U126" s="41"/>
      <c r="V126" s="41">
        <v>3.9216833354326e-6</v>
      </c>
      <c r="W126" s="40">
        <v>25462</v>
      </c>
      <c r="X126" s="41">
        <v>0.000552080999749263</v>
      </c>
      <c r="Y126" s="40">
        <v>16034</v>
      </c>
      <c r="Z126" s="41">
        <v>0.588</v>
      </c>
    </row>
    <row r="127" ht="13.8" customHeight="true" spans="1:26">
      <c r="A127" s="7"/>
      <c r="B127" s="8" t="s">
        <v>55</v>
      </c>
      <c r="C127" s="9">
        <v>175236514</v>
      </c>
      <c r="D127" s="9">
        <v>113854605</v>
      </c>
      <c r="E127" s="15">
        <v>0.539125395938091</v>
      </c>
      <c r="F127" s="9">
        <v>163185201</v>
      </c>
      <c r="G127" s="15">
        <v>0.0738505264334601</v>
      </c>
      <c r="H127" s="15">
        <v>0.311503645351314</v>
      </c>
      <c r="I127" s="18">
        <v>68600.064926</v>
      </c>
      <c r="J127" s="18">
        <v>49054.838548</v>
      </c>
      <c r="K127" s="15">
        <v>0.398436259429843</v>
      </c>
      <c r="L127" s="18">
        <v>64741.44717</v>
      </c>
      <c r="M127" s="15">
        <v>0.0596004248386343</v>
      </c>
      <c r="N127" s="15">
        <v>0.133049677750158</v>
      </c>
      <c r="O127" s="9">
        <v>338421715</v>
      </c>
      <c r="P127" s="9">
        <v>297274993</v>
      </c>
      <c r="Q127" s="15">
        <v>0.138412994597228</v>
      </c>
      <c r="R127" s="15">
        <v>0.303445565328593</v>
      </c>
      <c r="S127" s="18">
        <v>133341.512096</v>
      </c>
      <c r="T127" s="18">
        <v>129600.10698</v>
      </c>
      <c r="U127" s="15">
        <v>0.028868842805642</v>
      </c>
      <c r="V127" s="15">
        <v>0.132766673845482</v>
      </c>
      <c r="W127" s="9">
        <v>17345818</v>
      </c>
      <c r="X127" s="15">
        <v>0.376101505887549</v>
      </c>
      <c r="Y127" s="9">
        <v>14771935</v>
      </c>
      <c r="Z127" s="15">
        <v>0.17424</v>
      </c>
    </row>
    <row r="128" ht="13.8" customHeight="true" spans="1:26">
      <c r="A128" s="38" t="s">
        <v>149</v>
      </c>
      <c r="B128" s="39" t="s">
        <v>150</v>
      </c>
      <c r="C128" s="40">
        <v>2314595</v>
      </c>
      <c r="D128" s="40">
        <v>2086836</v>
      </c>
      <c r="E128" s="41">
        <v>0.109140823715903</v>
      </c>
      <c r="F128" s="40">
        <v>2449644</v>
      </c>
      <c r="G128" s="41">
        <v>-0.0551300515503477</v>
      </c>
      <c r="H128" s="41">
        <v>0.00411446657750749</v>
      </c>
      <c r="I128" s="42">
        <v>27148.233118</v>
      </c>
      <c r="J128" s="42">
        <v>20894.699575</v>
      </c>
      <c r="K128" s="41">
        <v>0.299288033338474</v>
      </c>
      <c r="L128" s="42">
        <v>27908.638971</v>
      </c>
      <c r="M128" s="41">
        <v>-0.0272462535270939</v>
      </c>
      <c r="N128" s="41">
        <v>0.0526539394930962</v>
      </c>
      <c r="O128" s="40">
        <v>4764239</v>
      </c>
      <c r="P128" s="40">
        <v>5002167</v>
      </c>
      <c r="Q128" s="41">
        <v>-0.0475649853353557</v>
      </c>
      <c r="R128" s="41">
        <v>0.00427185116272911</v>
      </c>
      <c r="S128" s="42">
        <v>55056.872089</v>
      </c>
      <c r="T128" s="42">
        <v>49536.710095</v>
      </c>
      <c r="U128" s="41">
        <v>0.111435781330928</v>
      </c>
      <c r="V128" s="41">
        <v>0.0548195206780767</v>
      </c>
      <c r="W128" s="40">
        <v>287086</v>
      </c>
      <c r="X128" s="41">
        <v>0.00622475555313867</v>
      </c>
      <c r="Y128" s="40">
        <v>270058</v>
      </c>
      <c r="Z128" s="41">
        <v>0.0631</v>
      </c>
    </row>
    <row r="129" ht="13.8" customHeight="true" spans="1:26">
      <c r="A129" s="38"/>
      <c r="B129" s="39" t="s">
        <v>151</v>
      </c>
      <c r="C129" s="40">
        <v>1485988</v>
      </c>
      <c r="D129" s="40">
        <v>900988</v>
      </c>
      <c r="E129" s="41">
        <v>0.649287226910902</v>
      </c>
      <c r="F129" s="40">
        <v>1298584</v>
      </c>
      <c r="G129" s="41">
        <v>0.144314114450817</v>
      </c>
      <c r="H129" s="41">
        <v>0.00264151955766655</v>
      </c>
      <c r="I129" s="42">
        <v>15765.222594</v>
      </c>
      <c r="J129" s="42">
        <v>9269.436947</v>
      </c>
      <c r="K129" s="41">
        <v>0.700774565288167</v>
      </c>
      <c r="L129" s="42">
        <v>13836.954503</v>
      </c>
      <c r="M129" s="41">
        <v>0.139356394543462</v>
      </c>
      <c r="N129" s="41">
        <v>0.0305766151687157</v>
      </c>
      <c r="O129" s="40">
        <v>2784572</v>
      </c>
      <c r="P129" s="40">
        <v>2171565</v>
      </c>
      <c r="Q129" s="41">
        <v>0.282288119397762</v>
      </c>
      <c r="R129" s="41">
        <v>0.00249678429984367</v>
      </c>
      <c r="S129" s="42">
        <v>29602.177097</v>
      </c>
      <c r="T129" s="42">
        <v>22300.826693</v>
      </c>
      <c r="U129" s="41">
        <v>0.327402679035743</v>
      </c>
      <c r="V129" s="41">
        <v>0.0294745614473311</v>
      </c>
      <c r="W129" s="40">
        <v>147057</v>
      </c>
      <c r="X129" s="41">
        <v>0.00318857024507609</v>
      </c>
      <c r="Y129" s="40">
        <v>143518</v>
      </c>
      <c r="Z129" s="41">
        <v>0.0247</v>
      </c>
    </row>
    <row r="130" ht="13.8" customHeight="true" spans="1:26">
      <c r="A130" s="38"/>
      <c r="B130" s="39" t="s">
        <v>152</v>
      </c>
      <c r="C130" s="40">
        <v>1958285</v>
      </c>
      <c r="D130" s="40">
        <v>1281770</v>
      </c>
      <c r="E130" s="41">
        <v>0.52779749877123</v>
      </c>
      <c r="F130" s="40">
        <v>1501913</v>
      </c>
      <c r="G130" s="41">
        <v>0.303860476605502</v>
      </c>
      <c r="H130" s="41">
        <v>0.00348108337818679</v>
      </c>
      <c r="I130" s="42">
        <v>21265.52847</v>
      </c>
      <c r="J130" s="42">
        <v>13279.883978</v>
      </c>
      <c r="K130" s="41">
        <v>0.601333905117646</v>
      </c>
      <c r="L130" s="42">
        <v>16396.737134</v>
      </c>
      <c r="M130" s="41">
        <v>0.296936597581</v>
      </c>
      <c r="N130" s="41">
        <v>0.0412444465347432</v>
      </c>
      <c r="O130" s="40">
        <v>3460198</v>
      </c>
      <c r="P130" s="40">
        <v>2843929</v>
      </c>
      <c r="Q130" s="41">
        <v>0.216696338059073</v>
      </c>
      <c r="R130" s="41">
        <v>0.0031025838228462</v>
      </c>
      <c r="S130" s="42">
        <v>37662.265603</v>
      </c>
      <c r="T130" s="42">
        <v>29370.183147</v>
      </c>
      <c r="U130" s="41">
        <v>0.28232995397058</v>
      </c>
      <c r="V130" s="41">
        <v>0.0374999027309322</v>
      </c>
      <c r="W130" s="40">
        <v>176930</v>
      </c>
      <c r="X130" s="41">
        <v>0.0038362929575696</v>
      </c>
      <c r="Y130" s="40">
        <v>199773</v>
      </c>
      <c r="Z130" s="41">
        <v>-0.1143</v>
      </c>
    </row>
    <row r="131" ht="13.8" customHeight="true" spans="1:26">
      <c r="A131" s="38"/>
      <c r="B131" s="39" t="s">
        <v>153</v>
      </c>
      <c r="C131" s="40">
        <v>1124288</v>
      </c>
      <c r="D131" s="40">
        <v>1236013</v>
      </c>
      <c r="E131" s="41">
        <v>-0.0903914441029342</v>
      </c>
      <c r="F131" s="40">
        <v>1208659</v>
      </c>
      <c r="G131" s="41">
        <v>-0.0698054620864942</v>
      </c>
      <c r="H131" s="41">
        <v>0.00199855499536322</v>
      </c>
      <c r="I131" s="42">
        <v>8909.259478</v>
      </c>
      <c r="J131" s="42">
        <v>8648.951758</v>
      </c>
      <c r="K131" s="41">
        <v>0.0300970253139895</v>
      </c>
      <c r="L131" s="42">
        <v>9387.502103</v>
      </c>
      <c r="M131" s="41">
        <v>-0.0509446090933142</v>
      </c>
      <c r="N131" s="41">
        <v>0.017279489513882</v>
      </c>
      <c r="O131" s="40">
        <v>2332947</v>
      </c>
      <c r="P131" s="40">
        <v>2977100</v>
      </c>
      <c r="Q131" s="41">
        <v>-0.216369285546337</v>
      </c>
      <c r="R131" s="41">
        <v>0.00209183509780584</v>
      </c>
      <c r="S131" s="42">
        <v>18296.76158</v>
      </c>
      <c r="T131" s="42">
        <v>20419.60628</v>
      </c>
      <c r="U131" s="41">
        <v>-0.103961098509486</v>
      </c>
      <c r="V131" s="41">
        <v>0.018217883830292</v>
      </c>
      <c r="W131" s="40">
        <v>110692</v>
      </c>
      <c r="X131" s="41">
        <v>0.00240008444050921</v>
      </c>
      <c r="Y131" s="40">
        <v>107366</v>
      </c>
      <c r="Z131" s="41">
        <v>0.031</v>
      </c>
    </row>
    <row r="132" ht="13.8" customHeight="true" spans="1:26">
      <c r="A132" s="38"/>
      <c r="B132" s="39" t="s">
        <v>154</v>
      </c>
      <c r="C132" s="40">
        <v>1969728</v>
      </c>
      <c r="D132" s="40">
        <v>2651492</v>
      </c>
      <c r="E132" s="41">
        <v>-0.257124667922815</v>
      </c>
      <c r="F132" s="40">
        <v>2013675</v>
      </c>
      <c r="G132" s="41">
        <v>-0.0218242765093672</v>
      </c>
      <c r="H132" s="41">
        <v>0.00350142466512745</v>
      </c>
      <c r="I132" s="42">
        <v>23041.175379</v>
      </c>
      <c r="J132" s="42">
        <v>26170.312324</v>
      </c>
      <c r="K132" s="41">
        <v>-0.119568192624525</v>
      </c>
      <c r="L132" s="42">
        <v>22128.866899</v>
      </c>
      <c r="M132" s="41">
        <v>0.0412270761157331</v>
      </c>
      <c r="N132" s="41">
        <v>0.0446883098794114</v>
      </c>
      <c r="O132" s="40">
        <v>3983403</v>
      </c>
      <c r="P132" s="40">
        <v>5158048</v>
      </c>
      <c r="Q132" s="41">
        <v>-0.227730529068361</v>
      </c>
      <c r="R132" s="41">
        <v>0.00357171517574341</v>
      </c>
      <c r="S132" s="42">
        <v>45170.042278</v>
      </c>
      <c r="T132" s="42">
        <v>51105.600072</v>
      </c>
      <c r="U132" s="41">
        <v>-0.116143001660047</v>
      </c>
      <c r="V132" s="41">
        <v>0.0449753132122293</v>
      </c>
      <c r="W132" s="40">
        <v>224844</v>
      </c>
      <c r="X132" s="41">
        <v>0.00487519049201254</v>
      </c>
      <c r="Y132" s="40">
        <v>224962</v>
      </c>
      <c r="Z132" s="41">
        <v>-0.0005</v>
      </c>
    </row>
    <row r="133" ht="13.8" customHeight="true" spans="1:26">
      <c r="A133" s="38"/>
      <c r="B133" s="39" t="s">
        <v>155</v>
      </c>
      <c r="C133" s="40">
        <v>917101</v>
      </c>
      <c r="D133" s="40">
        <v>553951</v>
      </c>
      <c r="E133" s="41">
        <v>0.655563398206701</v>
      </c>
      <c r="F133" s="40">
        <v>715667</v>
      </c>
      <c r="G133" s="41">
        <v>0.281463306258358</v>
      </c>
      <c r="H133" s="41">
        <v>0.00163025557935565</v>
      </c>
      <c r="I133" s="42">
        <v>18819.484674</v>
      </c>
      <c r="J133" s="42">
        <v>11237.099878</v>
      </c>
      <c r="K133" s="41">
        <v>0.674763495770363</v>
      </c>
      <c r="L133" s="42">
        <v>14725.136767</v>
      </c>
      <c r="M133" s="41">
        <v>0.278051604666634</v>
      </c>
      <c r="N133" s="41">
        <v>0.036500349875773</v>
      </c>
      <c r="O133" s="40">
        <v>1632768</v>
      </c>
      <c r="P133" s="40">
        <v>1316696</v>
      </c>
      <c r="Q133" s="41">
        <v>0.240049335609738</v>
      </c>
      <c r="R133" s="41">
        <v>0.00146402014661038</v>
      </c>
      <c r="S133" s="42">
        <v>33544.621441</v>
      </c>
      <c r="T133" s="42">
        <v>26680.868429</v>
      </c>
      <c r="U133" s="41">
        <v>0.257253733335743</v>
      </c>
      <c r="V133" s="41">
        <v>0.0334000098253049</v>
      </c>
      <c r="W133" s="40">
        <v>96417</v>
      </c>
      <c r="X133" s="41">
        <v>0.00209056608879211</v>
      </c>
      <c r="Y133" s="40">
        <v>78022</v>
      </c>
      <c r="Z133" s="41">
        <v>0.2358</v>
      </c>
    </row>
    <row r="134" ht="13.8" customHeight="true" spans="1:26">
      <c r="A134" s="38"/>
      <c r="B134" s="39" t="s">
        <v>156</v>
      </c>
      <c r="C134" s="40">
        <v>4796528</v>
      </c>
      <c r="D134" s="40">
        <v>3984706</v>
      </c>
      <c r="E134" s="41">
        <v>0.203734478779614</v>
      </c>
      <c r="F134" s="40">
        <v>5094495</v>
      </c>
      <c r="G134" s="41">
        <v>-0.0584880346334622</v>
      </c>
      <c r="H134" s="41">
        <v>0.00852639625683061</v>
      </c>
      <c r="I134" s="42">
        <v>59245.186242</v>
      </c>
      <c r="J134" s="42">
        <v>38430.541025</v>
      </c>
      <c r="K134" s="41">
        <v>0.541617283073365</v>
      </c>
      <c r="L134" s="42">
        <v>58023.842397</v>
      </c>
      <c r="M134" s="41">
        <v>0.0210489997653645</v>
      </c>
      <c r="N134" s="41">
        <v>0.114905910748762</v>
      </c>
      <c r="O134" s="40">
        <v>9891023</v>
      </c>
      <c r="P134" s="40">
        <v>7153376</v>
      </c>
      <c r="Q134" s="41">
        <v>0.38270699037769</v>
      </c>
      <c r="R134" s="41">
        <v>0.00886877801536202</v>
      </c>
      <c r="S134" s="42">
        <v>117269.02864</v>
      </c>
      <c r="T134" s="42">
        <v>71458.055219</v>
      </c>
      <c r="U134" s="41">
        <v>0.641089003620397</v>
      </c>
      <c r="V134" s="41">
        <v>0.11676347922629</v>
      </c>
      <c r="W134" s="40">
        <v>349116</v>
      </c>
      <c r="X134" s="41">
        <v>0.00756972391440043</v>
      </c>
      <c r="Y134" s="40">
        <v>341470</v>
      </c>
      <c r="Z134" s="41">
        <v>0.0224</v>
      </c>
    </row>
    <row r="135" ht="13.8" customHeight="true" spans="1:26">
      <c r="A135" s="38"/>
      <c r="B135" s="39" t="s">
        <v>157</v>
      </c>
      <c r="C135" s="40">
        <v>2226635</v>
      </c>
      <c r="D135" s="40">
        <v>557717</v>
      </c>
      <c r="E135" s="41">
        <v>2.99241012915152</v>
      </c>
      <c r="F135" s="40">
        <v>1885837</v>
      </c>
      <c r="G135" s="41">
        <v>0.180714451991344</v>
      </c>
      <c r="H135" s="41">
        <v>0.00395810726619922</v>
      </c>
      <c r="I135" s="42">
        <v>26579.503947</v>
      </c>
      <c r="J135" s="42">
        <v>5892.50898</v>
      </c>
      <c r="K135" s="41">
        <v>3.51072777949335</v>
      </c>
      <c r="L135" s="42">
        <v>22634.733933</v>
      </c>
      <c r="M135" s="41">
        <v>0.174279495649329</v>
      </c>
      <c r="N135" s="41">
        <v>0.0515508904943775</v>
      </c>
      <c r="O135" s="40">
        <v>4112472</v>
      </c>
      <c r="P135" s="40">
        <v>1170314</v>
      </c>
      <c r="Q135" s="41">
        <v>2.51399026244239</v>
      </c>
      <c r="R135" s="41">
        <v>0.00368744479336383</v>
      </c>
      <c r="S135" s="42">
        <v>49214.23788</v>
      </c>
      <c r="T135" s="42">
        <v>12200.694553</v>
      </c>
      <c r="U135" s="41">
        <v>3.03372428235234</v>
      </c>
      <c r="V135" s="41">
        <v>0.0490020741962468</v>
      </c>
      <c r="W135" s="40">
        <v>114231</v>
      </c>
      <c r="X135" s="41">
        <v>0.00247681897267921</v>
      </c>
      <c r="Y135" s="40">
        <v>127486</v>
      </c>
      <c r="Z135" s="41">
        <v>-0.104</v>
      </c>
    </row>
    <row r="136" ht="13.8" customHeight="true" spans="1:26">
      <c r="A136" s="38"/>
      <c r="B136" s="39" t="s">
        <v>158</v>
      </c>
      <c r="C136" s="40">
        <v>1860459</v>
      </c>
      <c r="D136" s="40">
        <v>1843737</v>
      </c>
      <c r="E136" s="41">
        <v>0.00906962327056408</v>
      </c>
      <c r="F136" s="40">
        <v>1908509</v>
      </c>
      <c r="G136" s="41">
        <v>-0.0251767217236073</v>
      </c>
      <c r="H136" s="41">
        <v>0.00330718608409809</v>
      </c>
      <c r="I136" s="42">
        <v>87.934667</v>
      </c>
      <c r="J136" s="42">
        <v>97.191255</v>
      </c>
      <c r="K136" s="41">
        <v>-0.0952409555777421</v>
      </c>
      <c r="L136" s="42">
        <v>99.601344</v>
      </c>
      <c r="M136" s="41">
        <v>-0.117133730645241</v>
      </c>
      <c r="N136" s="41">
        <v>0.000170549096710595</v>
      </c>
      <c r="O136" s="40">
        <v>3768968</v>
      </c>
      <c r="P136" s="40">
        <v>4850128</v>
      </c>
      <c r="Q136" s="41">
        <v>-0.22291370454553</v>
      </c>
      <c r="R136" s="41">
        <v>0.00337944220117605</v>
      </c>
      <c r="S136" s="42">
        <v>187.536011</v>
      </c>
      <c r="T136" s="42">
        <v>238.605852</v>
      </c>
      <c r="U136" s="41">
        <v>-0.214034318822994</v>
      </c>
      <c r="V136" s="41">
        <v>0.000186727539048709</v>
      </c>
      <c r="W136" s="40">
        <v>193784</v>
      </c>
      <c r="X136" s="41">
        <v>0.00420173059678781</v>
      </c>
      <c r="Y136" s="40">
        <v>176295</v>
      </c>
      <c r="Z136" s="41">
        <v>0.0992</v>
      </c>
    </row>
    <row r="137" ht="13.8" customHeight="true" spans="1:26">
      <c r="A137" s="38"/>
      <c r="B137" s="39" t="s">
        <v>159</v>
      </c>
      <c r="C137" s="40">
        <v>4334145</v>
      </c>
      <c r="D137" s="40">
        <v>3523842</v>
      </c>
      <c r="E137" s="41">
        <v>0.229948732094118</v>
      </c>
      <c r="F137" s="40">
        <v>4137383</v>
      </c>
      <c r="G137" s="41">
        <v>0.047557115210267</v>
      </c>
      <c r="H137" s="41">
        <v>0.00770445574477229</v>
      </c>
      <c r="I137" s="42">
        <v>363.556845</v>
      </c>
      <c r="J137" s="42">
        <v>384.208627</v>
      </c>
      <c r="K137" s="41">
        <v>-0.0537514791410449</v>
      </c>
      <c r="L137" s="42">
        <v>385.175661</v>
      </c>
      <c r="M137" s="41">
        <v>-0.0561271601218853</v>
      </c>
      <c r="N137" s="41">
        <v>0.000705117715607018</v>
      </c>
      <c r="O137" s="40">
        <v>8471528</v>
      </c>
      <c r="P137" s="40">
        <v>7069605</v>
      </c>
      <c r="Q137" s="41">
        <v>0.198302875478899</v>
      </c>
      <c r="R137" s="41">
        <v>0.00759598893693037</v>
      </c>
      <c r="S137" s="42">
        <v>748.732506</v>
      </c>
      <c r="T137" s="42">
        <v>702.252709</v>
      </c>
      <c r="U137" s="41">
        <v>0.0661867108582418</v>
      </c>
      <c r="V137" s="41">
        <v>0.000745504703366825</v>
      </c>
      <c r="W137" s="40">
        <v>223881</v>
      </c>
      <c r="X137" s="41">
        <v>0.00485431019970406</v>
      </c>
      <c r="Y137" s="40">
        <v>221339</v>
      </c>
      <c r="Z137" s="41">
        <v>0.0115</v>
      </c>
    </row>
    <row r="138" ht="13.8" customHeight="true" spans="1:26">
      <c r="A138" s="38"/>
      <c r="B138" s="39" t="s">
        <v>160</v>
      </c>
      <c r="C138" s="40">
        <v>622087</v>
      </c>
      <c r="D138" s="40">
        <v>884640</v>
      </c>
      <c r="E138" s="41">
        <v>-0.296790784952071</v>
      </c>
      <c r="F138" s="40">
        <v>673828</v>
      </c>
      <c r="G138" s="41">
        <v>-0.0767866577227423</v>
      </c>
      <c r="H138" s="41">
        <v>0.00110583327528224</v>
      </c>
      <c r="I138" s="42">
        <v>19.348588</v>
      </c>
      <c r="J138" s="42">
        <v>30.741312</v>
      </c>
      <c r="K138" s="41">
        <v>-0.370599797432198</v>
      </c>
      <c r="L138" s="42">
        <v>21.854201</v>
      </c>
      <c r="M138" s="41">
        <v>-0.114651320357125</v>
      </c>
      <c r="N138" s="41">
        <v>3.75265446337047e-5</v>
      </c>
      <c r="O138" s="40">
        <v>1295915</v>
      </c>
      <c r="P138" s="40">
        <v>2356300</v>
      </c>
      <c r="Q138" s="41">
        <v>-0.450021219708866</v>
      </c>
      <c r="R138" s="41">
        <v>0.00116198116835618</v>
      </c>
      <c r="S138" s="42">
        <v>41.202788</v>
      </c>
      <c r="T138" s="42">
        <v>76.045983</v>
      </c>
      <c r="U138" s="41">
        <v>-0.458185871566681</v>
      </c>
      <c r="V138" s="41">
        <v>4.10251618564377e-5</v>
      </c>
      <c r="W138" s="40">
        <v>68880</v>
      </c>
      <c r="X138" s="41">
        <v>0.0014934938049929</v>
      </c>
      <c r="Y138" s="40">
        <v>67702</v>
      </c>
      <c r="Z138" s="41">
        <v>0.0174</v>
      </c>
    </row>
    <row r="139" ht="13.8" customHeight="true" spans="1:26">
      <c r="A139" s="7"/>
      <c r="B139" s="8" t="s">
        <v>55</v>
      </c>
      <c r="C139" s="9">
        <v>23609839</v>
      </c>
      <c r="D139" s="9">
        <v>19505692</v>
      </c>
      <c r="E139" s="15">
        <v>0.210407659466785</v>
      </c>
      <c r="F139" s="9">
        <v>22888194</v>
      </c>
      <c r="G139" s="15">
        <v>0.0315291368117554</v>
      </c>
      <c r="H139" s="15">
        <v>0.0419692833803896</v>
      </c>
      <c r="I139" s="18">
        <v>201244.434</v>
      </c>
      <c r="J139" s="18">
        <v>134335.575658</v>
      </c>
      <c r="K139" s="15">
        <v>0.498072517382445</v>
      </c>
      <c r="L139" s="18">
        <v>185549.043913</v>
      </c>
      <c r="M139" s="15">
        <v>0.08458890305228</v>
      </c>
      <c r="N139" s="15">
        <v>0.390313145061833</v>
      </c>
      <c r="O139" s="9">
        <v>46498033</v>
      </c>
      <c r="P139" s="9">
        <v>42069228</v>
      </c>
      <c r="Q139" s="15">
        <v>0.105274216108743</v>
      </c>
      <c r="R139" s="15">
        <v>0.0416924248207671</v>
      </c>
      <c r="S139" s="18">
        <v>386793.477913</v>
      </c>
      <c r="T139" s="18">
        <v>284089.449031</v>
      </c>
      <c r="U139" s="15">
        <v>0.361520039664665</v>
      </c>
      <c r="V139" s="15">
        <v>0.385126002550975</v>
      </c>
      <c r="W139" s="9">
        <v>1992918</v>
      </c>
      <c r="X139" s="15">
        <v>0.0432115372656626</v>
      </c>
      <c r="Y139" s="9">
        <v>1957991</v>
      </c>
      <c r="Z139" s="15">
        <v>0.0178</v>
      </c>
    </row>
    <row r="140" ht="13.8" customHeight="true" spans="1:26">
      <c r="A140" s="38" t="s">
        <v>161</v>
      </c>
      <c r="B140" s="39" t="s">
        <v>162</v>
      </c>
      <c r="C140" s="40">
        <v>5278073</v>
      </c>
      <c r="D140" s="40">
        <v>1702678</v>
      </c>
      <c r="E140" s="41">
        <v>2.0998656234473</v>
      </c>
      <c r="F140" s="40">
        <v>6495457</v>
      </c>
      <c r="G140" s="41">
        <v>-0.187420838903252</v>
      </c>
      <c r="H140" s="41">
        <v>0.00938239949198227</v>
      </c>
      <c r="I140" s="42">
        <v>2811.449878</v>
      </c>
      <c r="J140" s="42">
        <v>1136.733063</v>
      </c>
      <c r="K140" s="41">
        <v>1.47327184324188</v>
      </c>
      <c r="L140" s="42">
        <v>3485.216785</v>
      </c>
      <c r="M140" s="41">
        <v>-0.193321376707418</v>
      </c>
      <c r="N140" s="41">
        <v>0.00545280096574441</v>
      </c>
      <c r="O140" s="40">
        <v>11773530</v>
      </c>
      <c r="P140" s="40">
        <v>4376881</v>
      </c>
      <c r="Q140" s="41">
        <v>1.68993605263657</v>
      </c>
      <c r="R140" s="41">
        <v>0.0105567264404506</v>
      </c>
      <c r="S140" s="42">
        <v>6296.666663</v>
      </c>
      <c r="T140" s="42">
        <v>2951.668102</v>
      </c>
      <c r="U140" s="41">
        <v>1.13325700770134</v>
      </c>
      <c r="V140" s="41">
        <v>0.00626952159173331</v>
      </c>
      <c r="W140" s="40">
        <v>356189</v>
      </c>
      <c r="X140" s="41">
        <v>0.00772308456600779</v>
      </c>
      <c r="Y140" s="40">
        <v>257906</v>
      </c>
      <c r="Z140" s="41">
        <v>0.3811</v>
      </c>
    </row>
    <row r="141" ht="13.8" customHeight="true" spans="1:26">
      <c r="A141" s="38"/>
      <c r="B141" s="39" t="s">
        <v>163</v>
      </c>
      <c r="C141" s="40">
        <v>2838657</v>
      </c>
      <c r="D141" s="40">
        <v>2984637</v>
      </c>
      <c r="E141" s="41">
        <v>-0.0489104705195305</v>
      </c>
      <c r="F141" s="40">
        <v>4311393</v>
      </c>
      <c r="G141" s="41">
        <v>-0.341591685100384</v>
      </c>
      <c r="H141" s="41">
        <v>0.00504604881264657</v>
      </c>
      <c r="I141" s="42">
        <v>2190.989159</v>
      </c>
      <c r="J141" s="42">
        <v>3114.429563</v>
      </c>
      <c r="K141" s="41">
        <v>-0.296503865417489</v>
      </c>
      <c r="L141" s="42">
        <v>3393.686745</v>
      </c>
      <c r="M141" s="41">
        <v>-0.354392634432734</v>
      </c>
      <c r="N141" s="41">
        <v>0.00424941874141806</v>
      </c>
      <c r="O141" s="40">
        <v>7150050</v>
      </c>
      <c r="P141" s="40">
        <v>6135187</v>
      </c>
      <c r="Q141" s="41">
        <v>0.165416799846525</v>
      </c>
      <c r="R141" s="41">
        <v>0.0064110867246734</v>
      </c>
      <c r="S141" s="42">
        <v>5584.675904</v>
      </c>
      <c r="T141" s="42">
        <v>6316.410134</v>
      </c>
      <c r="U141" s="41">
        <v>-0.115846535370023</v>
      </c>
      <c r="V141" s="41">
        <v>0.00556060024087077</v>
      </c>
      <c r="W141" s="40">
        <v>400492</v>
      </c>
      <c r="X141" s="41">
        <v>0.00868368642493056</v>
      </c>
      <c r="Y141" s="40">
        <v>378934</v>
      </c>
      <c r="Z141" s="41">
        <v>0.0569</v>
      </c>
    </row>
    <row r="142" ht="13.8" customHeight="true" spans="1:26">
      <c r="A142" s="38"/>
      <c r="B142" s="39" t="s">
        <v>164</v>
      </c>
      <c r="C142" s="40">
        <v>248858</v>
      </c>
      <c r="D142" s="40"/>
      <c r="E142" s="41"/>
      <c r="F142" s="40">
        <v>680256</v>
      </c>
      <c r="G142" s="41">
        <v>-0.634170077147427</v>
      </c>
      <c r="H142" s="41">
        <v>0.000442374550858945</v>
      </c>
      <c r="I142" s="42">
        <v>329.005644</v>
      </c>
      <c r="J142" s="42"/>
      <c r="K142" s="41"/>
      <c r="L142" s="42">
        <v>888.852083</v>
      </c>
      <c r="M142" s="41">
        <v>-0.629853323975391</v>
      </c>
      <c r="N142" s="41">
        <v>0.000638105735896943</v>
      </c>
      <c r="O142" s="40">
        <v>929114</v>
      </c>
      <c r="P142" s="40"/>
      <c r="Q142" s="41"/>
      <c r="R142" s="41">
        <v>0.000833089339390382</v>
      </c>
      <c r="S142" s="42">
        <v>1217.857726</v>
      </c>
      <c r="T142" s="42"/>
      <c r="U142" s="41"/>
      <c r="V142" s="41">
        <v>0.00121260751401733</v>
      </c>
      <c r="W142" s="40">
        <v>33517</v>
      </c>
      <c r="X142" s="41">
        <v>0.000726733912049173</v>
      </c>
      <c r="Y142" s="40">
        <v>33263</v>
      </c>
      <c r="Z142" s="41">
        <v>0.0076</v>
      </c>
    </row>
    <row r="143" ht="13.8" customHeight="true" spans="1:26">
      <c r="A143" s="38"/>
      <c r="B143" s="39" t="s">
        <v>165</v>
      </c>
      <c r="C143" s="40">
        <v>1511798</v>
      </c>
      <c r="D143" s="40">
        <v>271135</v>
      </c>
      <c r="E143" s="41">
        <v>4.57581278698803</v>
      </c>
      <c r="F143" s="40">
        <v>2217782</v>
      </c>
      <c r="G143" s="41">
        <v>-0.318328852880941</v>
      </c>
      <c r="H143" s="41">
        <v>0.00268739988764456</v>
      </c>
      <c r="I143" s="42">
        <v>5.305028</v>
      </c>
      <c r="J143" s="42">
        <v>0.988138</v>
      </c>
      <c r="K143" s="41">
        <v>4.36871165768344</v>
      </c>
      <c r="L143" s="42">
        <v>9.750346</v>
      </c>
      <c r="M143" s="41">
        <v>-0.455913872184638</v>
      </c>
      <c r="N143" s="41">
        <v>1.0289090347319e-5</v>
      </c>
      <c r="O143" s="40">
        <v>3729580</v>
      </c>
      <c r="P143" s="40">
        <v>673902</v>
      </c>
      <c r="Q143" s="41">
        <v>4.53430617508184</v>
      </c>
      <c r="R143" s="41">
        <v>0.0033441249818683</v>
      </c>
      <c r="S143" s="42">
        <v>15.055374</v>
      </c>
      <c r="T143" s="42">
        <v>2.580888</v>
      </c>
      <c r="U143" s="41">
        <v>4.83340850126003</v>
      </c>
      <c r="V143" s="41">
        <v>1.49904699448786e-5</v>
      </c>
      <c r="W143" s="40">
        <v>159625</v>
      </c>
      <c r="X143" s="41">
        <v>0.00346107648986632</v>
      </c>
      <c r="Y143" s="40">
        <v>117799</v>
      </c>
      <c r="Z143" s="41">
        <v>0.3551</v>
      </c>
    </row>
    <row r="144" ht="13.8" customHeight="true" spans="1:26">
      <c r="A144" s="38"/>
      <c r="B144" s="39" t="s">
        <v>166</v>
      </c>
      <c r="C144" s="40">
        <v>1064539</v>
      </c>
      <c r="D144" s="40">
        <v>878687</v>
      </c>
      <c r="E144" s="41">
        <v>0.211511038629227</v>
      </c>
      <c r="F144" s="40">
        <v>1497846</v>
      </c>
      <c r="G144" s="41">
        <v>-0.289286749105048</v>
      </c>
      <c r="H144" s="41">
        <v>0.00189234407572523</v>
      </c>
      <c r="I144" s="42">
        <v>6.19452</v>
      </c>
      <c r="J144" s="42">
        <v>13.381823</v>
      </c>
      <c r="K144" s="41">
        <v>-0.537094460149413</v>
      </c>
      <c r="L144" s="42">
        <v>11.2642</v>
      </c>
      <c r="M144" s="41">
        <v>-0.45007013369791</v>
      </c>
      <c r="N144" s="41">
        <v>1.20142581600464e-5</v>
      </c>
      <c r="O144" s="40">
        <v>2562385</v>
      </c>
      <c r="P144" s="40">
        <v>1650972</v>
      </c>
      <c r="Q144" s="41">
        <v>0.55204630968908</v>
      </c>
      <c r="R144" s="41">
        <v>0.00229756050055625</v>
      </c>
      <c r="S144" s="42">
        <v>17.45872</v>
      </c>
      <c r="T144" s="42">
        <v>23.435325</v>
      </c>
      <c r="U144" s="41">
        <v>-0.255025479697849</v>
      </c>
      <c r="V144" s="41">
        <v>1.73834550663471e-5</v>
      </c>
      <c r="W144" s="40">
        <v>194208</v>
      </c>
      <c r="X144" s="41">
        <v>0.00421092399651657</v>
      </c>
      <c r="Y144" s="40">
        <v>127153</v>
      </c>
      <c r="Z144" s="41">
        <v>0.5274</v>
      </c>
    </row>
    <row r="145" ht="13.8" customHeight="true" spans="1:26">
      <c r="A145" s="38"/>
      <c r="B145" s="39" t="s">
        <v>167</v>
      </c>
      <c r="C145" s="40">
        <v>48281</v>
      </c>
      <c r="D145" s="40"/>
      <c r="E145" s="41"/>
      <c r="F145" s="40">
        <v>94987</v>
      </c>
      <c r="G145" s="41">
        <v>-0.491709391811511</v>
      </c>
      <c r="H145" s="41">
        <v>8.58251922382271e-5</v>
      </c>
      <c r="I145" s="42">
        <v>1.323226</v>
      </c>
      <c r="J145" s="42"/>
      <c r="K145" s="41"/>
      <c r="L145" s="42">
        <v>3.932365</v>
      </c>
      <c r="M145" s="41">
        <v>-0.663503769360169</v>
      </c>
      <c r="N145" s="41">
        <v>2.56639396887662e-6</v>
      </c>
      <c r="O145" s="40">
        <v>143268</v>
      </c>
      <c r="P145" s="40"/>
      <c r="Q145" s="41"/>
      <c r="R145" s="41">
        <v>0.000128461139834058</v>
      </c>
      <c r="S145" s="42">
        <v>5.25559</v>
      </c>
      <c r="T145" s="42"/>
      <c r="U145" s="41"/>
      <c r="V145" s="41">
        <v>5.23293303358684e-6</v>
      </c>
      <c r="W145" s="40">
        <v>22215</v>
      </c>
      <c r="X145" s="41">
        <v>0.000481677771166047</v>
      </c>
      <c r="Y145" s="40">
        <v>19268</v>
      </c>
      <c r="Z145" s="41">
        <v>0.1529</v>
      </c>
    </row>
    <row r="146" ht="13.8" customHeight="true" spans="1:26">
      <c r="A146" s="7"/>
      <c r="B146" s="8" t="s">
        <v>55</v>
      </c>
      <c r="C146" s="9">
        <v>10990206</v>
      </c>
      <c r="D146" s="9">
        <v>5837137</v>
      </c>
      <c r="E146" s="15">
        <v>0.88280761613099</v>
      </c>
      <c r="F146" s="9">
        <v>15297721</v>
      </c>
      <c r="G146" s="15">
        <v>-0.281578870473582</v>
      </c>
      <c r="H146" s="15">
        <v>0.0195363920110958</v>
      </c>
      <c r="I146" s="18">
        <v>5344.267455</v>
      </c>
      <c r="J146" s="18">
        <v>4265.532587</v>
      </c>
      <c r="K146" s="15">
        <v>0.252895704345958</v>
      </c>
      <c r="L146" s="18">
        <v>7792.702523</v>
      </c>
      <c r="M146" s="15">
        <v>-0.314195885287998</v>
      </c>
      <c r="N146" s="15">
        <v>0.0103651951855357</v>
      </c>
      <c r="O146" s="9">
        <v>26287927</v>
      </c>
      <c r="P146" s="9">
        <v>12836942</v>
      </c>
      <c r="Q146" s="15">
        <v>1.0478340558055</v>
      </c>
      <c r="R146" s="15">
        <v>0.023571049126773</v>
      </c>
      <c r="S146" s="18">
        <v>13136.969977</v>
      </c>
      <c r="T146" s="18">
        <v>9294.094448</v>
      </c>
      <c r="U146" s="15">
        <v>0.413474981398209</v>
      </c>
      <c r="V146" s="15">
        <v>0.0130803362046662</v>
      </c>
      <c r="W146" s="9">
        <v>1166246</v>
      </c>
      <c r="X146" s="15">
        <v>0.0252871831605364</v>
      </c>
      <c r="Y146" s="9">
        <v>934323</v>
      </c>
      <c r="Z146" s="15">
        <v>0.2482</v>
      </c>
    </row>
    <row r="147" ht="15" customHeight="true" spans="1:26">
      <c r="A147" s="10" t="s">
        <v>168</v>
      </c>
      <c r="B147" s="11"/>
      <c r="C147" s="12">
        <f>SUM(C34,C41,C87,C127,C139,C146)</f>
        <v>0</v>
      </c>
      <c r="D147" s="12">
        <f>SUM(D34,D41,D87,D127,D139,D146)</f>
        <v>0</v>
      </c>
      <c r="E147" s="15">
        <f>IFERROR((C147-D147)/ABS(D147),"-")</f>
        <v>0</v>
      </c>
      <c r="F147" s="16">
        <f>SUM(F34,F41,F87,F127,F139,F146)</f>
        <v>0</v>
      </c>
      <c r="G147" s="15">
        <f>IFERROR((C147-F147)/ABS(F147),"-")</f>
        <v>0</v>
      </c>
      <c r="H147" s="17">
        <f>IFERROR(C147/C147,"-")</f>
        <v>0</v>
      </c>
      <c r="I147" s="19">
        <f>SUM(I34,I41,I87,I127,I139,I146)</f>
        <v>0</v>
      </c>
      <c r="J147" s="19">
        <f>SUM(J34,J41,J87,J127,J139,J146)</f>
        <v>0</v>
      </c>
      <c r="K147" s="20">
        <f>IFERROR((I147-J147)/ABS(J147),"-")</f>
        <v>0</v>
      </c>
      <c r="L147" s="19">
        <f>SUM(L34,L41,L87,L127,L139,L146)</f>
        <v>0</v>
      </c>
      <c r="M147" s="20">
        <f>IFERROR((I147-L147)/ABS(L147),"-")</f>
        <v>0</v>
      </c>
      <c r="N147" s="21">
        <f>IFERROR(I147/I147,"-")</f>
        <v>0</v>
      </c>
      <c r="O147" s="12">
        <f>SUM(O34,O41,O87,O127,O139,O146)</f>
        <v>0</v>
      </c>
      <c r="P147" s="12">
        <f>SUM(P34,P41,P87,P127,P139,P146)</f>
        <v>0</v>
      </c>
      <c r="Q147" s="15">
        <f>IFERROR((O147-P147)/ABS(P147),"-")</f>
        <v>0</v>
      </c>
      <c r="R147" s="21">
        <f>IFERROR(O147/O147,"-")</f>
        <v>0</v>
      </c>
      <c r="S147" s="19">
        <f>SUM(S34,S41,S87,S127,S139,S146)</f>
        <v>0</v>
      </c>
      <c r="T147" s="19">
        <f>SUM(T34,T41,T87,T127,T139,T146)</f>
        <v>0</v>
      </c>
      <c r="U147" s="20">
        <f>IFERROR((S147-T147)/ABS(T147),"-")</f>
        <v>0</v>
      </c>
      <c r="V147" s="21">
        <f>IFERROR(S147/S147,"-")</f>
        <v>0</v>
      </c>
      <c r="W147" s="12">
        <f>SUM(W34,W41,W87,W127,W139,W146)</f>
        <v>0</v>
      </c>
      <c r="X147" s="21">
        <f>IFERROR(W147/W147,"-")</f>
        <v>0</v>
      </c>
      <c r="Y147" s="12">
        <f>SUM(Y34,Y41,Y87,Y127,Y139,Y146)</f>
        <v>0</v>
      </c>
      <c r="Z147" s="23">
        <f>IFERROR((W147-Y147)/ABS(Y147),"-")</f>
        <v>0</v>
      </c>
    </row>
    <row r="148" ht="13.8" customHeight="true" spans="1:26">
      <c r="A148" s="29" t="s">
        <v>169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8"/>
  <sheetViews>
    <sheetView tabSelected="1" topLeftCell="K109" workbookViewId="0">
      <selection activeCell="X151" sqref="X151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8" t="s">
        <v>24</v>
      </c>
      <c r="B4" s="39" t="s">
        <v>25</v>
      </c>
      <c r="C4" s="40">
        <v>4745680</v>
      </c>
      <c r="D4" s="40">
        <v>4204651</v>
      </c>
      <c r="E4" s="41">
        <v>0.128673937503969</v>
      </c>
      <c r="F4" s="40">
        <v>3045297</v>
      </c>
      <c r="G4" s="41">
        <v>0.558363601317047</v>
      </c>
      <c r="H4" s="41">
        <v>0.00646219849658076</v>
      </c>
      <c r="I4" s="42">
        <v>18962.0595</v>
      </c>
      <c r="J4" s="42">
        <v>15058.449823</v>
      </c>
      <c r="K4" s="41">
        <v>0.259230513292125</v>
      </c>
      <c r="L4" s="42">
        <v>11750.141825</v>
      </c>
      <c r="M4" s="41">
        <v>0.613772819291056</v>
      </c>
      <c r="N4" s="41">
        <v>0.03078571587411</v>
      </c>
      <c r="O4" s="40">
        <v>10270088</v>
      </c>
      <c r="P4" s="40">
        <v>8466393</v>
      </c>
      <c r="Q4" s="41">
        <v>0.213041728632252</v>
      </c>
      <c r="R4" s="41">
        <v>0.00555248299770476</v>
      </c>
      <c r="S4" s="42">
        <v>40013.349901</v>
      </c>
      <c r="T4" s="42">
        <v>29655.171889</v>
      </c>
      <c r="U4" s="41">
        <v>0.349287404260238</v>
      </c>
      <c r="V4" s="41">
        <v>0.0246955342529573</v>
      </c>
      <c r="W4" s="40">
        <v>571026</v>
      </c>
      <c r="X4" s="41">
        <v>0.0108613693215932</v>
      </c>
      <c r="Y4" s="40">
        <v>477555</v>
      </c>
      <c r="Z4" s="41">
        <v>0.195728</v>
      </c>
    </row>
    <row r="5" ht="13.8" customHeight="true" spans="1:26">
      <c r="A5" s="38"/>
      <c r="B5" s="39" t="s">
        <v>26</v>
      </c>
      <c r="C5" s="40">
        <v>6050161</v>
      </c>
      <c r="D5" s="40">
        <v>5508854</v>
      </c>
      <c r="E5" s="41">
        <v>0.0982612717636009</v>
      </c>
      <c r="F5" s="40">
        <v>4358459</v>
      </c>
      <c r="G5" s="41">
        <v>0.388142231004123</v>
      </c>
      <c r="H5" s="41">
        <v>0.00823851193470093</v>
      </c>
      <c r="I5" s="42">
        <v>6285.74426</v>
      </c>
      <c r="J5" s="42">
        <v>5311.198423</v>
      </c>
      <c r="K5" s="41">
        <v>0.183488877534636</v>
      </c>
      <c r="L5" s="42">
        <v>4493.284248</v>
      </c>
      <c r="M5" s="41">
        <v>0.398919790751684</v>
      </c>
      <c r="N5" s="41">
        <v>0.0102051750679127</v>
      </c>
      <c r="O5" s="40">
        <v>14894088</v>
      </c>
      <c r="P5" s="40">
        <v>14302831</v>
      </c>
      <c r="Q5" s="41">
        <v>0.0413384594979833</v>
      </c>
      <c r="R5" s="41">
        <v>0.00805243055233008</v>
      </c>
      <c r="S5" s="42">
        <v>15292.472293</v>
      </c>
      <c r="T5" s="42">
        <v>13644.714988</v>
      </c>
      <c r="U5" s="41">
        <v>0.12076157739089</v>
      </c>
      <c r="V5" s="41">
        <v>0.00943824434241491</v>
      </c>
      <c r="W5" s="40">
        <v>498242</v>
      </c>
      <c r="X5" s="41">
        <v>0.00947695967176496</v>
      </c>
      <c r="Y5" s="40">
        <v>468172</v>
      </c>
      <c r="Z5" s="41">
        <v>0.064229</v>
      </c>
    </row>
    <row r="6" ht="13.8" customHeight="true" spans="1:26">
      <c r="A6" s="38"/>
      <c r="B6" s="39" t="s">
        <v>27</v>
      </c>
      <c r="C6" s="40">
        <v>5567886</v>
      </c>
      <c r="D6" s="40">
        <v>3831627</v>
      </c>
      <c r="E6" s="41">
        <v>0.453138836322012</v>
      </c>
      <c r="F6" s="40">
        <v>3925152</v>
      </c>
      <c r="G6" s="41">
        <v>0.4185147479639</v>
      </c>
      <c r="H6" s="41">
        <v>0.00758179745333293</v>
      </c>
      <c r="I6" s="42">
        <v>6650.465511</v>
      </c>
      <c r="J6" s="42">
        <v>4043.05</v>
      </c>
      <c r="K6" s="41">
        <v>0.644913001570596</v>
      </c>
      <c r="L6" s="42">
        <v>4658.869044</v>
      </c>
      <c r="M6" s="41">
        <v>0.427484964310149</v>
      </c>
      <c r="N6" s="41">
        <v>0.0107973156424392</v>
      </c>
      <c r="O6" s="40">
        <v>14485683</v>
      </c>
      <c r="P6" s="40">
        <v>9624224</v>
      </c>
      <c r="Q6" s="41">
        <v>0.5051273744252</v>
      </c>
      <c r="R6" s="41">
        <v>0.00783162798289955</v>
      </c>
      <c r="S6" s="42">
        <v>17339.308787</v>
      </c>
      <c r="T6" s="42">
        <v>10093.198816</v>
      </c>
      <c r="U6" s="41">
        <v>0.717920067076582</v>
      </c>
      <c r="V6" s="41">
        <v>0.0107015157474046</v>
      </c>
      <c r="W6" s="40">
        <v>225779</v>
      </c>
      <c r="X6" s="41">
        <v>0.0042944964048222</v>
      </c>
      <c r="Y6" s="40">
        <v>186585</v>
      </c>
      <c r="Z6" s="41">
        <v>0.21006</v>
      </c>
    </row>
    <row r="7" ht="13.8" customHeight="true" spans="1:26">
      <c r="A7" s="38"/>
      <c r="B7" s="39" t="s">
        <v>28</v>
      </c>
      <c r="C7" s="40">
        <v>1527363</v>
      </c>
      <c r="D7" s="40">
        <v>1340002</v>
      </c>
      <c r="E7" s="41">
        <v>0.139821433102339</v>
      </c>
      <c r="F7" s="40">
        <v>1043158</v>
      </c>
      <c r="G7" s="41">
        <v>0.464172253867583</v>
      </c>
      <c r="H7" s="41">
        <v>0.0020798121412175</v>
      </c>
      <c r="I7" s="42">
        <v>1337.258677</v>
      </c>
      <c r="J7" s="42">
        <v>1091.602788</v>
      </c>
      <c r="K7" s="41">
        <v>0.225041463525467</v>
      </c>
      <c r="L7" s="42">
        <v>893.15568</v>
      </c>
      <c r="M7" s="41">
        <v>0.497229102321781</v>
      </c>
      <c r="N7" s="41">
        <v>0.00217109674612666</v>
      </c>
      <c r="O7" s="40">
        <v>3673450</v>
      </c>
      <c r="P7" s="40">
        <v>3694507</v>
      </c>
      <c r="Q7" s="41">
        <v>-0.00569954259120364</v>
      </c>
      <c r="R7" s="41">
        <v>0.00198603640669082</v>
      </c>
      <c r="S7" s="42">
        <v>3149.322773</v>
      </c>
      <c r="T7" s="42">
        <v>2998.414082</v>
      </c>
      <c r="U7" s="41">
        <v>0.0503295031549949</v>
      </c>
      <c r="V7" s="41">
        <v>0.00194370650312125</v>
      </c>
      <c r="W7" s="40">
        <v>93420</v>
      </c>
      <c r="X7" s="41">
        <v>0.00177692280565726</v>
      </c>
      <c r="Y7" s="40">
        <v>80205</v>
      </c>
      <c r="Z7" s="41">
        <v>0.164765</v>
      </c>
    </row>
    <row r="8" ht="13.8" customHeight="true" spans="1:26">
      <c r="A8" s="38"/>
      <c r="B8" s="39" t="s">
        <v>29</v>
      </c>
      <c r="C8" s="40">
        <v>8955445</v>
      </c>
      <c r="D8" s="40">
        <v>6377434</v>
      </c>
      <c r="E8" s="41">
        <v>0.40423954211051</v>
      </c>
      <c r="F8" s="40">
        <v>7639436</v>
      </c>
      <c r="G8" s="41">
        <v>0.172265203871071</v>
      </c>
      <c r="H8" s="41">
        <v>0.0121946408555174</v>
      </c>
      <c r="I8" s="42">
        <v>62251.126071</v>
      </c>
      <c r="J8" s="42">
        <v>32368.795327</v>
      </c>
      <c r="K8" s="41">
        <v>0.923183283224447</v>
      </c>
      <c r="L8" s="42">
        <v>52048.762898</v>
      </c>
      <c r="M8" s="41">
        <v>0.196015478657842</v>
      </c>
      <c r="N8" s="41">
        <v>0.101067369821575</v>
      </c>
      <c r="O8" s="40">
        <v>22579587</v>
      </c>
      <c r="P8" s="40">
        <v>12654792</v>
      </c>
      <c r="Q8" s="41">
        <v>0.784271681431034</v>
      </c>
      <c r="R8" s="41">
        <v>0.0122075655936634</v>
      </c>
      <c r="S8" s="42">
        <v>152364.386544</v>
      </c>
      <c r="T8" s="42">
        <v>62575.717692</v>
      </c>
      <c r="U8" s="41">
        <v>1.43488036835539</v>
      </c>
      <c r="V8" s="41">
        <v>0.094036613683628</v>
      </c>
      <c r="W8" s="40">
        <v>393691</v>
      </c>
      <c r="X8" s="41">
        <v>0.00748831638066807</v>
      </c>
      <c r="Y8" s="40">
        <v>329682</v>
      </c>
      <c r="Z8" s="41">
        <v>0.194154</v>
      </c>
    </row>
    <row r="9" ht="13.8" customHeight="true" spans="1:26">
      <c r="A9" s="38"/>
      <c r="B9" s="39" t="s">
        <v>30</v>
      </c>
      <c r="C9" s="40">
        <v>8126357</v>
      </c>
      <c r="D9" s="40">
        <v>11824739</v>
      </c>
      <c r="E9" s="41">
        <v>-0.312766480511747</v>
      </c>
      <c r="F9" s="40">
        <v>8439368</v>
      </c>
      <c r="G9" s="41">
        <v>-0.0370893886840816</v>
      </c>
      <c r="H9" s="41">
        <v>0.0110656706706054</v>
      </c>
      <c r="I9" s="42">
        <v>13981.459875</v>
      </c>
      <c r="J9" s="42">
        <v>17418.885956</v>
      </c>
      <c r="K9" s="41">
        <v>-0.197339031306762</v>
      </c>
      <c r="L9" s="42">
        <v>14934.019265</v>
      </c>
      <c r="M9" s="41">
        <v>-0.0637845293418402</v>
      </c>
      <c r="N9" s="41">
        <v>0.0226994990294709</v>
      </c>
      <c r="O9" s="40">
        <v>25909207</v>
      </c>
      <c r="P9" s="40">
        <v>20106483</v>
      </c>
      <c r="Q9" s="41">
        <v>0.288599652161942</v>
      </c>
      <c r="R9" s="41">
        <v>0.0140077116526668</v>
      </c>
      <c r="S9" s="42">
        <v>44992.07723</v>
      </c>
      <c r="T9" s="42">
        <v>28753.610133</v>
      </c>
      <c r="U9" s="41">
        <v>0.564745331869246</v>
      </c>
      <c r="V9" s="41">
        <v>0.0277683170015564</v>
      </c>
      <c r="W9" s="40">
        <v>229274</v>
      </c>
      <c r="X9" s="41">
        <v>0.00436097408846352</v>
      </c>
      <c r="Y9" s="40">
        <v>234217</v>
      </c>
      <c r="Z9" s="41">
        <v>-0.021104</v>
      </c>
    </row>
    <row r="10" ht="13.8" customHeight="true" spans="1:26">
      <c r="A10" s="38"/>
      <c r="B10" s="39" t="s">
        <v>31</v>
      </c>
      <c r="C10" s="40">
        <v>16561181</v>
      </c>
      <c r="D10" s="40">
        <v>13680491</v>
      </c>
      <c r="E10" s="41">
        <v>0.210569196675763</v>
      </c>
      <c r="F10" s="40">
        <v>13128304</v>
      </c>
      <c r="G10" s="41">
        <v>0.261486708412602</v>
      </c>
      <c r="H10" s="41">
        <v>0.0225513812477457</v>
      </c>
      <c r="I10" s="42">
        <v>5157.180327</v>
      </c>
      <c r="J10" s="42">
        <v>4482.682908</v>
      </c>
      <c r="K10" s="41">
        <v>0.150467350210353</v>
      </c>
      <c r="L10" s="42">
        <v>4530.263434</v>
      </c>
      <c r="M10" s="41">
        <v>0.138384202626041</v>
      </c>
      <c r="N10" s="41">
        <v>0.00837290317850609</v>
      </c>
      <c r="O10" s="40">
        <v>44420400</v>
      </c>
      <c r="P10" s="40">
        <v>45328612</v>
      </c>
      <c r="Q10" s="41">
        <v>-0.0200361749439846</v>
      </c>
      <c r="R10" s="41">
        <v>0.0240157159073266</v>
      </c>
      <c r="S10" s="42">
        <v>14825.517796</v>
      </c>
      <c r="T10" s="42">
        <v>14041.735456</v>
      </c>
      <c r="U10" s="41">
        <v>0.0558180534347762</v>
      </c>
      <c r="V10" s="41">
        <v>0.00915004825776398</v>
      </c>
      <c r="W10" s="40">
        <v>460322</v>
      </c>
      <c r="X10" s="41">
        <v>0.00875569106985399</v>
      </c>
      <c r="Y10" s="40">
        <v>431476</v>
      </c>
      <c r="Z10" s="41">
        <v>0.066854</v>
      </c>
    </row>
    <row r="11" ht="13.8" customHeight="true" spans="1:26">
      <c r="A11" s="38"/>
      <c r="B11" s="39" t="s">
        <v>32</v>
      </c>
      <c r="C11" s="40">
        <v>42265756</v>
      </c>
      <c r="D11" s="40">
        <v>48547057</v>
      </c>
      <c r="E11" s="41">
        <v>-0.12938582456193</v>
      </c>
      <c r="F11" s="40">
        <v>30211500</v>
      </c>
      <c r="G11" s="41">
        <v>0.398995614252851</v>
      </c>
      <c r="H11" s="41">
        <v>0.0575533337435413</v>
      </c>
      <c r="I11" s="42">
        <v>13676.676805</v>
      </c>
      <c r="J11" s="42">
        <v>17404.146909</v>
      </c>
      <c r="K11" s="41">
        <v>-0.21417137671209</v>
      </c>
      <c r="L11" s="42">
        <v>10028.105625</v>
      </c>
      <c r="M11" s="41">
        <v>0.363834538290476</v>
      </c>
      <c r="N11" s="41">
        <v>0.0222046706593638</v>
      </c>
      <c r="O11" s="40">
        <v>100223796</v>
      </c>
      <c r="P11" s="40">
        <v>96112364</v>
      </c>
      <c r="Q11" s="41">
        <v>0.0427773475637328</v>
      </c>
      <c r="R11" s="41">
        <v>0.0541856041793829</v>
      </c>
      <c r="S11" s="42">
        <v>32848.370349</v>
      </c>
      <c r="T11" s="42">
        <v>35870.496734</v>
      </c>
      <c r="U11" s="41">
        <v>-0.0842510324685709</v>
      </c>
      <c r="V11" s="41">
        <v>0.020273435168878</v>
      </c>
      <c r="W11" s="40">
        <v>3163141</v>
      </c>
      <c r="X11" s="41">
        <v>0.0601654611476076</v>
      </c>
      <c r="Y11" s="40">
        <v>2702579</v>
      </c>
      <c r="Z11" s="41">
        <v>0.170416</v>
      </c>
    </row>
    <row r="12" ht="13.8" customHeight="true" spans="1:26">
      <c r="A12" s="38"/>
      <c r="B12" s="39" t="s">
        <v>42</v>
      </c>
      <c r="C12" s="40">
        <v>1429</v>
      </c>
      <c r="D12" s="40">
        <v>3865</v>
      </c>
      <c r="E12" s="41">
        <v>-0.630271668822768</v>
      </c>
      <c r="F12" s="40">
        <v>1134</v>
      </c>
      <c r="G12" s="41">
        <v>0.260141093474427</v>
      </c>
      <c r="H12" s="41">
        <v>1.94587111891529e-6</v>
      </c>
      <c r="I12" s="42">
        <v>0.492456</v>
      </c>
      <c r="J12" s="42">
        <v>1.497069</v>
      </c>
      <c r="K12" s="41">
        <v>-0.671053238027105</v>
      </c>
      <c r="L12" s="42">
        <v>0.403261</v>
      </c>
      <c r="M12" s="41">
        <v>0.221184295034729</v>
      </c>
      <c r="N12" s="41">
        <v>7.99523411288774e-7</v>
      </c>
      <c r="O12" s="40">
        <v>3194</v>
      </c>
      <c r="P12" s="40">
        <v>11465</v>
      </c>
      <c r="Q12" s="41">
        <v>-0.721412996075011</v>
      </c>
      <c r="R12" s="41">
        <v>1.72682363526671e-6</v>
      </c>
      <c r="S12" s="42">
        <v>1.121166</v>
      </c>
      <c r="T12" s="42">
        <v>4.641763</v>
      </c>
      <c r="U12" s="41">
        <v>-0.758461170895627</v>
      </c>
      <c r="V12" s="41">
        <v>6.91963892669709e-7</v>
      </c>
      <c r="W12" s="40">
        <v>157</v>
      </c>
      <c r="X12" s="41">
        <v>2.98626504483183e-6</v>
      </c>
      <c r="Y12" s="40">
        <v>160</v>
      </c>
      <c r="Z12" s="41">
        <v>-0.01875</v>
      </c>
    </row>
    <row r="13" ht="13.8" customHeight="true" spans="1:26">
      <c r="A13" s="38"/>
      <c r="B13" s="39" t="s">
        <v>33</v>
      </c>
      <c r="C13" s="40">
        <v>20861780</v>
      </c>
      <c r="D13" s="40">
        <v>18464657</v>
      </c>
      <c r="E13" s="41">
        <v>0.129822232820247</v>
      </c>
      <c r="F13" s="40">
        <v>19364965</v>
      </c>
      <c r="G13" s="41">
        <v>0.0772950015659724</v>
      </c>
      <c r="H13" s="41">
        <v>0.0284075123801012</v>
      </c>
      <c r="I13" s="42">
        <v>25718.259821</v>
      </c>
      <c r="J13" s="42">
        <v>17306.031886</v>
      </c>
      <c r="K13" s="41">
        <v>0.486086469181026</v>
      </c>
      <c r="L13" s="42">
        <v>23379.916943</v>
      </c>
      <c r="M13" s="41">
        <v>0.100015020741984</v>
      </c>
      <c r="N13" s="41">
        <v>0.0417546965099358</v>
      </c>
      <c r="O13" s="40">
        <v>57535689</v>
      </c>
      <c r="P13" s="40">
        <v>38729133</v>
      </c>
      <c r="Q13" s="41">
        <v>0.485591970261767</v>
      </c>
      <c r="R13" s="41">
        <v>0.0311064457221524</v>
      </c>
      <c r="S13" s="42">
        <v>69187.028982</v>
      </c>
      <c r="T13" s="42">
        <v>35241.758523</v>
      </c>
      <c r="U13" s="41">
        <v>0.963211595608832</v>
      </c>
      <c r="V13" s="41">
        <v>0.0427010147441474</v>
      </c>
      <c r="W13" s="40">
        <v>887250</v>
      </c>
      <c r="X13" s="41">
        <v>0.0168762016625926</v>
      </c>
      <c r="Y13" s="40">
        <v>741070</v>
      </c>
      <c r="Z13" s="41">
        <v>0.197255</v>
      </c>
    </row>
    <row r="14" ht="13.8" customHeight="true" spans="1:26">
      <c r="A14" s="38"/>
      <c r="B14" s="39" t="s">
        <v>34</v>
      </c>
      <c r="C14" s="40">
        <v>8338235</v>
      </c>
      <c r="D14" s="40">
        <v>2697793</v>
      </c>
      <c r="E14" s="41">
        <v>2.09076159660878</v>
      </c>
      <c r="F14" s="40">
        <v>8021289</v>
      </c>
      <c r="G14" s="41">
        <v>0.0395131006999</v>
      </c>
      <c r="H14" s="41">
        <v>0.0113541852128962</v>
      </c>
      <c r="I14" s="42">
        <v>2959.625662</v>
      </c>
      <c r="J14" s="42">
        <v>990.700024</v>
      </c>
      <c r="K14" s="41">
        <v>1.98740848925224</v>
      </c>
      <c r="L14" s="42">
        <v>3034.318463</v>
      </c>
      <c r="M14" s="41">
        <v>-0.0246160058381453</v>
      </c>
      <c r="N14" s="41">
        <v>0.00480507904344761</v>
      </c>
      <c r="O14" s="40">
        <v>24052099</v>
      </c>
      <c r="P14" s="40">
        <v>9204542</v>
      </c>
      <c r="Q14" s="41">
        <v>1.61306852638621</v>
      </c>
      <c r="R14" s="41">
        <v>0.013003673459917</v>
      </c>
      <c r="S14" s="42">
        <v>8858.410274</v>
      </c>
      <c r="T14" s="42">
        <v>3404.909545</v>
      </c>
      <c r="U14" s="41">
        <v>1.60165803435462</v>
      </c>
      <c r="V14" s="41">
        <v>0.00546725467599123</v>
      </c>
      <c r="W14" s="40">
        <v>436975</v>
      </c>
      <c r="X14" s="41">
        <v>0.00831161253481139</v>
      </c>
      <c r="Y14" s="40">
        <v>468483</v>
      </c>
      <c r="Z14" s="41">
        <v>-0.067255</v>
      </c>
    </row>
    <row r="15" ht="13.8" customHeight="true" spans="1:26">
      <c r="A15" s="38"/>
      <c r="B15" s="39" t="s">
        <v>35</v>
      </c>
      <c r="C15" s="40">
        <v>15595336</v>
      </c>
      <c r="D15" s="40">
        <v>12622613</v>
      </c>
      <c r="E15" s="41">
        <v>0.235507735205064</v>
      </c>
      <c r="F15" s="40">
        <v>9967466</v>
      </c>
      <c r="G15" s="41">
        <v>0.564623947550962</v>
      </c>
      <c r="H15" s="41">
        <v>0.0212361888818613</v>
      </c>
      <c r="I15" s="42">
        <v>5283.016325</v>
      </c>
      <c r="J15" s="42">
        <v>4751.141782</v>
      </c>
      <c r="K15" s="41">
        <v>0.111946678799408</v>
      </c>
      <c r="L15" s="42">
        <v>3411.501727</v>
      </c>
      <c r="M15" s="41">
        <v>0.548589667473441</v>
      </c>
      <c r="N15" s="41">
        <v>0.00857720331168324</v>
      </c>
      <c r="O15" s="40">
        <v>34561665</v>
      </c>
      <c r="P15" s="40">
        <v>27492472</v>
      </c>
      <c r="Q15" s="41">
        <v>0.257131952339535</v>
      </c>
      <c r="R15" s="41">
        <v>0.0186856293037477</v>
      </c>
      <c r="S15" s="42">
        <v>11759.613255</v>
      </c>
      <c r="T15" s="42">
        <v>10709.95646</v>
      </c>
      <c r="U15" s="41">
        <v>0.0980075688374927</v>
      </c>
      <c r="V15" s="41">
        <v>0.0072578260170395</v>
      </c>
      <c r="W15" s="40">
        <v>1856096</v>
      </c>
      <c r="X15" s="41">
        <v>0.0353044242334533</v>
      </c>
      <c r="Y15" s="40">
        <v>1606101</v>
      </c>
      <c r="Z15" s="41">
        <v>0.155653</v>
      </c>
    </row>
    <row r="16" ht="13.8" customHeight="true" spans="1:26">
      <c r="A16" s="38"/>
      <c r="B16" s="39" t="s">
        <v>36</v>
      </c>
      <c r="C16" s="40">
        <v>6603725</v>
      </c>
      <c r="D16" s="40">
        <v>8147952</v>
      </c>
      <c r="E16" s="41">
        <v>-0.189523330525266</v>
      </c>
      <c r="F16" s="40">
        <v>3367278</v>
      </c>
      <c r="G16" s="41">
        <v>0.961146362135826</v>
      </c>
      <c r="H16" s="41">
        <v>0.00899230073810977</v>
      </c>
      <c r="I16" s="42">
        <v>8629.99797</v>
      </c>
      <c r="J16" s="42">
        <v>11172.275466</v>
      </c>
      <c r="K16" s="41">
        <v>-0.22755234631806</v>
      </c>
      <c r="L16" s="42">
        <v>4215.284752</v>
      </c>
      <c r="M16" s="41">
        <v>1.0473107933943</v>
      </c>
      <c r="N16" s="41">
        <v>0.0140111713866611</v>
      </c>
      <c r="O16" s="40">
        <v>13365893</v>
      </c>
      <c r="P16" s="40">
        <v>17963361</v>
      </c>
      <c r="Q16" s="41">
        <v>-0.255935846304041</v>
      </c>
      <c r="R16" s="41">
        <v>0.00722621788943201</v>
      </c>
      <c r="S16" s="42">
        <v>17117.984548</v>
      </c>
      <c r="T16" s="42">
        <v>23843.21609</v>
      </c>
      <c r="U16" s="41">
        <v>-0.282060587657913</v>
      </c>
      <c r="V16" s="41">
        <v>0.0105649183283243</v>
      </c>
      <c r="W16" s="40">
        <v>184613</v>
      </c>
      <c r="X16" s="41">
        <v>0.00351148629758941</v>
      </c>
      <c r="Y16" s="40">
        <v>181607</v>
      </c>
      <c r="Z16" s="41">
        <v>0.016552</v>
      </c>
    </row>
    <row r="17" ht="13.8" customHeight="true" spans="1:26">
      <c r="A17" s="38"/>
      <c r="B17" s="39" t="s">
        <v>37</v>
      </c>
      <c r="C17" s="40">
        <v>4189517</v>
      </c>
      <c r="D17" s="40">
        <v>2078109</v>
      </c>
      <c r="E17" s="41">
        <v>1.01602370231783</v>
      </c>
      <c r="F17" s="40">
        <v>1848605</v>
      </c>
      <c r="G17" s="41">
        <v>1.26631270606755</v>
      </c>
      <c r="H17" s="41">
        <v>0.00570487063156376</v>
      </c>
      <c r="I17" s="42">
        <v>11600.485032</v>
      </c>
      <c r="J17" s="42">
        <v>4660.762712</v>
      </c>
      <c r="K17" s="41">
        <v>1.48896709590737</v>
      </c>
      <c r="L17" s="42">
        <v>4813.33113</v>
      </c>
      <c r="M17" s="41">
        <v>1.4100741708165</v>
      </c>
      <c r="N17" s="41">
        <v>0.0188338843782774</v>
      </c>
      <c r="O17" s="40">
        <v>7701274</v>
      </c>
      <c r="P17" s="40">
        <v>4745546</v>
      </c>
      <c r="Q17" s="41">
        <v>0.622842555946144</v>
      </c>
      <c r="R17" s="41">
        <v>0.00416366373352066</v>
      </c>
      <c r="S17" s="42">
        <v>20549.133202</v>
      </c>
      <c r="T17" s="42">
        <v>10376.354284</v>
      </c>
      <c r="U17" s="41">
        <v>0.980380838931656</v>
      </c>
      <c r="V17" s="41">
        <v>0.01268256279752</v>
      </c>
      <c r="W17" s="40">
        <v>71213</v>
      </c>
      <c r="X17" s="41">
        <v>0.0013545279785835</v>
      </c>
      <c r="Y17" s="40">
        <v>60706</v>
      </c>
      <c r="Z17" s="41">
        <v>0.17308</v>
      </c>
    </row>
    <row r="18" ht="13.8" customHeight="true" spans="1:26">
      <c r="A18" s="38"/>
      <c r="B18" s="39" t="s">
        <v>38</v>
      </c>
      <c r="C18" s="40">
        <v>4627956</v>
      </c>
      <c r="D18" s="40">
        <v>7757476</v>
      </c>
      <c r="E18" s="41">
        <v>-0.403419875227458</v>
      </c>
      <c r="F18" s="40">
        <v>3416648</v>
      </c>
      <c r="G18" s="41">
        <v>0.354531107682149</v>
      </c>
      <c r="H18" s="41">
        <v>0.00630189357593472</v>
      </c>
      <c r="I18" s="42">
        <v>2700.306162</v>
      </c>
      <c r="J18" s="42">
        <v>4695.112475</v>
      </c>
      <c r="K18" s="41">
        <v>-0.424868695610961</v>
      </c>
      <c r="L18" s="42">
        <v>2080.357587</v>
      </c>
      <c r="M18" s="41">
        <v>0.298000968138368</v>
      </c>
      <c r="N18" s="41">
        <v>0.00438406272675394</v>
      </c>
      <c r="O18" s="40">
        <v>12822815</v>
      </c>
      <c r="P18" s="40">
        <v>23022929</v>
      </c>
      <c r="Q18" s="41">
        <v>-0.443041543497789</v>
      </c>
      <c r="R18" s="41">
        <v>0.00693260488811912</v>
      </c>
      <c r="S18" s="42">
        <v>7655.650801</v>
      </c>
      <c r="T18" s="42">
        <v>13463.566189</v>
      </c>
      <c r="U18" s="41">
        <v>-0.431380163804236</v>
      </c>
      <c r="V18" s="41">
        <v>0.00472493273001495</v>
      </c>
      <c r="W18" s="40">
        <v>317297</v>
      </c>
      <c r="X18" s="41">
        <v>0.00603524165560512</v>
      </c>
      <c r="Y18" s="40">
        <v>258359</v>
      </c>
      <c r="Z18" s="41">
        <v>0.228124</v>
      </c>
    </row>
    <row r="19" ht="13.8" customHeight="true" spans="1:26">
      <c r="A19" s="38"/>
      <c r="B19" s="39" t="s">
        <v>39</v>
      </c>
      <c r="C19" s="40">
        <v>5690103</v>
      </c>
      <c r="D19" s="40">
        <v>5961764</v>
      </c>
      <c r="E19" s="41">
        <v>-0.0455672180247323</v>
      </c>
      <c r="F19" s="40">
        <v>3682876</v>
      </c>
      <c r="G19" s="41">
        <v>0.545016177574265</v>
      </c>
      <c r="H19" s="41">
        <v>0.00774822049779792</v>
      </c>
      <c r="I19" s="42">
        <v>3830.89989</v>
      </c>
      <c r="J19" s="42">
        <v>4077.991525</v>
      </c>
      <c r="K19" s="41">
        <v>-0.0605915028231943</v>
      </c>
      <c r="L19" s="42">
        <v>2433.482712</v>
      </c>
      <c r="M19" s="41">
        <v>0.574245779971664</v>
      </c>
      <c r="N19" s="41">
        <v>0.0062196300752932</v>
      </c>
      <c r="O19" s="40">
        <v>14089458</v>
      </c>
      <c r="P19" s="40">
        <v>14425515</v>
      </c>
      <c r="Q19" s="41">
        <v>-0.0232960140417864</v>
      </c>
      <c r="R19" s="41">
        <v>0.00761741048293601</v>
      </c>
      <c r="S19" s="42">
        <v>9345.236653</v>
      </c>
      <c r="T19" s="42">
        <v>9979.036671</v>
      </c>
      <c r="U19" s="41">
        <v>-0.0635131464985875</v>
      </c>
      <c r="V19" s="41">
        <v>0.00576771533593556</v>
      </c>
      <c r="W19" s="40">
        <v>293518</v>
      </c>
      <c r="X19" s="41">
        <v>0.00558294613649012</v>
      </c>
      <c r="Y19" s="40">
        <v>300135</v>
      </c>
      <c r="Z19" s="41">
        <v>-0.022047</v>
      </c>
    </row>
    <row r="20" ht="13.8" customHeight="true" spans="1:26">
      <c r="A20" s="38"/>
      <c r="B20" s="39" t="s">
        <v>40</v>
      </c>
      <c r="C20" s="40">
        <v>4508928</v>
      </c>
      <c r="D20" s="40">
        <v>1934408</v>
      </c>
      <c r="E20" s="41">
        <v>1.33090847432393</v>
      </c>
      <c r="F20" s="40">
        <v>3147845</v>
      </c>
      <c r="G20" s="41">
        <v>0.432385647959159</v>
      </c>
      <c r="H20" s="41">
        <v>0.00613981299682888</v>
      </c>
      <c r="I20" s="42">
        <v>2810.872291</v>
      </c>
      <c r="J20" s="42">
        <v>1270.820776</v>
      </c>
      <c r="K20" s="41">
        <v>1.21185578964756</v>
      </c>
      <c r="L20" s="42">
        <v>2153.796542</v>
      </c>
      <c r="M20" s="41">
        <v>0.305077910650671</v>
      </c>
      <c r="N20" s="41">
        <v>0.00456357157349573</v>
      </c>
      <c r="O20" s="40">
        <v>13387280</v>
      </c>
      <c r="P20" s="40">
        <v>8818714</v>
      </c>
      <c r="Q20" s="41">
        <v>0.518053539325575</v>
      </c>
      <c r="R20" s="41">
        <v>0.00723778068751825</v>
      </c>
      <c r="S20" s="42">
        <v>9473.455512</v>
      </c>
      <c r="T20" s="42">
        <v>5940.315597</v>
      </c>
      <c r="U20" s="41">
        <v>0.59477309871959</v>
      </c>
      <c r="V20" s="41">
        <v>0.00584684975562658</v>
      </c>
      <c r="W20" s="40">
        <v>401964</v>
      </c>
      <c r="X20" s="41">
        <v>0.00764567542981389</v>
      </c>
      <c r="Y20" s="40">
        <v>237481</v>
      </c>
      <c r="Z20" s="41">
        <v>0.692615</v>
      </c>
    </row>
    <row r="21" ht="13.8" customHeight="true" spans="1:26">
      <c r="A21" s="38"/>
      <c r="B21" s="39" t="s">
        <v>41</v>
      </c>
      <c r="C21" s="40">
        <v>2318845</v>
      </c>
      <c r="D21" s="40">
        <v>891591</v>
      </c>
      <c r="E21" s="41">
        <v>1.60079453471379</v>
      </c>
      <c r="F21" s="40">
        <v>2899552</v>
      </c>
      <c r="G21" s="41">
        <v>-0.200274732096545</v>
      </c>
      <c r="H21" s="41">
        <v>0.00315757418806236</v>
      </c>
      <c r="I21" s="42">
        <v>1588.451652</v>
      </c>
      <c r="J21" s="42">
        <v>606.645932</v>
      </c>
      <c r="K21" s="41">
        <v>1.61841639119406</v>
      </c>
      <c r="L21" s="42">
        <v>2060.463874</v>
      </c>
      <c r="M21" s="41">
        <v>-0.229080561885163</v>
      </c>
      <c r="N21" s="41">
        <v>0.00257891930136769</v>
      </c>
      <c r="O21" s="40">
        <v>9194870</v>
      </c>
      <c r="P21" s="40">
        <v>2009289</v>
      </c>
      <c r="Q21" s="41">
        <v>3.57618092768138</v>
      </c>
      <c r="R21" s="41">
        <v>0.00497117058209292</v>
      </c>
      <c r="S21" s="42">
        <v>6472.133203</v>
      </c>
      <c r="T21" s="42">
        <v>1312.627145</v>
      </c>
      <c r="U21" s="41">
        <v>3.93067146116348</v>
      </c>
      <c r="V21" s="41">
        <v>0.00399448653011664</v>
      </c>
      <c r="W21" s="40">
        <v>48555</v>
      </c>
      <c r="X21" s="41">
        <v>0.000923554772304518</v>
      </c>
      <c r="Y21" s="40">
        <v>61795</v>
      </c>
      <c r="Z21" s="41">
        <v>-0.214257</v>
      </c>
    </row>
    <row r="22" ht="13.8" customHeight="true" spans="1:26">
      <c r="A22" s="38"/>
      <c r="B22" s="39" t="s">
        <v>43</v>
      </c>
      <c r="C22" s="40">
        <v>2425479</v>
      </c>
      <c r="D22" s="40">
        <v>1655928</v>
      </c>
      <c r="E22" s="41">
        <v>0.46472491557604</v>
      </c>
      <c r="F22" s="40">
        <v>1475487</v>
      </c>
      <c r="G22" s="41">
        <v>0.643849793322476</v>
      </c>
      <c r="H22" s="41">
        <v>0.00330277784159239</v>
      </c>
      <c r="I22" s="42">
        <v>54.914125</v>
      </c>
      <c r="J22" s="42">
        <v>32.807438</v>
      </c>
      <c r="K22" s="41">
        <v>0.673831556124559</v>
      </c>
      <c r="L22" s="42">
        <v>28.68291</v>
      </c>
      <c r="M22" s="41">
        <v>0.914524188793954</v>
      </c>
      <c r="N22" s="41">
        <v>8.91554342884199e-5</v>
      </c>
      <c r="O22" s="40">
        <v>5073951</v>
      </c>
      <c r="P22" s="40">
        <v>3044706</v>
      </c>
      <c r="Q22" s="41">
        <v>0.666483069301272</v>
      </c>
      <c r="R22" s="41">
        <v>0.00274321180682065</v>
      </c>
      <c r="S22" s="42">
        <v>105.601586</v>
      </c>
      <c r="T22" s="42">
        <v>49.635116</v>
      </c>
      <c r="U22" s="41">
        <v>1.12755795715275</v>
      </c>
      <c r="V22" s="41">
        <v>6.51754374647956e-5</v>
      </c>
      <c r="W22" s="40">
        <v>88227</v>
      </c>
      <c r="X22" s="41">
        <v>0.00167814780962024</v>
      </c>
      <c r="Y22" s="40">
        <v>66851</v>
      </c>
      <c r="Z22" s="41">
        <v>0.319756</v>
      </c>
    </row>
    <row r="23" ht="13.8" customHeight="true" spans="1:26">
      <c r="A23" s="38"/>
      <c r="B23" s="39" t="s">
        <v>44</v>
      </c>
      <c r="C23" s="40">
        <v>971472</v>
      </c>
      <c r="D23" s="40">
        <v>1678878</v>
      </c>
      <c r="E23" s="41">
        <v>-0.421356405885359</v>
      </c>
      <c r="F23" s="40">
        <v>913097</v>
      </c>
      <c r="G23" s="41">
        <v>0.0639307762483066</v>
      </c>
      <c r="H23" s="41">
        <v>0.00132285465894673</v>
      </c>
      <c r="I23" s="42">
        <v>16.587875</v>
      </c>
      <c r="J23" s="42">
        <v>34.155474</v>
      </c>
      <c r="K23" s="41">
        <v>-0.514342122729727</v>
      </c>
      <c r="L23" s="42">
        <v>17.289357</v>
      </c>
      <c r="M23" s="41">
        <v>-0.0405730531216401</v>
      </c>
      <c r="N23" s="41">
        <v>2.69311256356543e-5</v>
      </c>
      <c r="O23" s="40">
        <v>2444208</v>
      </c>
      <c r="P23" s="40">
        <v>2453207</v>
      </c>
      <c r="Q23" s="41">
        <v>-0.00366825954760442</v>
      </c>
      <c r="R23" s="41">
        <v>0.0013214515165648</v>
      </c>
      <c r="S23" s="42">
        <v>50.195212</v>
      </c>
      <c r="T23" s="42">
        <v>46.152599</v>
      </c>
      <c r="U23" s="41">
        <v>0.0875923152236779</v>
      </c>
      <c r="V23" s="41">
        <v>3.09796000671634e-5</v>
      </c>
      <c r="W23" s="40">
        <v>91197</v>
      </c>
      <c r="X23" s="41">
        <v>0.00173463957511801</v>
      </c>
      <c r="Y23" s="40">
        <v>90298</v>
      </c>
      <c r="Z23" s="41">
        <v>0.009956</v>
      </c>
    </row>
    <row r="24" ht="13.8" customHeight="true" spans="1:26">
      <c r="A24" s="38"/>
      <c r="B24" s="39" t="s">
        <v>45</v>
      </c>
      <c r="C24" s="40">
        <v>2125352</v>
      </c>
      <c r="D24" s="40">
        <v>1162828</v>
      </c>
      <c r="E24" s="41">
        <v>0.827744085969722</v>
      </c>
      <c r="F24" s="40">
        <v>1414002</v>
      </c>
      <c r="G24" s="41">
        <v>0.503075667502592</v>
      </c>
      <c r="H24" s="41">
        <v>0.00289409452367309</v>
      </c>
      <c r="I24" s="42">
        <v>94.665563</v>
      </c>
      <c r="J24" s="42">
        <v>34.785087</v>
      </c>
      <c r="K24" s="41">
        <v>1.7214410301748</v>
      </c>
      <c r="L24" s="42">
        <v>93.235896</v>
      </c>
      <c r="M24" s="41">
        <v>0.0153338688352392</v>
      </c>
      <c r="N24" s="41">
        <v>0.000153693596709822</v>
      </c>
      <c r="O24" s="40">
        <v>5100565</v>
      </c>
      <c r="P24" s="40">
        <v>1824710</v>
      </c>
      <c r="Q24" s="41">
        <v>1.79527431756279</v>
      </c>
      <c r="R24" s="41">
        <v>0.00275760056205828</v>
      </c>
      <c r="S24" s="42">
        <v>245.48247</v>
      </c>
      <c r="T24" s="42">
        <v>49.826925</v>
      </c>
      <c r="U24" s="41">
        <v>3.92670318306819</v>
      </c>
      <c r="V24" s="41">
        <v>0.00015150745342204</v>
      </c>
      <c r="W24" s="40">
        <v>89894</v>
      </c>
      <c r="X24" s="41">
        <v>0.00170985547732556</v>
      </c>
      <c r="Y24" s="40">
        <v>123457</v>
      </c>
      <c r="Z24" s="41">
        <v>-0.27186</v>
      </c>
    </row>
    <row r="25" ht="13.8" customHeight="true" spans="1:26">
      <c r="A25" s="38"/>
      <c r="B25" s="39" t="s">
        <v>46</v>
      </c>
      <c r="C25" s="40">
        <v>1452407</v>
      </c>
      <c r="D25" s="40">
        <v>1347903</v>
      </c>
      <c r="E25" s="41">
        <v>0.0775308015487761</v>
      </c>
      <c r="F25" s="40">
        <v>1187070</v>
      </c>
      <c r="G25" s="41">
        <v>0.223522622928724</v>
      </c>
      <c r="H25" s="41">
        <v>0.00197774446060909</v>
      </c>
      <c r="I25" s="42">
        <v>7.002928</v>
      </c>
      <c r="J25" s="42">
        <v>6.183136</v>
      </c>
      <c r="K25" s="41">
        <v>0.13258514773086</v>
      </c>
      <c r="L25" s="42">
        <v>6.402642</v>
      </c>
      <c r="M25" s="41">
        <v>0.0937559838579137</v>
      </c>
      <c r="N25" s="41">
        <v>1.13695535917314e-5</v>
      </c>
      <c r="O25" s="40">
        <v>3927559</v>
      </c>
      <c r="P25" s="40">
        <v>3496406</v>
      </c>
      <c r="Q25" s="41">
        <v>0.12331319646517</v>
      </c>
      <c r="R25" s="41">
        <v>0.00212341944586865</v>
      </c>
      <c r="S25" s="42">
        <v>19.966988</v>
      </c>
      <c r="T25" s="42">
        <v>14.935309</v>
      </c>
      <c r="U25" s="41">
        <v>0.33689821884502</v>
      </c>
      <c r="V25" s="41">
        <v>1.23232730401826e-5</v>
      </c>
      <c r="W25" s="40">
        <v>76832</v>
      </c>
      <c r="X25" s="41">
        <v>0.00146140583391413</v>
      </c>
      <c r="Y25" s="40">
        <v>61022</v>
      </c>
      <c r="Z25" s="41">
        <v>0.259087</v>
      </c>
    </row>
    <row r="26" ht="13.8" customHeight="true" spans="1:26">
      <c r="A26" s="38"/>
      <c r="B26" s="39" t="s">
        <v>47</v>
      </c>
      <c r="C26" s="40">
        <v>1714938</v>
      </c>
      <c r="D26" s="40">
        <v>779298</v>
      </c>
      <c r="E26" s="41">
        <v>1.20061901865525</v>
      </c>
      <c r="F26" s="40">
        <v>1371531</v>
      </c>
      <c r="G26" s="41">
        <v>0.250382237076668</v>
      </c>
      <c r="H26" s="41">
        <v>0.002335233257474</v>
      </c>
      <c r="I26" s="42">
        <v>9.552098</v>
      </c>
      <c r="J26" s="42">
        <v>3.788385</v>
      </c>
      <c r="K26" s="41">
        <v>1.52141690984417</v>
      </c>
      <c r="L26" s="42">
        <v>8.293535</v>
      </c>
      <c r="M26" s="41">
        <v>0.151752298627787</v>
      </c>
      <c r="N26" s="41">
        <v>1.55082402852736e-5</v>
      </c>
      <c r="O26" s="40">
        <v>4962747</v>
      </c>
      <c r="P26" s="40">
        <v>2041103</v>
      </c>
      <c r="Q26" s="41">
        <v>1.4314044906112</v>
      </c>
      <c r="R26" s="41">
        <v>0.00268308979819942</v>
      </c>
      <c r="S26" s="42">
        <v>30.265993</v>
      </c>
      <c r="T26" s="42">
        <v>9.637837</v>
      </c>
      <c r="U26" s="41">
        <v>2.14033044966417</v>
      </c>
      <c r="V26" s="41">
        <v>1.86796373880355e-5</v>
      </c>
      <c r="W26" s="40">
        <v>54832</v>
      </c>
      <c r="X26" s="41">
        <v>0.0010429483117084</v>
      </c>
      <c r="Y26" s="40">
        <v>38810</v>
      </c>
      <c r="Z26" s="41">
        <v>0.412832</v>
      </c>
    </row>
    <row r="27" ht="13.8" customHeight="true" spans="1:26">
      <c r="A27" s="38"/>
      <c r="B27" s="39" t="s">
        <v>48</v>
      </c>
      <c r="C27" s="40">
        <v>7214213</v>
      </c>
      <c r="D27" s="40">
        <v>2930471</v>
      </c>
      <c r="E27" s="41">
        <v>1.46179300187581</v>
      </c>
      <c r="F27" s="40">
        <v>6737197</v>
      </c>
      <c r="G27" s="41">
        <v>0.0708033326025645</v>
      </c>
      <c r="H27" s="41">
        <v>0.00982360302477482</v>
      </c>
      <c r="I27" s="42">
        <v>66.107853</v>
      </c>
      <c r="J27" s="42">
        <v>22.373096</v>
      </c>
      <c r="K27" s="41">
        <v>1.95479235417396</v>
      </c>
      <c r="L27" s="42">
        <v>62.071497</v>
      </c>
      <c r="M27" s="41">
        <v>0.0650275278522765</v>
      </c>
      <c r="N27" s="41">
        <v>0.000107328931201035</v>
      </c>
      <c r="O27" s="40">
        <v>19609721</v>
      </c>
      <c r="P27" s="40">
        <v>5639804</v>
      </c>
      <c r="Q27" s="41">
        <v>2.4770217191945</v>
      </c>
      <c r="R27" s="41">
        <v>0.0106019191308034</v>
      </c>
      <c r="S27" s="42">
        <v>172.099312</v>
      </c>
      <c r="T27" s="42">
        <v>37.557917</v>
      </c>
      <c r="U27" s="41">
        <v>3.58223793401535</v>
      </c>
      <c r="V27" s="41">
        <v>0.000106216661812166</v>
      </c>
      <c r="W27" s="40">
        <v>264436</v>
      </c>
      <c r="X27" s="41">
        <v>0.00502978333372706</v>
      </c>
      <c r="Y27" s="40">
        <v>239333</v>
      </c>
      <c r="Z27" s="41">
        <v>0.104887</v>
      </c>
    </row>
    <row r="28" ht="13.8" customHeight="true" spans="1:26">
      <c r="A28" s="38"/>
      <c r="B28" s="39" t="s">
        <v>49</v>
      </c>
      <c r="C28" s="40">
        <v>3684118</v>
      </c>
      <c r="D28" s="40">
        <v>5166388</v>
      </c>
      <c r="E28" s="41">
        <v>-0.28690644217972</v>
      </c>
      <c r="F28" s="40">
        <v>2816265</v>
      </c>
      <c r="G28" s="41">
        <v>0.308157435468608</v>
      </c>
      <c r="H28" s="41">
        <v>0.00501666816996218</v>
      </c>
      <c r="I28" s="42">
        <v>11.270482</v>
      </c>
      <c r="J28" s="42">
        <v>22.613777</v>
      </c>
      <c r="K28" s="41">
        <v>-0.501609925666111</v>
      </c>
      <c r="L28" s="42">
        <v>8.119294</v>
      </c>
      <c r="M28" s="41">
        <v>0.388111084535183</v>
      </c>
      <c r="N28" s="41">
        <v>1.82981103195183e-5</v>
      </c>
      <c r="O28" s="40">
        <v>8738413</v>
      </c>
      <c r="P28" s="40">
        <v>9854103</v>
      </c>
      <c r="Q28" s="41">
        <v>-0.113220858357174</v>
      </c>
      <c r="R28" s="41">
        <v>0.00472438888638756</v>
      </c>
      <c r="S28" s="42">
        <v>27.948028</v>
      </c>
      <c r="T28" s="42">
        <v>36.066077</v>
      </c>
      <c r="U28" s="41">
        <v>-0.225088217939534</v>
      </c>
      <c r="V28" s="41">
        <v>1.72490302482612e-5</v>
      </c>
      <c r="W28" s="40">
        <v>541997</v>
      </c>
      <c r="X28" s="41">
        <v>0.0103092146210428</v>
      </c>
      <c r="Y28" s="40">
        <v>415144</v>
      </c>
      <c r="Z28" s="41">
        <v>0.305564</v>
      </c>
    </row>
    <row r="29" ht="13.8" customHeight="true" spans="1:26">
      <c r="A29" s="38"/>
      <c r="B29" s="39" t="s">
        <v>50</v>
      </c>
      <c r="C29" s="40">
        <v>1230692</v>
      </c>
      <c r="D29" s="40">
        <v>511698</v>
      </c>
      <c r="E29" s="41">
        <v>1.40511395393377</v>
      </c>
      <c r="F29" s="40">
        <v>1486234</v>
      </c>
      <c r="G29" s="41">
        <v>-0.17193927739508</v>
      </c>
      <c r="H29" s="41">
        <v>0.0016758348628972</v>
      </c>
      <c r="I29" s="42">
        <v>4.078607</v>
      </c>
      <c r="J29" s="42">
        <v>2.41801</v>
      </c>
      <c r="K29" s="41">
        <v>0.686761841348878</v>
      </c>
      <c r="L29" s="42">
        <v>5.799269</v>
      </c>
      <c r="M29" s="41">
        <v>-0.296703256910483</v>
      </c>
      <c r="N29" s="41">
        <v>6.62179317938308e-6</v>
      </c>
      <c r="O29" s="40">
        <v>4552587</v>
      </c>
      <c r="P29" s="40">
        <v>1217593</v>
      </c>
      <c r="Q29" s="41">
        <v>2.73900556261411</v>
      </c>
      <c r="R29" s="41">
        <v>0.00246133839486786</v>
      </c>
      <c r="S29" s="42">
        <v>18.201907</v>
      </c>
      <c r="T29" s="42">
        <v>4.749152</v>
      </c>
      <c r="U29" s="41">
        <v>2.83266465255271</v>
      </c>
      <c r="V29" s="41">
        <v>1.12338961596517e-5</v>
      </c>
      <c r="W29" s="40">
        <v>18863</v>
      </c>
      <c r="X29" s="41">
        <v>0.000358789283698489</v>
      </c>
      <c r="Y29" s="40">
        <v>20879</v>
      </c>
      <c r="Z29" s="41">
        <v>-0.096556</v>
      </c>
    </row>
    <row r="30" ht="13.8" customHeight="true" spans="1:26">
      <c r="A30" s="38"/>
      <c r="B30" s="39" t="s">
        <v>51</v>
      </c>
      <c r="C30" s="40">
        <v>309509</v>
      </c>
      <c r="D30" s="40"/>
      <c r="E30" s="41"/>
      <c r="F30" s="40">
        <v>101856</v>
      </c>
      <c r="G30" s="41">
        <v>2.03869187873076</v>
      </c>
      <c r="H30" s="41">
        <v>0.000421458799261268</v>
      </c>
      <c r="I30" s="42">
        <v>0.832795</v>
      </c>
      <c r="J30" s="42"/>
      <c r="K30" s="41"/>
      <c r="L30" s="42">
        <v>0.364259</v>
      </c>
      <c r="M30" s="41">
        <v>1.2862715814846</v>
      </c>
      <c r="N30" s="41">
        <v>1.35207835685672e-6</v>
      </c>
      <c r="O30" s="40">
        <v>612740</v>
      </c>
      <c r="P30" s="40"/>
      <c r="Q30" s="41"/>
      <c r="R30" s="41">
        <v>0.000331275489753702</v>
      </c>
      <c r="S30" s="42">
        <v>2.04008</v>
      </c>
      <c r="T30" s="42"/>
      <c r="U30" s="41"/>
      <c r="V30" s="41">
        <v>1.25910141598802e-6</v>
      </c>
      <c r="W30" s="40">
        <v>10025</v>
      </c>
      <c r="X30" s="41">
        <v>0.000190683484550567</v>
      </c>
      <c r="Y30" s="40">
        <v>5350</v>
      </c>
      <c r="Z30" s="41">
        <v>0.873832</v>
      </c>
    </row>
    <row r="31" ht="13.8" customHeight="true" spans="1:26">
      <c r="A31" s="38"/>
      <c r="B31" s="39" t="s">
        <v>52</v>
      </c>
      <c r="C31" s="40">
        <v>1582429</v>
      </c>
      <c r="D31" s="40"/>
      <c r="E31" s="41"/>
      <c r="F31" s="40">
        <v>614066</v>
      </c>
      <c r="G31" s="41">
        <v>1.5769689251644</v>
      </c>
      <c r="H31" s="41">
        <v>0.00215479558350875</v>
      </c>
      <c r="I31" s="42">
        <v>11.909007</v>
      </c>
      <c r="J31" s="42"/>
      <c r="K31" s="41"/>
      <c r="L31" s="42">
        <v>3.508638</v>
      </c>
      <c r="M31" s="41">
        <v>2.39419655148237</v>
      </c>
      <c r="N31" s="41">
        <v>1.93347830094504e-5</v>
      </c>
      <c r="O31" s="40">
        <v>2810084</v>
      </c>
      <c r="P31" s="40"/>
      <c r="Q31" s="41"/>
      <c r="R31" s="41">
        <v>0.00151926094811672</v>
      </c>
      <c r="S31" s="42">
        <v>19.097756</v>
      </c>
      <c r="T31" s="42"/>
      <c r="U31" s="41"/>
      <c r="V31" s="41">
        <v>1.17867983715313e-5</v>
      </c>
      <c r="W31" s="40">
        <v>41904</v>
      </c>
      <c r="X31" s="41">
        <v>0.000797047455023139</v>
      </c>
      <c r="Y31" s="40">
        <v>27686</v>
      </c>
      <c r="Z31" s="41">
        <v>0.513545</v>
      </c>
    </row>
    <row r="32" ht="13.8" customHeight="true" spans="1:26">
      <c r="A32" s="38"/>
      <c r="B32" s="39" t="s">
        <v>53</v>
      </c>
      <c r="C32" s="40">
        <v>1545149</v>
      </c>
      <c r="D32" s="40"/>
      <c r="E32" s="41"/>
      <c r="F32" s="40">
        <v>277552</v>
      </c>
      <c r="G32" s="41">
        <v>4.56706130743068</v>
      </c>
      <c r="H32" s="41">
        <v>0.00210403136005657</v>
      </c>
      <c r="I32" s="42">
        <v>19.585552</v>
      </c>
      <c r="J32" s="42"/>
      <c r="K32" s="41"/>
      <c r="L32" s="42">
        <v>3.063731</v>
      </c>
      <c r="M32" s="41">
        <v>5.39271267614552</v>
      </c>
      <c r="N32" s="41">
        <v>3.17979826563463e-5</v>
      </c>
      <c r="O32" s="40">
        <v>2044855</v>
      </c>
      <c r="P32" s="40"/>
      <c r="Q32" s="41"/>
      <c r="R32" s="41">
        <v>0.00110554287560842</v>
      </c>
      <c r="S32" s="42">
        <v>24.923161</v>
      </c>
      <c r="T32" s="42"/>
      <c r="U32" s="41"/>
      <c r="V32" s="41">
        <v>1.53821356544828e-5</v>
      </c>
      <c r="W32" s="40">
        <v>27375</v>
      </c>
      <c r="X32" s="41">
        <v>0.00052069430319918</v>
      </c>
      <c r="Y32" s="40">
        <v>12453</v>
      </c>
      <c r="Z32" s="41">
        <v>1.198265</v>
      </c>
    </row>
    <row r="33" ht="13.8" customHeight="true" spans="1:26">
      <c r="A33" s="38"/>
      <c r="B33" s="39" t="s">
        <v>54</v>
      </c>
      <c r="C33" s="40">
        <v>2460353</v>
      </c>
      <c r="D33" s="40"/>
      <c r="E33" s="41"/>
      <c r="F33" s="40">
        <v>2323385</v>
      </c>
      <c r="G33" s="41">
        <v>0.0589519171381411</v>
      </c>
      <c r="H33" s="41">
        <v>0.00335026581178207</v>
      </c>
      <c r="I33" s="42">
        <v>11.114581</v>
      </c>
      <c r="J33" s="42"/>
      <c r="K33" s="41"/>
      <c r="L33" s="42">
        <v>11.992845</v>
      </c>
      <c r="M33" s="41">
        <v>-0.0732323314442903</v>
      </c>
      <c r="N33" s="41">
        <v>1.80449983677027e-5</v>
      </c>
      <c r="O33" s="40">
        <v>10436266</v>
      </c>
      <c r="P33" s="40"/>
      <c r="Q33" s="41"/>
      <c r="R33" s="41">
        <v>0.0056423264848874</v>
      </c>
      <c r="S33" s="42">
        <v>64.321712</v>
      </c>
      <c r="T33" s="42"/>
      <c r="U33" s="41"/>
      <c r="V33" s="41">
        <v>3.9698226862659e-5</v>
      </c>
      <c r="W33" s="40">
        <v>121252</v>
      </c>
      <c r="X33" s="41">
        <v>0.00230630961284044</v>
      </c>
      <c r="Y33" s="40">
        <v>66983</v>
      </c>
      <c r="Z33" s="41">
        <v>0.810191</v>
      </c>
    </row>
    <row r="34" ht="13.8" customHeight="true" spans="1:26">
      <c r="A34" s="7"/>
      <c r="B34" s="8" t="s">
        <v>55</v>
      </c>
      <c r="C34" s="9">
        <v>193251794</v>
      </c>
      <c r="D34" s="9">
        <v>171108475</v>
      </c>
      <c r="E34" s="15">
        <v>0.129411000828568</v>
      </c>
      <c r="F34" s="9">
        <v>148226074</v>
      </c>
      <c r="G34" s="15">
        <v>0.303763830377104</v>
      </c>
      <c r="H34" s="15">
        <v>0.263151213872055</v>
      </c>
      <c r="I34" s="18">
        <v>193731.999753</v>
      </c>
      <c r="J34" s="18">
        <v>146870.916182</v>
      </c>
      <c r="K34" s="15">
        <v>0.319063057473751</v>
      </c>
      <c r="L34" s="18">
        <v>151168.282882</v>
      </c>
      <c r="M34" s="15">
        <v>0.28156512768108</v>
      </c>
      <c r="N34" s="15">
        <v>0.314532200477432</v>
      </c>
      <c r="O34" s="9">
        <v>493484232</v>
      </c>
      <c r="P34" s="9">
        <v>386284804</v>
      </c>
      <c r="Q34" s="15">
        <v>0.277513966094302</v>
      </c>
      <c r="R34" s="15">
        <v>0.266800324185673</v>
      </c>
      <c r="S34" s="18">
        <v>482024.717472</v>
      </c>
      <c r="T34" s="18">
        <v>312158.002987</v>
      </c>
      <c r="U34" s="15">
        <v>0.544169019725803</v>
      </c>
      <c r="V34" s="15">
        <v>0.297497159087006</v>
      </c>
      <c r="W34" s="9">
        <v>11559367</v>
      </c>
      <c r="X34" s="15">
        <v>0.219868366958488</v>
      </c>
      <c r="Y34" s="9">
        <v>9994634</v>
      </c>
      <c r="Z34" s="15">
        <v>0.156557</v>
      </c>
    </row>
    <row r="35" ht="13.8" customHeight="true" spans="1:26">
      <c r="A35" s="38" t="s">
        <v>56</v>
      </c>
      <c r="B35" s="39" t="s">
        <v>57</v>
      </c>
      <c r="C35" s="40">
        <v>3033336</v>
      </c>
      <c r="D35" s="40">
        <v>3709607</v>
      </c>
      <c r="E35" s="41">
        <v>-0.182302599709349</v>
      </c>
      <c r="F35" s="40">
        <v>2234274</v>
      </c>
      <c r="G35" s="41">
        <v>0.357638320098609</v>
      </c>
      <c r="H35" s="41">
        <v>0.00413049749220855</v>
      </c>
      <c r="I35" s="42">
        <v>15910.663996</v>
      </c>
      <c r="J35" s="42">
        <v>23066.165593</v>
      </c>
      <c r="K35" s="41">
        <v>-0.310216345588515</v>
      </c>
      <c r="L35" s="42">
        <v>12832.741377</v>
      </c>
      <c r="M35" s="41">
        <v>0.239849189551699</v>
      </c>
      <c r="N35" s="41">
        <v>0.0258316445610398</v>
      </c>
      <c r="O35" s="40">
        <v>8270095</v>
      </c>
      <c r="P35" s="40">
        <v>12076026</v>
      </c>
      <c r="Q35" s="41">
        <v>-0.315164193916111</v>
      </c>
      <c r="R35" s="41">
        <v>0.0044711945873203</v>
      </c>
      <c r="S35" s="42">
        <v>46905.728285</v>
      </c>
      <c r="T35" s="42">
        <v>70815.600716</v>
      </c>
      <c r="U35" s="41">
        <v>-0.337635664871199</v>
      </c>
      <c r="V35" s="41">
        <v>0.0289493887012238</v>
      </c>
      <c r="W35" s="40">
        <v>44028</v>
      </c>
      <c r="X35" s="41">
        <v>0.000837447626712457</v>
      </c>
      <c r="Y35" s="40">
        <v>61640</v>
      </c>
      <c r="Z35" s="41">
        <v>-0.285724</v>
      </c>
    </row>
    <row r="36" ht="13.8" customHeight="true" spans="1:26">
      <c r="A36" s="38"/>
      <c r="B36" s="39" t="s">
        <v>58</v>
      </c>
      <c r="C36" s="40">
        <v>5001636</v>
      </c>
      <c r="D36" s="40">
        <v>2801439</v>
      </c>
      <c r="E36" s="41">
        <v>0.785381013115045</v>
      </c>
      <c r="F36" s="40">
        <v>4253978</v>
      </c>
      <c r="G36" s="41">
        <v>0.175755022710508</v>
      </c>
      <c r="H36" s="41">
        <v>0.00681073410757661</v>
      </c>
      <c r="I36" s="42">
        <v>7377.877091</v>
      </c>
      <c r="J36" s="42">
        <v>3389.910071</v>
      </c>
      <c r="K36" s="41">
        <v>1.17642265914847</v>
      </c>
      <c r="L36" s="42">
        <v>6445.387523</v>
      </c>
      <c r="M36" s="41">
        <v>0.144675485325353</v>
      </c>
      <c r="N36" s="41">
        <v>0.0119782995026269</v>
      </c>
      <c r="O36" s="40">
        <v>12704901</v>
      </c>
      <c r="P36" s="40">
        <v>5371589</v>
      </c>
      <c r="Q36" s="41">
        <v>1.36520348075774</v>
      </c>
      <c r="R36" s="41">
        <v>0.00686885514418398</v>
      </c>
      <c r="S36" s="42">
        <v>18894.872599</v>
      </c>
      <c r="T36" s="42">
        <v>6293.723753</v>
      </c>
      <c r="U36" s="41">
        <v>2.00217698464974</v>
      </c>
      <c r="V36" s="41">
        <v>0.0116615823126123</v>
      </c>
      <c r="W36" s="40">
        <v>198521</v>
      </c>
      <c r="X36" s="41">
        <v>0.00377602753480929</v>
      </c>
      <c r="Y36" s="40">
        <v>206157</v>
      </c>
      <c r="Z36" s="41">
        <v>-0.03704</v>
      </c>
    </row>
    <row r="37" ht="13.8" customHeight="true" spans="1:26">
      <c r="A37" s="38"/>
      <c r="B37" s="39" t="s">
        <v>59</v>
      </c>
      <c r="C37" s="40">
        <v>3150340</v>
      </c>
      <c r="D37" s="40">
        <v>3010620</v>
      </c>
      <c r="E37" s="41">
        <v>0.0464090453129256</v>
      </c>
      <c r="F37" s="40">
        <v>2200411</v>
      </c>
      <c r="G37" s="41">
        <v>0.431705258699398</v>
      </c>
      <c r="H37" s="41">
        <v>0.00428982198793813</v>
      </c>
      <c r="I37" s="42">
        <v>1134.689264</v>
      </c>
      <c r="J37" s="42">
        <v>1330.450031</v>
      </c>
      <c r="K37" s="41">
        <v>-0.147138759396218</v>
      </c>
      <c r="L37" s="42">
        <v>863.83745</v>
      </c>
      <c r="M37" s="41">
        <v>0.313544885093833</v>
      </c>
      <c r="N37" s="41">
        <v>0.00184221662667533</v>
      </c>
      <c r="O37" s="40">
        <v>8085883</v>
      </c>
      <c r="P37" s="40">
        <v>8811549</v>
      </c>
      <c r="Q37" s="41">
        <v>-0.0823539652335815</v>
      </c>
      <c r="R37" s="41">
        <v>0.00437160108841618</v>
      </c>
      <c r="S37" s="42">
        <v>3126.893228</v>
      </c>
      <c r="T37" s="42">
        <v>3787.936308</v>
      </c>
      <c r="U37" s="41">
        <v>-0.174512723089852</v>
      </c>
      <c r="V37" s="41">
        <v>0.00192986338330759</v>
      </c>
      <c r="W37" s="40">
        <v>119231</v>
      </c>
      <c r="X37" s="41">
        <v>0.0022678685831869</v>
      </c>
      <c r="Y37" s="40">
        <v>125669</v>
      </c>
      <c r="Z37" s="41">
        <v>-0.05123</v>
      </c>
    </row>
    <row r="38" ht="13.8" customHeight="true" spans="1:26">
      <c r="A38" s="38"/>
      <c r="B38" s="39" t="s">
        <v>60</v>
      </c>
      <c r="C38" s="40">
        <v>289430</v>
      </c>
      <c r="D38" s="40">
        <v>288666</v>
      </c>
      <c r="E38" s="41">
        <v>0.00264665738258056</v>
      </c>
      <c r="F38" s="40">
        <v>237477</v>
      </c>
      <c r="G38" s="41">
        <v>0.218770659895485</v>
      </c>
      <c r="H38" s="41">
        <v>0.000394117199403535</v>
      </c>
      <c r="I38" s="42">
        <v>1028.693215</v>
      </c>
      <c r="J38" s="42">
        <v>918.835667</v>
      </c>
      <c r="K38" s="41">
        <v>0.119561693070411</v>
      </c>
      <c r="L38" s="42">
        <v>814.619312</v>
      </c>
      <c r="M38" s="41">
        <v>0.262790115390734</v>
      </c>
      <c r="N38" s="41">
        <v>0.00167012750058161</v>
      </c>
      <c r="O38" s="40">
        <v>701429</v>
      </c>
      <c r="P38" s="40">
        <v>714938</v>
      </c>
      <c r="Q38" s="41">
        <v>-0.018895344771155</v>
      </c>
      <c r="R38" s="41">
        <v>0.000379224851490761</v>
      </c>
      <c r="S38" s="42">
        <v>2424.514342</v>
      </c>
      <c r="T38" s="42">
        <v>2215.393685</v>
      </c>
      <c r="U38" s="41">
        <v>0.0943943545636675</v>
      </c>
      <c r="V38" s="41">
        <v>0.00149636751553638</v>
      </c>
      <c r="W38" s="40">
        <v>15608</v>
      </c>
      <c r="X38" s="41">
        <v>0.000296876591208504</v>
      </c>
      <c r="Y38" s="40">
        <v>16608</v>
      </c>
      <c r="Z38" s="41">
        <v>-0.060212</v>
      </c>
    </row>
    <row r="39" ht="13.8" customHeight="true" spans="1:26">
      <c r="A39" s="38"/>
      <c r="B39" s="39" t="s">
        <v>61</v>
      </c>
      <c r="C39" s="40">
        <v>2159299</v>
      </c>
      <c r="D39" s="40">
        <v>562369</v>
      </c>
      <c r="E39" s="41">
        <v>2.83964798913169</v>
      </c>
      <c r="F39" s="40">
        <v>2270303</v>
      </c>
      <c r="G39" s="41">
        <v>-0.0488939141603566</v>
      </c>
      <c r="H39" s="41">
        <v>0.00294032019678283</v>
      </c>
      <c r="I39" s="42">
        <v>2278.422156</v>
      </c>
      <c r="J39" s="42">
        <v>499.474062</v>
      </c>
      <c r="K39" s="41">
        <v>3.56164259436559</v>
      </c>
      <c r="L39" s="42">
        <v>2204.836217</v>
      </c>
      <c r="M39" s="41">
        <v>0.0333747869490843</v>
      </c>
      <c r="N39" s="41">
        <v>0.00369911597080966</v>
      </c>
      <c r="O39" s="40">
        <v>5747646</v>
      </c>
      <c r="P39" s="40">
        <v>2950005</v>
      </c>
      <c r="Q39" s="41">
        <v>0.948351273980892</v>
      </c>
      <c r="R39" s="41">
        <v>0.00310744237944463</v>
      </c>
      <c r="S39" s="42">
        <v>5476.275202</v>
      </c>
      <c r="T39" s="42">
        <v>2830.526644</v>
      </c>
      <c r="U39" s="41">
        <v>0.934719538361639</v>
      </c>
      <c r="V39" s="41">
        <v>0.003379860525655</v>
      </c>
      <c r="W39" s="40">
        <v>84789</v>
      </c>
      <c r="X39" s="41">
        <v>0.00161275431137736</v>
      </c>
      <c r="Y39" s="40">
        <v>98033</v>
      </c>
      <c r="Z39" s="41">
        <v>-0.135097</v>
      </c>
    </row>
    <row r="40" ht="13.8" customHeight="true" spans="1:26">
      <c r="A40" s="38"/>
      <c r="B40" s="39" t="s">
        <v>62</v>
      </c>
      <c r="C40" s="40">
        <v>1381582</v>
      </c>
      <c r="D40" s="40">
        <v>1067123</v>
      </c>
      <c r="E40" s="41">
        <v>0.294679245035483</v>
      </c>
      <c r="F40" s="40">
        <v>885831</v>
      </c>
      <c r="G40" s="41">
        <v>0.559645124182829</v>
      </c>
      <c r="H40" s="41">
        <v>0.00188130196795887</v>
      </c>
      <c r="I40" s="42">
        <v>54.31469</v>
      </c>
      <c r="J40" s="42">
        <v>55.42083</v>
      </c>
      <c r="K40" s="41">
        <v>-0.0199589215823725</v>
      </c>
      <c r="L40" s="42">
        <v>35.761183</v>
      </c>
      <c r="M40" s="41">
        <v>0.518816925044118</v>
      </c>
      <c r="N40" s="41">
        <v>8.81822258879824e-5</v>
      </c>
      <c r="O40" s="40">
        <v>3505780</v>
      </c>
      <c r="P40" s="40">
        <v>3722212</v>
      </c>
      <c r="Q40" s="41">
        <v>-0.0581460701324911</v>
      </c>
      <c r="R40" s="41">
        <v>0.00189538627553078</v>
      </c>
      <c r="S40" s="42">
        <v>158.63601</v>
      </c>
      <c r="T40" s="42">
        <v>189.705782</v>
      </c>
      <c r="U40" s="41">
        <v>-0.163778729738454</v>
      </c>
      <c r="V40" s="41">
        <v>9.79073491322346e-5</v>
      </c>
      <c r="W40" s="40">
        <v>40210</v>
      </c>
      <c r="X40" s="41">
        <v>0.000764826225813298</v>
      </c>
      <c r="Y40" s="40">
        <v>39425</v>
      </c>
      <c r="Z40" s="41">
        <v>0.019911</v>
      </c>
    </row>
    <row r="41" ht="13.8" customHeight="true" spans="1:26">
      <c r="A41" s="7"/>
      <c r="B41" s="8" t="s">
        <v>55</v>
      </c>
      <c r="C41" s="9">
        <v>15015623</v>
      </c>
      <c r="D41" s="9">
        <v>11439824</v>
      </c>
      <c r="E41" s="15">
        <v>0.312574651498135</v>
      </c>
      <c r="F41" s="9">
        <v>12082274</v>
      </c>
      <c r="G41" s="15">
        <v>0.242781201618172</v>
      </c>
      <c r="H41" s="15">
        <v>0.0204467929518685</v>
      </c>
      <c r="I41" s="18">
        <v>27784.660412</v>
      </c>
      <c r="J41" s="18">
        <v>29260.256254</v>
      </c>
      <c r="K41" s="15">
        <v>-0.0504300382467867</v>
      </c>
      <c r="L41" s="18">
        <v>23197.183061</v>
      </c>
      <c r="M41" s="15">
        <v>0.19776010470481</v>
      </c>
      <c r="N41" s="15">
        <v>0.0451095863876212</v>
      </c>
      <c r="O41" s="9">
        <v>39015734</v>
      </c>
      <c r="P41" s="9">
        <v>33646319</v>
      </c>
      <c r="Q41" s="15">
        <v>0.159584024629856</v>
      </c>
      <c r="R41" s="15">
        <v>0.0210937043263866</v>
      </c>
      <c r="S41" s="18">
        <v>76986.919667</v>
      </c>
      <c r="T41" s="18">
        <v>86132.886888</v>
      </c>
      <c r="U41" s="15">
        <v>-0.106184380338867</v>
      </c>
      <c r="V41" s="15">
        <v>0.0475149697880845</v>
      </c>
      <c r="W41" s="9">
        <v>502387</v>
      </c>
      <c r="X41" s="15">
        <v>0.00955580087310782</v>
      </c>
      <c r="Y41" s="9">
        <v>547532</v>
      </c>
      <c r="Z41" s="15">
        <v>-0.082452</v>
      </c>
    </row>
    <row r="42" ht="13.8" customHeight="true" spans="1:26">
      <c r="A42" s="38" t="s">
        <v>63</v>
      </c>
      <c r="B42" s="39" t="s">
        <v>64</v>
      </c>
      <c r="C42" s="40">
        <v>6001483</v>
      </c>
      <c r="D42" s="40">
        <v>7649526</v>
      </c>
      <c r="E42" s="41">
        <v>-0.215443806583571</v>
      </c>
      <c r="F42" s="40">
        <v>5319018</v>
      </c>
      <c r="G42" s="41">
        <v>0.128306578394734</v>
      </c>
      <c r="H42" s="41">
        <v>0.00817222704014071</v>
      </c>
      <c r="I42" s="42">
        <v>4094.126364</v>
      </c>
      <c r="J42" s="42">
        <v>6134.654606</v>
      </c>
      <c r="K42" s="41">
        <v>-0.332623166755674</v>
      </c>
      <c r="L42" s="42">
        <v>3661.004752</v>
      </c>
      <c r="M42" s="41">
        <v>0.118306760395049</v>
      </c>
      <c r="N42" s="41">
        <v>0.00664698953163853</v>
      </c>
      <c r="O42" s="40">
        <v>16356337</v>
      </c>
      <c r="P42" s="40">
        <v>20816561</v>
      </c>
      <c r="Q42" s="41">
        <v>-0.214263249342675</v>
      </c>
      <c r="R42" s="41">
        <v>0.00884298976768546</v>
      </c>
      <c r="S42" s="42">
        <v>11162.38339</v>
      </c>
      <c r="T42" s="42">
        <v>16617.655851</v>
      </c>
      <c r="U42" s="41">
        <v>-0.328281708919355</v>
      </c>
      <c r="V42" s="41">
        <v>0.00688922627159235</v>
      </c>
      <c r="W42" s="40">
        <v>817722</v>
      </c>
      <c r="X42" s="41">
        <v>0.0155537237260508</v>
      </c>
      <c r="Y42" s="40">
        <v>804517</v>
      </c>
      <c r="Z42" s="41">
        <v>0.0164</v>
      </c>
    </row>
    <row r="43" ht="13.8" customHeight="true" spans="1:26">
      <c r="A43" s="38"/>
      <c r="B43" s="39" t="s">
        <v>65</v>
      </c>
      <c r="C43" s="40">
        <v>6119886</v>
      </c>
      <c r="D43" s="40">
        <v>8609494</v>
      </c>
      <c r="E43" s="41">
        <v>-0.289170072015847</v>
      </c>
      <c r="F43" s="40">
        <v>4044401</v>
      </c>
      <c r="G43" s="41">
        <v>0.513174880532371</v>
      </c>
      <c r="H43" s="41">
        <v>0.00833345655595102</v>
      </c>
      <c r="I43" s="42">
        <v>3671.503624</v>
      </c>
      <c r="J43" s="42">
        <v>5513.031892</v>
      </c>
      <c r="K43" s="41">
        <v>-0.33403185471723</v>
      </c>
      <c r="L43" s="42">
        <v>2398.694937</v>
      </c>
      <c r="M43" s="41">
        <v>0.530625494458198</v>
      </c>
      <c r="N43" s="41">
        <v>0.00596084340940018</v>
      </c>
      <c r="O43" s="40">
        <v>15711003</v>
      </c>
      <c r="P43" s="40">
        <v>22758512</v>
      </c>
      <c r="Q43" s="41">
        <v>-0.309664753126215</v>
      </c>
      <c r="R43" s="41">
        <v>0.00849409245903136</v>
      </c>
      <c r="S43" s="42">
        <v>9322.382168</v>
      </c>
      <c r="T43" s="42">
        <v>14533.305294</v>
      </c>
      <c r="U43" s="41">
        <v>-0.358550448131803</v>
      </c>
      <c r="V43" s="41">
        <v>0.00575360995064421</v>
      </c>
      <c r="W43" s="40">
        <v>572685</v>
      </c>
      <c r="X43" s="41">
        <v>0.0108929248229268</v>
      </c>
      <c r="Y43" s="40">
        <v>474707</v>
      </c>
      <c r="Z43" s="41">
        <v>0.2064</v>
      </c>
    </row>
    <row r="44" ht="13.8" customHeight="true" spans="1:26">
      <c r="A44" s="38"/>
      <c r="B44" s="39" t="s">
        <v>66</v>
      </c>
      <c r="C44" s="40">
        <v>18176188</v>
      </c>
      <c r="D44" s="40">
        <v>19996548</v>
      </c>
      <c r="E44" s="41">
        <v>-0.0910337124187635</v>
      </c>
      <c r="F44" s="40">
        <v>14059605</v>
      </c>
      <c r="G44" s="41">
        <v>0.292795067855747</v>
      </c>
      <c r="H44" s="41">
        <v>0.0247505383353216</v>
      </c>
      <c r="I44" s="42">
        <v>4423.562453</v>
      </c>
      <c r="J44" s="42">
        <v>5881.804806</v>
      </c>
      <c r="K44" s="41">
        <v>-0.247924302335306</v>
      </c>
      <c r="L44" s="42">
        <v>3582.272101</v>
      </c>
      <c r="M44" s="41">
        <v>0.234848255040468</v>
      </c>
      <c r="N44" s="41">
        <v>0.00718184313415106</v>
      </c>
      <c r="O44" s="40">
        <v>49379484</v>
      </c>
      <c r="P44" s="40">
        <v>53934422</v>
      </c>
      <c r="Q44" s="41">
        <v>-0.0844532643735387</v>
      </c>
      <c r="R44" s="41">
        <v>0.0266968253188711</v>
      </c>
      <c r="S44" s="42">
        <v>12366.369573</v>
      </c>
      <c r="T44" s="42">
        <v>15878.785863</v>
      </c>
      <c r="U44" s="41">
        <v>-0.221201817336958</v>
      </c>
      <c r="V44" s="41">
        <v>0.0076323053213577</v>
      </c>
      <c r="W44" s="40">
        <v>1729937</v>
      </c>
      <c r="X44" s="41">
        <v>0.0329047795723646</v>
      </c>
      <c r="Y44" s="40">
        <v>1605071</v>
      </c>
      <c r="Z44" s="41">
        <v>0.0778</v>
      </c>
    </row>
    <row r="45" ht="13.8" customHeight="true" spans="1:26">
      <c r="A45" s="38"/>
      <c r="B45" s="39" t="s">
        <v>67</v>
      </c>
      <c r="C45" s="40">
        <v>15683337</v>
      </c>
      <c r="D45" s="40">
        <v>11596872</v>
      </c>
      <c r="E45" s="41">
        <v>0.352376485659236</v>
      </c>
      <c r="F45" s="40">
        <v>10504430</v>
      </c>
      <c r="G45" s="41">
        <v>0.493021230090543</v>
      </c>
      <c r="H45" s="41">
        <v>0.0213560199555742</v>
      </c>
      <c r="I45" s="42">
        <v>14216.844818</v>
      </c>
      <c r="J45" s="42">
        <v>9470.734408</v>
      </c>
      <c r="K45" s="41">
        <v>0.501134358280697</v>
      </c>
      <c r="L45" s="42">
        <v>9215.488963</v>
      </c>
      <c r="M45" s="41">
        <v>0.542711935859328</v>
      </c>
      <c r="N45" s="41">
        <v>0.0230816565675928</v>
      </c>
      <c r="O45" s="40">
        <v>36684440</v>
      </c>
      <c r="P45" s="40">
        <v>27586936</v>
      </c>
      <c r="Q45" s="41">
        <v>0.3297758040255</v>
      </c>
      <c r="R45" s="41">
        <v>0.0198332993232697</v>
      </c>
      <c r="S45" s="42">
        <v>32541.644723</v>
      </c>
      <c r="T45" s="42">
        <v>22000.993163</v>
      </c>
      <c r="U45" s="41">
        <v>0.47909889712282</v>
      </c>
      <c r="V45" s="41">
        <v>0.0200841295190915</v>
      </c>
      <c r="W45" s="40">
        <v>480890</v>
      </c>
      <c r="X45" s="41">
        <v>0.00914691081152342</v>
      </c>
      <c r="Y45" s="40">
        <v>395948</v>
      </c>
      <c r="Z45" s="41">
        <v>0.2145</v>
      </c>
    </row>
    <row r="46" ht="13.8" customHeight="true" spans="1:26">
      <c r="A46" s="38"/>
      <c r="B46" s="39" t="s">
        <v>68</v>
      </c>
      <c r="C46" s="40">
        <v>17194371</v>
      </c>
      <c r="D46" s="40">
        <v>23960704</v>
      </c>
      <c r="E46" s="41">
        <v>-0.282392912996212</v>
      </c>
      <c r="F46" s="40">
        <v>11050032</v>
      </c>
      <c r="G46" s="41">
        <v>0.556047168008201</v>
      </c>
      <c r="H46" s="41">
        <v>0.0234135968767072</v>
      </c>
      <c r="I46" s="42">
        <v>4383.905708</v>
      </c>
      <c r="J46" s="42">
        <v>6046.974066</v>
      </c>
      <c r="K46" s="41">
        <v>-0.275024886802615</v>
      </c>
      <c r="L46" s="42">
        <v>2824.696275</v>
      </c>
      <c r="M46" s="41">
        <v>0.551991889110273</v>
      </c>
      <c r="N46" s="41">
        <v>0.00711745870987152</v>
      </c>
      <c r="O46" s="40">
        <v>41621550</v>
      </c>
      <c r="P46" s="40">
        <v>61969882</v>
      </c>
      <c r="Q46" s="41">
        <v>-0.328358411268235</v>
      </c>
      <c r="R46" s="41">
        <v>0.0225025285774687</v>
      </c>
      <c r="S46" s="42">
        <v>10704.562631</v>
      </c>
      <c r="T46" s="42">
        <v>15287.727742</v>
      </c>
      <c r="U46" s="41">
        <v>-0.299793742297533</v>
      </c>
      <c r="V46" s="41">
        <v>0.00660666736903676</v>
      </c>
      <c r="W46" s="40">
        <v>1049414</v>
      </c>
      <c r="X46" s="41">
        <v>0.019960690100364</v>
      </c>
      <c r="Y46" s="40">
        <v>1022746</v>
      </c>
      <c r="Z46" s="41">
        <v>0.0261</v>
      </c>
    </row>
    <row r="47" ht="13.8" customHeight="true" spans="1:26">
      <c r="A47" s="38"/>
      <c r="B47" s="39" t="s">
        <v>69</v>
      </c>
      <c r="C47" s="40">
        <v>35988412</v>
      </c>
      <c r="D47" s="40">
        <v>24658001</v>
      </c>
      <c r="E47" s="41">
        <v>0.459502414652348</v>
      </c>
      <c r="F47" s="40">
        <v>17761928</v>
      </c>
      <c r="G47" s="41">
        <v>1.0261545931275</v>
      </c>
      <c r="H47" s="41">
        <v>0.0490054664285685</v>
      </c>
      <c r="I47" s="42">
        <v>8668.838696</v>
      </c>
      <c r="J47" s="42">
        <v>7672.347969</v>
      </c>
      <c r="K47" s="41">
        <v>0.129880804549833</v>
      </c>
      <c r="L47" s="42">
        <v>4560.720808</v>
      </c>
      <c r="M47" s="41">
        <v>0.900760660638098</v>
      </c>
      <c r="N47" s="41">
        <v>0.0140742309691385</v>
      </c>
      <c r="O47" s="40">
        <v>69525981</v>
      </c>
      <c r="P47" s="40">
        <v>60103721</v>
      </c>
      <c r="Q47" s="41">
        <v>0.156766666742646</v>
      </c>
      <c r="R47" s="41">
        <v>0.0375889502992812</v>
      </c>
      <c r="S47" s="42">
        <v>17551.066071</v>
      </c>
      <c r="T47" s="42">
        <v>20342.120378</v>
      </c>
      <c r="U47" s="41">
        <v>-0.13720567252264</v>
      </c>
      <c r="V47" s="41">
        <v>0.0108322086104934</v>
      </c>
      <c r="W47" s="40">
        <v>2168029</v>
      </c>
      <c r="X47" s="41">
        <v>0.0412376383368261</v>
      </c>
      <c r="Y47" s="40">
        <v>1657501</v>
      </c>
      <c r="Z47" s="41">
        <v>0.308</v>
      </c>
    </row>
    <row r="48" ht="13.8" customHeight="true" spans="1:26">
      <c r="A48" s="38"/>
      <c r="B48" s="39" t="s">
        <v>71</v>
      </c>
      <c r="C48" s="40">
        <v>36703107</v>
      </c>
      <c r="D48" s="40">
        <v>26329438</v>
      </c>
      <c r="E48" s="41">
        <v>0.393995078816342</v>
      </c>
      <c r="F48" s="40">
        <v>26569763</v>
      </c>
      <c r="G48" s="41">
        <v>0.381386314962614</v>
      </c>
      <c r="H48" s="41">
        <v>0.0499786675197743</v>
      </c>
      <c r="I48" s="42">
        <v>9690.024563</v>
      </c>
      <c r="J48" s="42">
        <v>6945.38886</v>
      </c>
      <c r="K48" s="41">
        <v>0.395173799239226</v>
      </c>
      <c r="L48" s="42">
        <v>6781.106064</v>
      </c>
      <c r="M48" s="41">
        <v>0.428974045169868</v>
      </c>
      <c r="N48" s="41">
        <v>0.0157321699686505</v>
      </c>
      <c r="O48" s="40">
        <v>83590125</v>
      </c>
      <c r="P48" s="40">
        <v>56607541</v>
      </c>
      <c r="Q48" s="41">
        <v>0.476660591916543</v>
      </c>
      <c r="R48" s="41">
        <v>0.0451926748669063</v>
      </c>
      <c r="S48" s="42">
        <v>21306.603625</v>
      </c>
      <c r="T48" s="42">
        <v>14653.194113</v>
      </c>
      <c r="U48" s="41">
        <v>0.454058648284556</v>
      </c>
      <c r="V48" s="41">
        <v>0.013150060190842</v>
      </c>
      <c r="W48" s="40">
        <v>1378746</v>
      </c>
      <c r="X48" s="41">
        <v>0.0262248470414121</v>
      </c>
      <c r="Y48" s="40">
        <v>1184663</v>
      </c>
      <c r="Z48" s="41">
        <v>0.1638</v>
      </c>
    </row>
    <row r="49" ht="13.8" customHeight="true" spans="1:26">
      <c r="A49" s="38"/>
      <c r="B49" s="39" t="s">
        <v>72</v>
      </c>
      <c r="C49" s="40">
        <v>3002938</v>
      </c>
      <c r="D49" s="40">
        <v>2708477</v>
      </c>
      <c r="E49" s="41">
        <v>0.108718294451088</v>
      </c>
      <c r="F49" s="40">
        <v>3214283</v>
      </c>
      <c r="G49" s="41">
        <v>-0.0657518333015481</v>
      </c>
      <c r="H49" s="41">
        <v>0.00408910449691619</v>
      </c>
      <c r="I49" s="42">
        <v>903.710376</v>
      </c>
      <c r="J49" s="42">
        <v>881.957303</v>
      </c>
      <c r="K49" s="41">
        <v>0.0246645420657059</v>
      </c>
      <c r="L49" s="42">
        <v>1015.408028</v>
      </c>
      <c r="M49" s="41">
        <v>-0.11000272690379</v>
      </c>
      <c r="N49" s="41">
        <v>0.00146721250758764</v>
      </c>
      <c r="O49" s="40">
        <v>9763128</v>
      </c>
      <c r="P49" s="40">
        <v>8544560</v>
      </c>
      <c r="Q49" s="41">
        <v>0.142613311861582</v>
      </c>
      <c r="R49" s="41">
        <v>0.0052783970521397</v>
      </c>
      <c r="S49" s="42">
        <v>3044.775724</v>
      </c>
      <c r="T49" s="42">
        <v>2827.795025</v>
      </c>
      <c r="U49" s="41">
        <v>0.0767314098375995</v>
      </c>
      <c r="V49" s="41">
        <v>0.00187918190730478</v>
      </c>
      <c r="W49" s="40">
        <v>397311</v>
      </c>
      <c r="X49" s="41">
        <v>0.00755717166386738</v>
      </c>
      <c r="Y49" s="40">
        <v>294112</v>
      </c>
      <c r="Z49" s="41">
        <v>0.3509</v>
      </c>
    </row>
    <row r="50" ht="13.8" customHeight="true" spans="1:26">
      <c r="A50" s="38"/>
      <c r="B50" s="39" t="s">
        <v>73</v>
      </c>
      <c r="C50" s="40">
        <v>7029978</v>
      </c>
      <c r="D50" s="40">
        <v>2512025</v>
      </c>
      <c r="E50" s="41">
        <v>1.79853026940417</v>
      </c>
      <c r="F50" s="40">
        <v>12764791</v>
      </c>
      <c r="G50" s="41">
        <v>-0.449268068705551</v>
      </c>
      <c r="H50" s="41">
        <v>0.00957272999076967</v>
      </c>
      <c r="I50" s="42">
        <v>2204.058778</v>
      </c>
      <c r="J50" s="42">
        <v>780.181468</v>
      </c>
      <c r="K50" s="41">
        <v>1.82505912842318</v>
      </c>
      <c r="L50" s="42">
        <v>4296.131116</v>
      </c>
      <c r="M50" s="41">
        <v>-0.486966594247679</v>
      </c>
      <c r="N50" s="41">
        <v>0.00357838384113002</v>
      </c>
      <c r="O50" s="40">
        <v>28434597</v>
      </c>
      <c r="P50" s="40">
        <v>7449160</v>
      </c>
      <c r="Q50" s="41">
        <v>2.81715482014079</v>
      </c>
      <c r="R50" s="41">
        <v>0.015373053900715</v>
      </c>
      <c r="S50" s="42">
        <v>9347.231136</v>
      </c>
      <c r="T50" s="42">
        <v>2352.01456</v>
      </c>
      <c r="U50" s="41">
        <v>2.97413829615068</v>
      </c>
      <c r="V50" s="41">
        <v>0.00576894629568687</v>
      </c>
      <c r="W50" s="40">
        <v>653215</v>
      </c>
      <c r="X50" s="41">
        <v>0.0124246695621645</v>
      </c>
      <c r="Y50" s="40">
        <v>561397</v>
      </c>
      <c r="Z50" s="41">
        <v>0.1636</v>
      </c>
    </row>
    <row r="51" ht="13.8" customHeight="true" spans="1:26">
      <c r="A51" s="38"/>
      <c r="B51" s="39" t="s">
        <v>74</v>
      </c>
      <c r="C51" s="40">
        <v>123058</v>
      </c>
      <c r="D51" s="40">
        <v>88148</v>
      </c>
      <c r="E51" s="41">
        <v>0.396038480736942</v>
      </c>
      <c r="F51" s="40">
        <v>113143</v>
      </c>
      <c r="G51" s="41">
        <v>0.0876324651105238</v>
      </c>
      <c r="H51" s="41">
        <v>0.000167568235235464</v>
      </c>
      <c r="I51" s="42">
        <v>121.351182</v>
      </c>
      <c r="J51" s="42">
        <v>94.479387</v>
      </c>
      <c r="K51" s="41">
        <v>0.284419658649987</v>
      </c>
      <c r="L51" s="42">
        <v>112.741959</v>
      </c>
      <c r="M51" s="41">
        <v>0.0763621909390452</v>
      </c>
      <c r="N51" s="41">
        <v>0.000197018842285534</v>
      </c>
      <c r="O51" s="40">
        <v>333328</v>
      </c>
      <c r="P51" s="40">
        <v>236011</v>
      </c>
      <c r="Q51" s="41">
        <v>0.412340950209948</v>
      </c>
      <c r="R51" s="41">
        <v>0.000180212482372004</v>
      </c>
      <c r="S51" s="42">
        <v>329.207244</v>
      </c>
      <c r="T51" s="42">
        <v>256.743555</v>
      </c>
      <c r="U51" s="41">
        <v>0.282241511378932</v>
      </c>
      <c r="V51" s="41">
        <v>0.000203180908137873</v>
      </c>
      <c r="W51" s="40">
        <v>7097</v>
      </c>
      <c r="X51" s="41">
        <v>0.000134990592504277</v>
      </c>
      <c r="Y51" s="40">
        <v>24579</v>
      </c>
      <c r="Z51" s="41">
        <v>-0.7113</v>
      </c>
    </row>
    <row r="52" ht="13.8" customHeight="true" spans="1:26">
      <c r="A52" s="38"/>
      <c r="B52" s="39" t="s">
        <v>75</v>
      </c>
      <c r="C52" s="40">
        <v>3195079</v>
      </c>
      <c r="D52" s="40">
        <v>1830851</v>
      </c>
      <c r="E52" s="41">
        <v>0.745133274089481</v>
      </c>
      <c r="F52" s="40">
        <v>1841587</v>
      </c>
      <c r="G52" s="41">
        <v>0.734959575626891</v>
      </c>
      <c r="H52" s="41">
        <v>0.00435074314118456</v>
      </c>
      <c r="I52" s="42">
        <v>2371.020102</v>
      </c>
      <c r="J52" s="42">
        <v>1482.249798</v>
      </c>
      <c r="K52" s="41">
        <v>0.599608989793231</v>
      </c>
      <c r="L52" s="42">
        <v>1317.134183</v>
      </c>
      <c r="M52" s="41">
        <v>0.800135576619531</v>
      </c>
      <c r="N52" s="41">
        <v>0.00384945270274968</v>
      </c>
      <c r="O52" s="40">
        <v>6918090</v>
      </c>
      <c r="P52" s="40">
        <v>4164236</v>
      </c>
      <c r="Q52" s="41">
        <v>0.66131074223459</v>
      </c>
      <c r="R52" s="41">
        <v>0.00374023836033258</v>
      </c>
      <c r="S52" s="42">
        <v>4974.374003</v>
      </c>
      <c r="T52" s="42">
        <v>3404.955891</v>
      </c>
      <c r="U52" s="41">
        <v>0.460921715945953</v>
      </c>
      <c r="V52" s="41">
        <v>0.003070095952527</v>
      </c>
      <c r="W52" s="40">
        <v>105039</v>
      </c>
      <c r="X52" s="41">
        <v>0.00199792543977128</v>
      </c>
      <c r="Y52" s="40">
        <v>134219</v>
      </c>
      <c r="Z52" s="41">
        <v>-0.2174</v>
      </c>
    </row>
    <row r="53" ht="13.8" customHeight="true" spans="1:26">
      <c r="A53" s="38"/>
      <c r="B53" s="39" t="s">
        <v>76</v>
      </c>
      <c r="C53" s="40">
        <v>1196648</v>
      </c>
      <c r="D53" s="40">
        <v>772693</v>
      </c>
      <c r="E53" s="41">
        <v>0.548671982274979</v>
      </c>
      <c r="F53" s="40">
        <v>1635026</v>
      </c>
      <c r="G53" s="41">
        <v>-0.268116837285768</v>
      </c>
      <c r="H53" s="41">
        <v>0.00162947710476399</v>
      </c>
      <c r="I53" s="42">
        <v>552.105776</v>
      </c>
      <c r="J53" s="42">
        <v>490.187226</v>
      </c>
      <c r="K53" s="41">
        <v>0.126316123137815</v>
      </c>
      <c r="L53" s="42">
        <v>770.653088</v>
      </c>
      <c r="M53" s="41">
        <v>-0.28358714887807</v>
      </c>
      <c r="N53" s="41">
        <v>0.000896367377836305</v>
      </c>
      <c r="O53" s="40">
        <v>3836275</v>
      </c>
      <c r="P53" s="40">
        <v>2272386</v>
      </c>
      <c r="Q53" s="41">
        <v>0.688214502289664</v>
      </c>
      <c r="R53" s="41">
        <v>0.0020740671075087</v>
      </c>
      <c r="S53" s="42">
        <v>1785.789178</v>
      </c>
      <c r="T53" s="42">
        <v>1491.928053</v>
      </c>
      <c r="U53" s="41">
        <v>0.196967356709392</v>
      </c>
      <c r="V53" s="41">
        <v>0.00110215760297433</v>
      </c>
      <c r="W53" s="40">
        <v>144042</v>
      </c>
      <c r="X53" s="41">
        <v>0.00273979356425265</v>
      </c>
      <c r="Y53" s="40">
        <v>161740</v>
      </c>
      <c r="Z53" s="41">
        <v>-0.1094</v>
      </c>
    </row>
    <row r="54" ht="13.8" customHeight="true" spans="1:26">
      <c r="A54" s="38"/>
      <c r="B54" s="39" t="s">
        <v>77</v>
      </c>
      <c r="C54" s="40">
        <v>5698673</v>
      </c>
      <c r="D54" s="40">
        <v>5221683</v>
      </c>
      <c r="E54" s="41">
        <v>0.0913479427992852</v>
      </c>
      <c r="F54" s="40">
        <v>4285858</v>
      </c>
      <c r="G54" s="41">
        <v>0.329645779211537</v>
      </c>
      <c r="H54" s="41">
        <v>0.00775989027770632</v>
      </c>
      <c r="I54" s="42">
        <v>2072.79739</v>
      </c>
      <c r="J54" s="42">
        <v>2149.582181</v>
      </c>
      <c r="K54" s="41">
        <v>-0.0357207980595928</v>
      </c>
      <c r="L54" s="42">
        <v>1536.92644</v>
      </c>
      <c r="M54" s="41">
        <v>0.348664019339794</v>
      </c>
      <c r="N54" s="41">
        <v>0.00336527535488098</v>
      </c>
      <c r="O54" s="40">
        <v>13578905</v>
      </c>
      <c r="P54" s="40">
        <v>14248515</v>
      </c>
      <c r="Q54" s="41">
        <v>-0.0469950728198693</v>
      </c>
      <c r="R54" s="41">
        <v>0.00734138199594279</v>
      </c>
      <c r="S54" s="42">
        <v>4833.134892</v>
      </c>
      <c r="T54" s="42">
        <v>5919.351913</v>
      </c>
      <c r="U54" s="41">
        <v>-0.183502693701056</v>
      </c>
      <c r="V54" s="41">
        <v>0.0029829256628065</v>
      </c>
      <c r="W54" s="40">
        <v>313880</v>
      </c>
      <c r="X54" s="41">
        <v>0.00597024759408799</v>
      </c>
      <c r="Y54" s="40">
        <v>318521</v>
      </c>
      <c r="Z54" s="41">
        <v>-0.0146</v>
      </c>
    </row>
    <row r="55" ht="13.8" customHeight="true" spans="1:26">
      <c r="A55" s="38"/>
      <c r="B55" s="39" t="s">
        <v>78</v>
      </c>
      <c r="C55" s="40">
        <v>24469199</v>
      </c>
      <c r="D55" s="40">
        <v>21316235</v>
      </c>
      <c r="E55" s="41">
        <v>0.147913738049895</v>
      </c>
      <c r="F55" s="40">
        <v>21285801</v>
      </c>
      <c r="G55" s="41">
        <v>0.149555001477276</v>
      </c>
      <c r="H55" s="41">
        <v>0.0333197394241363</v>
      </c>
      <c r="I55" s="42">
        <v>7125.627241</v>
      </c>
      <c r="J55" s="42">
        <v>7860.143607</v>
      </c>
      <c r="K55" s="41">
        <v>-0.0934482119825219</v>
      </c>
      <c r="L55" s="42">
        <v>6386.882424</v>
      </c>
      <c r="M55" s="41">
        <v>0.115665949043311</v>
      </c>
      <c r="N55" s="41">
        <v>0.0115687610655501</v>
      </c>
      <c r="O55" s="40">
        <v>61797975</v>
      </c>
      <c r="P55" s="40">
        <v>50896130</v>
      </c>
      <c r="Q55" s="41">
        <v>0.214197916423115</v>
      </c>
      <c r="R55" s="41">
        <v>0.0334108340142834</v>
      </c>
      <c r="S55" s="42">
        <v>18186.067239</v>
      </c>
      <c r="T55" s="42">
        <v>19344.424341</v>
      </c>
      <c r="U55" s="41">
        <v>-0.0598806706046503</v>
      </c>
      <c r="V55" s="41">
        <v>0.0112241201383662</v>
      </c>
      <c r="W55" s="40">
        <v>1821756</v>
      </c>
      <c r="X55" s="41">
        <v>0.0346512500828831</v>
      </c>
      <c r="Y55" s="40">
        <v>1636777</v>
      </c>
      <c r="Z55" s="41">
        <v>0.113</v>
      </c>
    </row>
    <row r="56" ht="13.8" customHeight="true" spans="1:26">
      <c r="A56" s="38"/>
      <c r="B56" s="39" t="s">
        <v>79</v>
      </c>
      <c r="C56" s="40">
        <v>3598164</v>
      </c>
      <c r="D56" s="40">
        <v>1870938</v>
      </c>
      <c r="E56" s="41">
        <v>0.92318719273434</v>
      </c>
      <c r="F56" s="40">
        <v>2194253</v>
      </c>
      <c r="G56" s="41">
        <v>0.639812728978837</v>
      </c>
      <c r="H56" s="41">
        <v>0.00489962449875487</v>
      </c>
      <c r="I56" s="42">
        <v>1198.48663</v>
      </c>
      <c r="J56" s="42">
        <v>686.76881</v>
      </c>
      <c r="K56" s="41">
        <v>0.745109289398277</v>
      </c>
      <c r="L56" s="42">
        <v>764.214336</v>
      </c>
      <c r="M56" s="41">
        <v>0.568259810818309</v>
      </c>
      <c r="N56" s="41">
        <v>0.00194579438325777</v>
      </c>
      <c r="O56" s="40">
        <v>8547318</v>
      </c>
      <c r="P56" s="40">
        <v>6343678</v>
      </c>
      <c r="Q56" s="41">
        <v>0.347375765289474</v>
      </c>
      <c r="R56" s="41">
        <v>0.00462107412039467</v>
      </c>
      <c r="S56" s="42">
        <v>2925.667459</v>
      </c>
      <c r="T56" s="42">
        <v>2346.508726</v>
      </c>
      <c r="U56" s="41">
        <v>0.24681720829876</v>
      </c>
      <c r="V56" s="41">
        <v>0.00180567038564025</v>
      </c>
      <c r="W56" s="40">
        <v>312852</v>
      </c>
      <c r="X56" s="41">
        <v>0.0059506942153231</v>
      </c>
      <c r="Y56" s="40">
        <v>231484</v>
      </c>
      <c r="Z56" s="41">
        <v>0.3515</v>
      </c>
    </row>
    <row r="57" ht="13.8" customHeight="true" spans="1:26">
      <c r="A57" s="38"/>
      <c r="B57" s="39" t="s">
        <v>80</v>
      </c>
      <c r="C57" s="40">
        <v>922174</v>
      </c>
      <c r="D57" s="40">
        <v>1856914</v>
      </c>
      <c r="E57" s="41">
        <v>-0.503383570806187</v>
      </c>
      <c r="F57" s="40">
        <v>1301868</v>
      </c>
      <c r="G57" s="41">
        <v>-0.291653224443646</v>
      </c>
      <c r="H57" s="41">
        <v>0.00125572550959733</v>
      </c>
      <c r="I57" s="42">
        <v>377.795422</v>
      </c>
      <c r="J57" s="42">
        <v>854.033515</v>
      </c>
      <c r="K57" s="41">
        <v>-0.557633962409543</v>
      </c>
      <c r="L57" s="42">
        <v>528.519682</v>
      </c>
      <c r="M57" s="41">
        <v>-0.2851819244075</v>
      </c>
      <c r="N57" s="41">
        <v>0.000613367051201979</v>
      </c>
      <c r="O57" s="40">
        <v>3436425</v>
      </c>
      <c r="P57" s="40">
        <v>5116611</v>
      </c>
      <c r="Q57" s="41">
        <v>-0.328378686595483</v>
      </c>
      <c r="R57" s="41">
        <v>0.00185788976544189</v>
      </c>
      <c r="S57" s="42">
        <v>1389.380016</v>
      </c>
      <c r="T57" s="42">
        <v>2303.820673</v>
      </c>
      <c r="U57" s="41">
        <v>-0.39692353997728</v>
      </c>
      <c r="V57" s="41">
        <v>0.000857500855599316</v>
      </c>
      <c r="W57" s="40">
        <v>104718</v>
      </c>
      <c r="X57" s="41">
        <v>0.00199181976410636</v>
      </c>
      <c r="Y57" s="40">
        <v>117877</v>
      </c>
      <c r="Z57" s="41">
        <v>-0.1116</v>
      </c>
    </row>
    <row r="58" ht="13.8" customHeight="true" spans="1:26">
      <c r="A58" s="38"/>
      <c r="B58" s="39" t="s">
        <v>81</v>
      </c>
      <c r="C58" s="40">
        <v>3902036</v>
      </c>
      <c r="D58" s="40">
        <v>1585775</v>
      </c>
      <c r="E58" s="41">
        <v>1.46064920937712</v>
      </c>
      <c r="F58" s="40">
        <v>2918249</v>
      </c>
      <c r="G58" s="41">
        <v>0.337115510019878</v>
      </c>
      <c r="H58" s="41">
        <v>0.00531340738794103</v>
      </c>
      <c r="I58" s="42">
        <v>1333.354139</v>
      </c>
      <c r="J58" s="42">
        <v>670.982486</v>
      </c>
      <c r="K58" s="41">
        <v>0.987166828971449</v>
      </c>
      <c r="L58" s="42">
        <v>1056.285152</v>
      </c>
      <c r="M58" s="41">
        <v>0.262305104332282</v>
      </c>
      <c r="N58" s="41">
        <v>0.00216475756142536</v>
      </c>
      <c r="O58" s="40">
        <v>10370167</v>
      </c>
      <c r="P58" s="40">
        <v>3696272</v>
      </c>
      <c r="Q58" s="41">
        <v>1.80557464385738</v>
      </c>
      <c r="R58" s="41">
        <v>0.00560659031849182</v>
      </c>
      <c r="S58" s="42">
        <v>3683.32518</v>
      </c>
      <c r="T58" s="42">
        <v>1569.861123</v>
      </c>
      <c r="U58" s="41">
        <v>1.34627453730504</v>
      </c>
      <c r="V58" s="41">
        <v>0.00227328337598639</v>
      </c>
      <c r="W58" s="40">
        <v>251643</v>
      </c>
      <c r="X58" s="41">
        <v>0.00478645028456443</v>
      </c>
      <c r="Y58" s="40">
        <v>218229</v>
      </c>
      <c r="Z58" s="41">
        <v>0.1531</v>
      </c>
    </row>
    <row r="59" ht="13.8" customHeight="true" spans="1:26">
      <c r="A59" s="38"/>
      <c r="B59" s="39" t="s">
        <v>82</v>
      </c>
      <c r="C59" s="40">
        <v>11512010</v>
      </c>
      <c r="D59" s="40">
        <v>1007100</v>
      </c>
      <c r="E59" s="41">
        <v>10.4308509581968</v>
      </c>
      <c r="F59" s="40">
        <v>16510522</v>
      </c>
      <c r="G59" s="41">
        <v>-0.302747060329165</v>
      </c>
      <c r="H59" s="41">
        <v>0.0156759186701637</v>
      </c>
      <c r="I59" s="42">
        <v>9383.689694</v>
      </c>
      <c r="J59" s="42">
        <v>801.037491</v>
      </c>
      <c r="K59" s="41">
        <v>10.7144201107062</v>
      </c>
      <c r="L59" s="42">
        <v>14900.486491</v>
      </c>
      <c r="M59" s="41">
        <v>-0.370242730016378</v>
      </c>
      <c r="N59" s="41">
        <v>0.0152348221863927</v>
      </c>
      <c r="O59" s="40">
        <v>49322992</v>
      </c>
      <c r="P59" s="40">
        <v>3537436</v>
      </c>
      <c r="Q59" s="41">
        <v>12.943147522669</v>
      </c>
      <c r="R59" s="41">
        <v>0.0266662831395337</v>
      </c>
      <c r="S59" s="42">
        <v>44129.498751</v>
      </c>
      <c r="T59" s="42">
        <v>2878.361172</v>
      </c>
      <c r="U59" s="41">
        <v>14.331466801415</v>
      </c>
      <c r="V59" s="41">
        <v>0.0272359487687863</v>
      </c>
      <c r="W59" s="40">
        <v>348748</v>
      </c>
      <c r="X59" s="41">
        <v>0.00663346472519115</v>
      </c>
      <c r="Y59" s="40">
        <v>350531</v>
      </c>
      <c r="Z59" s="41">
        <v>-0.0051</v>
      </c>
    </row>
    <row r="60" ht="13.8" customHeight="true" spans="1:26">
      <c r="A60" s="38"/>
      <c r="B60" s="39" t="s">
        <v>83</v>
      </c>
      <c r="C60" s="40">
        <v>567043</v>
      </c>
      <c r="D60" s="40"/>
      <c r="E60" s="41"/>
      <c r="F60" s="40">
        <v>206238</v>
      </c>
      <c r="G60" s="41">
        <v>1.74945936248412</v>
      </c>
      <c r="H60" s="41">
        <v>0.000772143174865697</v>
      </c>
      <c r="I60" s="42">
        <v>518.144603</v>
      </c>
      <c r="J60" s="42"/>
      <c r="K60" s="41"/>
      <c r="L60" s="42">
        <v>195.818658</v>
      </c>
      <c r="M60" s="41">
        <v>1.64604307011439</v>
      </c>
      <c r="N60" s="41">
        <v>0.00084122995867941</v>
      </c>
      <c r="O60" s="40">
        <v>1069787</v>
      </c>
      <c r="P60" s="40"/>
      <c r="Q60" s="41"/>
      <c r="R60" s="41">
        <v>0.000578376166656564</v>
      </c>
      <c r="S60" s="42">
        <v>994.722064</v>
      </c>
      <c r="T60" s="42"/>
      <c r="U60" s="41"/>
      <c r="V60" s="41">
        <v>0.000613924924168132</v>
      </c>
      <c r="W60" s="40">
        <v>47482</v>
      </c>
      <c r="X60" s="41">
        <v>0.000903145457698757</v>
      </c>
      <c r="Y60" s="40">
        <v>20795</v>
      </c>
      <c r="Z60" s="41">
        <v>1.2833</v>
      </c>
    </row>
    <row r="61" ht="13.8" customHeight="true" spans="1:26">
      <c r="A61" s="38"/>
      <c r="B61" s="39" t="s">
        <v>84</v>
      </c>
      <c r="C61" s="40">
        <v>0</v>
      </c>
      <c r="D61" s="40">
        <v>0</v>
      </c>
      <c r="E61" s="41"/>
      <c r="F61" s="40">
        <v>0</v>
      </c>
      <c r="G61" s="41"/>
      <c r="H61" s="41">
        <v>0</v>
      </c>
      <c r="I61" s="42">
        <v>0</v>
      </c>
      <c r="J61" s="42">
        <v>0</v>
      </c>
      <c r="K61" s="41"/>
      <c r="L61" s="42">
        <v>0</v>
      </c>
      <c r="M61" s="41"/>
      <c r="N61" s="41">
        <v>0</v>
      </c>
      <c r="O61" s="40">
        <v>0</v>
      </c>
      <c r="P61" s="40">
        <v>0</v>
      </c>
      <c r="Q61" s="41"/>
      <c r="R61" s="41">
        <v>0</v>
      </c>
      <c r="S61" s="42">
        <v>0</v>
      </c>
      <c r="T61" s="42">
        <v>0</v>
      </c>
      <c r="U61" s="41"/>
      <c r="V61" s="41">
        <v>0</v>
      </c>
      <c r="W61" s="40">
        <v>0</v>
      </c>
      <c r="X61" s="41">
        <v>0</v>
      </c>
      <c r="Y61" s="40">
        <v>0</v>
      </c>
      <c r="Z61" s="41">
        <v>0</v>
      </c>
    </row>
    <row r="62" ht="13.8" customHeight="true" spans="1:26">
      <c r="A62" s="38"/>
      <c r="B62" s="39" t="s">
        <v>85</v>
      </c>
      <c r="C62" s="40">
        <v>0</v>
      </c>
      <c r="D62" s="40">
        <v>0</v>
      </c>
      <c r="E62" s="41"/>
      <c r="F62" s="40">
        <v>0</v>
      </c>
      <c r="G62" s="41"/>
      <c r="H62" s="41">
        <v>0</v>
      </c>
      <c r="I62" s="42">
        <v>0</v>
      </c>
      <c r="J62" s="42">
        <v>0</v>
      </c>
      <c r="K62" s="41"/>
      <c r="L62" s="42">
        <v>0</v>
      </c>
      <c r="M62" s="41"/>
      <c r="N62" s="41">
        <v>0</v>
      </c>
      <c r="O62" s="40">
        <v>0</v>
      </c>
      <c r="P62" s="40">
        <v>0</v>
      </c>
      <c r="Q62" s="41"/>
      <c r="R62" s="41">
        <v>0</v>
      </c>
      <c r="S62" s="42">
        <v>0</v>
      </c>
      <c r="T62" s="42">
        <v>0</v>
      </c>
      <c r="U62" s="41"/>
      <c r="V62" s="41">
        <v>0</v>
      </c>
      <c r="W62" s="40">
        <v>0</v>
      </c>
      <c r="X62" s="41">
        <v>0</v>
      </c>
      <c r="Y62" s="40">
        <v>0</v>
      </c>
      <c r="Z62" s="41">
        <v>0</v>
      </c>
    </row>
    <row r="63" ht="13.8" customHeight="true" spans="1:26">
      <c r="A63" s="38"/>
      <c r="B63" s="39" t="s">
        <v>86</v>
      </c>
      <c r="C63" s="40">
        <v>0</v>
      </c>
      <c r="D63" s="40">
        <v>0</v>
      </c>
      <c r="E63" s="41"/>
      <c r="F63" s="40">
        <v>0</v>
      </c>
      <c r="G63" s="41"/>
      <c r="H63" s="41">
        <v>0</v>
      </c>
      <c r="I63" s="42">
        <v>0</v>
      </c>
      <c r="J63" s="42">
        <v>0</v>
      </c>
      <c r="K63" s="41"/>
      <c r="L63" s="42">
        <v>0</v>
      </c>
      <c r="M63" s="41"/>
      <c r="N63" s="41">
        <v>0</v>
      </c>
      <c r="O63" s="40">
        <v>0</v>
      </c>
      <c r="P63" s="40">
        <v>0</v>
      </c>
      <c r="Q63" s="41"/>
      <c r="R63" s="41">
        <v>0</v>
      </c>
      <c r="S63" s="42">
        <v>0</v>
      </c>
      <c r="T63" s="42">
        <v>0</v>
      </c>
      <c r="U63" s="41"/>
      <c r="V63" s="41">
        <v>0</v>
      </c>
      <c r="W63" s="40">
        <v>0</v>
      </c>
      <c r="X63" s="41">
        <v>0</v>
      </c>
      <c r="Y63" s="40">
        <v>0</v>
      </c>
      <c r="Z63" s="41">
        <v>0</v>
      </c>
    </row>
    <row r="64" ht="13.8" customHeight="true" spans="1:26">
      <c r="A64" s="38"/>
      <c r="B64" s="39" t="s">
        <v>70</v>
      </c>
      <c r="C64" s="40">
        <v>5508</v>
      </c>
      <c r="D64" s="40">
        <v>877</v>
      </c>
      <c r="E64" s="41">
        <v>5.28050171037628</v>
      </c>
      <c r="F64" s="40">
        <v>417</v>
      </c>
      <c r="G64" s="41">
        <v>12.2086330935252</v>
      </c>
      <c r="H64" s="41">
        <v>7.50025061090651e-6</v>
      </c>
      <c r="I64" s="42">
        <v>3.32922</v>
      </c>
      <c r="J64" s="42">
        <v>0.52078</v>
      </c>
      <c r="K64" s="41">
        <v>5.39275701831868</v>
      </c>
      <c r="L64" s="42">
        <v>0.242183</v>
      </c>
      <c r="M64" s="41">
        <v>12.746712196975</v>
      </c>
      <c r="N64" s="41">
        <v>5.40513128346657e-6</v>
      </c>
      <c r="O64" s="40">
        <v>6244</v>
      </c>
      <c r="P64" s="40">
        <v>1173</v>
      </c>
      <c r="Q64" s="41">
        <v>4.3231031543052</v>
      </c>
      <c r="R64" s="41">
        <v>3.3757942325001e-6</v>
      </c>
      <c r="S64" s="42">
        <v>3.756548</v>
      </c>
      <c r="T64" s="42">
        <v>0.700748</v>
      </c>
      <c r="U64" s="41">
        <v>4.36076877850525</v>
      </c>
      <c r="V64" s="41">
        <v>2.31847520980891e-6</v>
      </c>
      <c r="W64" s="40">
        <v>152</v>
      </c>
      <c r="X64" s="41">
        <v>2.89116106251234e-6</v>
      </c>
      <c r="Y64" s="40">
        <v>76</v>
      </c>
      <c r="Z64" s="41">
        <v>1</v>
      </c>
    </row>
    <row r="65" ht="13.8" customHeight="true" spans="1:26">
      <c r="A65" s="38"/>
      <c r="B65" s="39" t="s">
        <v>87</v>
      </c>
      <c r="C65" s="40">
        <v>0</v>
      </c>
      <c r="D65" s="40">
        <v>0</v>
      </c>
      <c r="E65" s="41"/>
      <c r="F65" s="40">
        <v>0</v>
      </c>
      <c r="G65" s="41"/>
      <c r="H65" s="41">
        <v>0</v>
      </c>
      <c r="I65" s="42">
        <v>0</v>
      </c>
      <c r="J65" s="42">
        <v>0</v>
      </c>
      <c r="K65" s="41"/>
      <c r="L65" s="42">
        <v>0</v>
      </c>
      <c r="M65" s="41"/>
      <c r="N65" s="41">
        <v>0</v>
      </c>
      <c r="O65" s="40">
        <v>0</v>
      </c>
      <c r="P65" s="40">
        <v>0</v>
      </c>
      <c r="Q65" s="41"/>
      <c r="R65" s="41">
        <v>0</v>
      </c>
      <c r="S65" s="42">
        <v>0</v>
      </c>
      <c r="T65" s="42">
        <v>0</v>
      </c>
      <c r="U65" s="41"/>
      <c r="V65" s="41">
        <v>0</v>
      </c>
      <c r="W65" s="40">
        <v>0</v>
      </c>
      <c r="X65" s="41">
        <v>0</v>
      </c>
      <c r="Y65" s="40">
        <v>0</v>
      </c>
      <c r="Z65" s="41">
        <v>0</v>
      </c>
    </row>
    <row r="66" ht="13.8" customHeight="true" spans="1:26">
      <c r="A66" s="38"/>
      <c r="B66" s="39" t="s">
        <v>88</v>
      </c>
      <c r="C66" s="40">
        <v>0</v>
      </c>
      <c r="D66" s="40">
        <v>0</v>
      </c>
      <c r="E66" s="41"/>
      <c r="F66" s="40">
        <v>0</v>
      </c>
      <c r="G66" s="41"/>
      <c r="H66" s="41">
        <v>0</v>
      </c>
      <c r="I66" s="42">
        <v>0</v>
      </c>
      <c r="J66" s="42">
        <v>0</v>
      </c>
      <c r="K66" s="41"/>
      <c r="L66" s="42">
        <v>0</v>
      </c>
      <c r="M66" s="41"/>
      <c r="N66" s="41">
        <v>0</v>
      </c>
      <c r="O66" s="40">
        <v>0</v>
      </c>
      <c r="P66" s="40">
        <v>0</v>
      </c>
      <c r="Q66" s="41"/>
      <c r="R66" s="41">
        <v>0</v>
      </c>
      <c r="S66" s="42">
        <v>0</v>
      </c>
      <c r="T66" s="42">
        <v>0</v>
      </c>
      <c r="U66" s="41"/>
      <c r="V66" s="41">
        <v>0</v>
      </c>
      <c r="W66" s="40">
        <v>0</v>
      </c>
      <c r="X66" s="41">
        <v>0</v>
      </c>
      <c r="Y66" s="40">
        <v>0</v>
      </c>
      <c r="Z66" s="41">
        <v>0</v>
      </c>
    </row>
    <row r="67" ht="13.8" customHeight="true" spans="1:26">
      <c r="A67" s="38"/>
      <c r="B67" s="39" t="s">
        <v>89</v>
      </c>
      <c r="C67" s="40">
        <v>0</v>
      </c>
      <c r="D67" s="40">
        <v>0</v>
      </c>
      <c r="E67" s="41"/>
      <c r="F67" s="40">
        <v>0</v>
      </c>
      <c r="G67" s="41"/>
      <c r="H67" s="41">
        <v>0</v>
      </c>
      <c r="I67" s="42">
        <v>0</v>
      </c>
      <c r="J67" s="42">
        <v>0</v>
      </c>
      <c r="K67" s="41"/>
      <c r="L67" s="42">
        <v>0</v>
      </c>
      <c r="M67" s="41"/>
      <c r="N67" s="41">
        <v>0</v>
      </c>
      <c r="O67" s="40">
        <v>0</v>
      </c>
      <c r="P67" s="40">
        <v>0</v>
      </c>
      <c r="Q67" s="41"/>
      <c r="R67" s="41">
        <v>0</v>
      </c>
      <c r="S67" s="42">
        <v>0</v>
      </c>
      <c r="T67" s="42">
        <v>0</v>
      </c>
      <c r="U67" s="41"/>
      <c r="V67" s="41">
        <v>0</v>
      </c>
      <c r="W67" s="40">
        <v>0</v>
      </c>
      <c r="X67" s="41">
        <v>0</v>
      </c>
      <c r="Y67" s="40">
        <v>0</v>
      </c>
      <c r="Z67" s="41">
        <v>0</v>
      </c>
    </row>
    <row r="68" ht="13.8" customHeight="true" spans="1:26">
      <c r="A68" s="38"/>
      <c r="B68" s="39" t="s">
        <v>102</v>
      </c>
      <c r="C68" s="40">
        <v>2492832</v>
      </c>
      <c r="D68" s="40">
        <v>2403248</v>
      </c>
      <c r="E68" s="41">
        <v>0.0372762195162547</v>
      </c>
      <c r="F68" s="40">
        <v>1547472</v>
      </c>
      <c r="G68" s="41">
        <v>0.610906045472874</v>
      </c>
      <c r="H68" s="41">
        <v>0.00339449250742326</v>
      </c>
      <c r="I68" s="42">
        <v>8.469823</v>
      </c>
      <c r="J68" s="42">
        <v>8.41324</v>
      </c>
      <c r="K68" s="41">
        <v>0.00672547080553984</v>
      </c>
      <c r="L68" s="42">
        <v>5.850416</v>
      </c>
      <c r="M68" s="41">
        <v>0.447730041761133</v>
      </c>
      <c r="N68" s="41">
        <v>1.37511204614668e-5</v>
      </c>
      <c r="O68" s="40">
        <v>6492390</v>
      </c>
      <c r="P68" s="40">
        <v>5518384</v>
      </c>
      <c r="Q68" s="41">
        <v>0.176502033928773</v>
      </c>
      <c r="R68" s="41">
        <v>0.0035100853166466</v>
      </c>
      <c r="S68" s="42">
        <v>23.964545</v>
      </c>
      <c r="T68" s="42">
        <v>19.721521</v>
      </c>
      <c r="U68" s="41">
        <v>0.215146894603109</v>
      </c>
      <c r="V68" s="41">
        <v>1.47904947565824e-5</v>
      </c>
      <c r="W68" s="40">
        <v>331023</v>
      </c>
      <c r="X68" s="41">
        <v>0.00629632110786857</v>
      </c>
      <c r="Y68" s="40">
        <v>264480</v>
      </c>
      <c r="Z68" s="41">
        <v>0.2516</v>
      </c>
    </row>
    <row r="69" ht="13.8" customHeight="true" spans="1:26">
      <c r="A69" s="38"/>
      <c r="B69" s="39" t="s">
        <v>103</v>
      </c>
      <c r="C69" s="40">
        <v>2210890</v>
      </c>
      <c r="D69" s="40">
        <v>3218085</v>
      </c>
      <c r="E69" s="41">
        <v>-0.312979613652219</v>
      </c>
      <c r="F69" s="40">
        <v>2188207</v>
      </c>
      <c r="G69" s="41">
        <v>0.010366021130542</v>
      </c>
      <c r="H69" s="41">
        <v>0.00301057172715089</v>
      </c>
      <c r="I69" s="42">
        <v>8.297757</v>
      </c>
      <c r="J69" s="42">
        <v>14.997966</v>
      </c>
      <c r="K69" s="41">
        <v>-0.446741178103751</v>
      </c>
      <c r="L69" s="42">
        <v>10.470289</v>
      </c>
      <c r="M69" s="41">
        <v>-0.207494941161605</v>
      </c>
      <c r="N69" s="41">
        <v>1.34717639396927e-5</v>
      </c>
      <c r="O69" s="40">
        <v>6640094</v>
      </c>
      <c r="P69" s="40">
        <v>8029315</v>
      </c>
      <c r="Q69" s="41">
        <v>-0.173018619894723</v>
      </c>
      <c r="R69" s="41">
        <v>0.00358994090782488</v>
      </c>
      <c r="S69" s="42">
        <v>30.362658</v>
      </c>
      <c r="T69" s="42">
        <v>42.496589</v>
      </c>
      <c r="U69" s="41">
        <v>-0.285527174898672</v>
      </c>
      <c r="V69" s="41">
        <v>1.87392973221442e-5</v>
      </c>
      <c r="W69" s="40">
        <v>538265</v>
      </c>
      <c r="X69" s="41">
        <v>0.0102382290086395</v>
      </c>
      <c r="Y69" s="40">
        <v>481399</v>
      </c>
      <c r="Z69" s="41">
        <v>0.1181</v>
      </c>
    </row>
    <row r="70" ht="13.8" customHeight="true" spans="1:26">
      <c r="A70" s="38"/>
      <c r="B70" s="39" t="s">
        <v>104</v>
      </c>
      <c r="C70" s="40">
        <v>6154238</v>
      </c>
      <c r="D70" s="40">
        <v>7151006</v>
      </c>
      <c r="E70" s="41">
        <v>-0.139388500023633</v>
      </c>
      <c r="F70" s="40">
        <v>3998514</v>
      </c>
      <c r="G70" s="41">
        <v>0.539131287273222</v>
      </c>
      <c r="H70" s="41">
        <v>0.00838023371807626</v>
      </c>
      <c r="I70" s="42">
        <v>9.525116</v>
      </c>
      <c r="J70" s="42">
        <v>13.246674</v>
      </c>
      <c r="K70" s="41">
        <v>-0.280942823836383</v>
      </c>
      <c r="L70" s="42">
        <v>6.47666</v>
      </c>
      <c r="M70" s="41">
        <v>0.470683346045647</v>
      </c>
      <c r="N70" s="41">
        <v>1.54644338524483e-5</v>
      </c>
      <c r="O70" s="40">
        <v>16834284</v>
      </c>
      <c r="P70" s="40">
        <v>19656497</v>
      </c>
      <c r="Q70" s="41">
        <v>-0.143576599635225</v>
      </c>
      <c r="R70" s="41">
        <v>0.00910138994802511</v>
      </c>
      <c r="S70" s="42">
        <v>28.067716</v>
      </c>
      <c r="T70" s="42">
        <v>36.385199</v>
      </c>
      <c r="U70" s="41">
        <v>-0.228595231813903</v>
      </c>
      <c r="V70" s="41">
        <v>1.73228995721489e-5</v>
      </c>
      <c r="W70" s="40">
        <v>487888</v>
      </c>
      <c r="X70" s="41">
        <v>0.00928001834517777</v>
      </c>
      <c r="Y70" s="40">
        <v>422333</v>
      </c>
      <c r="Z70" s="41">
        <v>0.1552</v>
      </c>
    </row>
    <row r="71" ht="13.8" customHeight="true" spans="1:26">
      <c r="A71" s="38"/>
      <c r="B71" s="39" t="s">
        <v>105</v>
      </c>
      <c r="C71" s="40">
        <v>3897971</v>
      </c>
      <c r="D71" s="40">
        <v>6726318</v>
      </c>
      <c r="E71" s="41">
        <v>-0.42048963489386</v>
      </c>
      <c r="F71" s="40">
        <v>1832985</v>
      </c>
      <c r="G71" s="41">
        <v>1.12657004830918</v>
      </c>
      <c r="H71" s="41">
        <v>0.00530787207226686</v>
      </c>
      <c r="I71" s="42">
        <v>7.589316</v>
      </c>
      <c r="J71" s="42">
        <v>15.461202</v>
      </c>
      <c r="K71" s="41">
        <v>-0.509138034675441</v>
      </c>
      <c r="L71" s="42">
        <v>3.922435</v>
      </c>
      <c r="M71" s="41">
        <v>0.934848123678276</v>
      </c>
      <c r="N71" s="41">
        <v>1.23215796287759e-5</v>
      </c>
      <c r="O71" s="40">
        <v>9028394</v>
      </c>
      <c r="P71" s="40">
        <v>16321418</v>
      </c>
      <c r="Q71" s="41">
        <v>-0.44683764609178</v>
      </c>
      <c r="R71" s="41">
        <v>0.00488116598237324</v>
      </c>
      <c r="S71" s="42">
        <v>18.519605</v>
      </c>
      <c r="T71" s="42">
        <v>38.216636</v>
      </c>
      <c r="U71" s="41">
        <v>-0.515404626404061</v>
      </c>
      <c r="V71" s="41">
        <v>1.14299737652635e-5</v>
      </c>
      <c r="W71" s="40">
        <v>302559</v>
      </c>
      <c r="X71" s="41">
        <v>0.00575491315732021</v>
      </c>
      <c r="Y71" s="40">
        <v>218058</v>
      </c>
      <c r="Z71" s="41">
        <v>0.3875</v>
      </c>
    </row>
    <row r="72" ht="13.8" customHeight="true" spans="1:26">
      <c r="A72" s="38"/>
      <c r="B72" s="39" t="s">
        <v>106</v>
      </c>
      <c r="C72" s="40">
        <v>5882188</v>
      </c>
      <c r="D72" s="40">
        <v>3572426</v>
      </c>
      <c r="E72" s="41">
        <v>0.646552790736603</v>
      </c>
      <c r="F72" s="40">
        <v>3481627</v>
      </c>
      <c r="G72" s="41">
        <v>0.689494021042461</v>
      </c>
      <c r="H72" s="41">
        <v>0.00800978288679502</v>
      </c>
      <c r="I72" s="42">
        <v>22.180231</v>
      </c>
      <c r="J72" s="42">
        <v>10.627293</v>
      </c>
      <c r="K72" s="41">
        <v>1.08710073204907</v>
      </c>
      <c r="L72" s="42">
        <v>9.449068</v>
      </c>
      <c r="M72" s="41">
        <v>1.347345896971</v>
      </c>
      <c r="N72" s="41">
        <v>3.6010555160853e-5</v>
      </c>
      <c r="O72" s="40">
        <v>11918040</v>
      </c>
      <c r="P72" s="40">
        <v>7346981</v>
      </c>
      <c r="Q72" s="41">
        <v>0.622168343704714</v>
      </c>
      <c r="R72" s="41">
        <v>0.00644344181529557</v>
      </c>
      <c r="S72" s="42">
        <v>40.472104</v>
      </c>
      <c r="T72" s="42">
        <v>21.549798</v>
      </c>
      <c r="U72" s="41">
        <v>0.878073474285003</v>
      </c>
      <c r="V72" s="41">
        <v>2.49786691965091e-5</v>
      </c>
      <c r="W72" s="40">
        <v>538064</v>
      </c>
      <c r="X72" s="41">
        <v>0.0102344058285503</v>
      </c>
      <c r="Y72" s="40">
        <v>303292</v>
      </c>
      <c r="Z72" s="41">
        <v>0.7741</v>
      </c>
    </row>
    <row r="73" ht="13.8" customHeight="true" spans="1:26">
      <c r="A73" s="38"/>
      <c r="B73" s="39" t="s">
        <v>108</v>
      </c>
      <c r="C73" s="40">
        <v>0</v>
      </c>
      <c r="D73" s="40">
        <v>0</v>
      </c>
      <c r="E73" s="41"/>
      <c r="F73" s="40">
        <v>0</v>
      </c>
      <c r="G73" s="41"/>
      <c r="H73" s="41">
        <v>0</v>
      </c>
      <c r="I73" s="42">
        <v>0</v>
      </c>
      <c r="J73" s="42">
        <v>0</v>
      </c>
      <c r="K73" s="41"/>
      <c r="L73" s="42">
        <v>0</v>
      </c>
      <c r="M73" s="41"/>
      <c r="N73" s="41">
        <v>0</v>
      </c>
      <c r="O73" s="40">
        <v>0</v>
      </c>
      <c r="P73" s="40">
        <v>0</v>
      </c>
      <c r="Q73" s="41"/>
      <c r="R73" s="41">
        <v>0</v>
      </c>
      <c r="S73" s="42">
        <v>0</v>
      </c>
      <c r="T73" s="42">
        <v>0</v>
      </c>
      <c r="U73" s="41"/>
      <c r="V73" s="41">
        <v>0</v>
      </c>
      <c r="W73" s="40">
        <v>0</v>
      </c>
      <c r="X73" s="41">
        <v>0</v>
      </c>
      <c r="Y73" s="40">
        <v>0</v>
      </c>
      <c r="Z73" s="41">
        <v>0</v>
      </c>
    </row>
    <row r="74" ht="13.8" customHeight="true" spans="1:26">
      <c r="A74" s="38"/>
      <c r="B74" s="39" t="s">
        <v>107</v>
      </c>
      <c r="C74" s="40">
        <v>1488726</v>
      </c>
      <c r="D74" s="40">
        <v>1338572</v>
      </c>
      <c r="E74" s="41">
        <v>0.112174765346952</v>
      </c>
      <c r="F74" s="40">
        <v>878005</v>
      </c>
      <c r="G74" s="41">
        <v>0.69557804340522</v>
      </c>
      <c r="H74" s="41">
        <v>0.00202720008913805</v>
      </c>
      <c r="I74" s="42">
        <v>11.683814</v>
      </c>
      <c r="J74" s="42">
        <v>7.240231</v>
      </c>
      <c r="K74" s="41">
        <v>0.61373497613543</v>
      </c>
      <c r="L74" s="42">
        <v>6.027379</v>
      </c>
      <c r="M74" s="41">
        <v>0.938456831733993</v>
      </c>
      <c r="N74" s="41">
        <v>1.89691725273802e-5</v>
      </c>
      <c r="O74" s="40">
        <v>3296693</v>
      </c>
      <c r="P74" s="40">
        <v>2972861</v>
      </c>
      <c r="Q74" s="41">
        <v>0.108929411768663</v>
      </c>
      <c r="R74" s="41">
        <v>0.00178234420495251</v>
      </c>
      <c r="S74" s="42">
        <v>25.944969</v>
      </c>
      <c r="T74" s="42">
        <v>14.636744</v>
      </c>
      <c r="U74" s="41">
        <v>0.772591568179371</v>
      </c>
      <c r="V74" s="41">
        <v>1.60127775409127e-5</v>
      </c>
      <c r="W74" s="40">
        <v>169614</v>
      </c>
      <c r="X74" s="41">
        <v>0.00322619337142742</v>
      </c>
      <c r="Y74" s="40">
        <v>107947</v>
      </c>
      <c r="Z74" s="41">
        <v>0.5713</v>
      </c>
    </row>
    <row r="75" ht="13.8" customHeight="true" spans="1:26">
      <c r="A75" s="38"/>
      <c r="B75" s="39" t="s">
        <v>90</v>
      </c>
      <c r="C75" s="40">
        <v>567036</v>
      </c>
      <c r="D75" s="40">
        <v>675147</v>
      </c>
      <c r="E75" s="41">
        <v>-0.160129571782145</v>
      </c>
      <c r="F75" s="40">
        <v>668626</v>
      </c>
      <c r="G75" s="41">
        <v>-0.151938452886965</v>
      </c>
      <c r="H75" s="41">
        <v>0.000772133642956787</v>
      </c>
      <c r="I75" s="42">
        <v>0.935876</v>
      </c>
      <c r="J75" s="42">
        <v>1.540578</v>
      </c>
      <c r="K75" s="41">
        <v>-0.392516315305035</v>
      </c>
      <c r="L75" s="42">
        <v>1.368568</v>
      </c>
      <c r="M75" s="41">
        <v>-0.316164048845216</v>
      </c>
      <c r="N75" s="41">
        <v>1.51943477602728e-6</v>
      </c>
      <c r="O75" s="40">
        <v>2092562</v>
      </c>
      <c r="P75" s="40">
        <v>2259133</v>
      </c>
      <c r="Q75" s="41">
        <v>-0.0737322680869165</v>
      </c>
      <c r="R75" s="41">
        <v>0.00113133547897964</v>
      </c>
      <c r="S75" s="42">
        <v>4.105367</v>
      </c>
      <c r="T75" s="42">
        <v>4.571218</v>
      </c>
      <c r="U75" s="41">
        <v>-0.101909600460971</v>
      </c>
      <c r="V75" s="41">
        <v>2.53376014805815e-6</v>
      </c>
      <c r="W75" s="40">
        <v>58334</v>
      </c>
      <c r="X75" s="41">
        <v>0.00110955914092497</v>
      </c>
      <c r="Y75" s="40">
        <v>73548</v>
      </c>
      <c r="Z75" s="41">
        <v>-0.2069</v>
      </c>
    </row>
    <row r="76" ht="13.8" customHeight="true" spans="1:26">
      <c r="A76" s="38"/>
      <c r="B76" s="39" t="s">
        <v>91</v>
      </c>
      <c r="C76" s="40">
        <v>911755</v>
      </c>
      <c r="D76" s="40">
        <v>620531</v>
      </c>
      <c r="E76" s="41">
        <v>0.469314184142291</v>
      </c>
      <c r="F76" s="40">
        <v>415928</v>
      </c>
      <c r="G76" s="41">
        <v>1.19209815160316</v>
      </c>
      <c r="H76" s="41">
        <v>0.00124153794403541</v>
      </c>
      <c r="I76" s="42">
        <v>0.970061</v>
      </c>
      <c r="J76" s="42">
        <v>0.740277</v>
      </c>
      <c r="K76" s="41">
        <v>0.310402727627631</v>
      </c>
      <c r="L76" s="42">
        <v>0.570202</v>
      </c>
      <c r="M76" s="41">
        <v>0.701258501373198</v>
      </c>
      <c r="N76" s="41">
        <v>1.57493558790674e-6</v>
      </c>
      <c r="O76" s="40">
        <v>1827732</v>
      </c>
      <c r="P76" s="40">
        <v>873434</v>
      </c>
      <c r="Q76" s="41">
        <v>1.09258169478175</v>
      </c>
      <c r="R76" s="41">
        <v>0.000988156172991012</v>
      </c>
      <c r="S76" s="42">
        <v>2.447735</v>
      </c>
      <c r="T76" s="42">
        <v>1.591341</v>
      </c>
      <c r="U76" s="41">
        <v>0.538158697601583</v>
      </c>
      <c r="V76" s="41">
        <v>1.51069889634888e-6</v>
      </c>
      <c r="W76" s="40">
        <v>4260</v>
      </c>
      <c r="X76" s="41">
        <v>8.10285929362012e-5</v>
      </c>
      <c r="Y76" s="40">
        <v>23690</v>
      </c>
      <c r="Z76" s="41">
        <v>-0.8202</v>
      </c>
    </row>
    <row r="77" ht="13.8" customHeight="true" spans="1:26">
      <c r="A77" s="38"/>
      <c r="B77" s="39" t="s">
        <v>92</v>
      </c>
      <c r="C77" s="40">
        <v>4598356</v>
      </c>
      <c r="D77" s="40">
        <v>449604</v>
      </c>
      <c r="E77" s="41">
        <v>9.22756914974066</v>
      </c>
      <c r="F77" s="40">
        <v>5516374</v>
      </c>
      <c r="G77" s="41">
        <v>-0.166416925320872</v>
      </c>
      <c r="H77" s="41">
        <v>0.0062615872182581</v>
      </c>
      <c r="I77" s="42">
        <v>26.306345</v>
      </c>
      <c r="J77" s="42">
        <v>2.045821</v>
      </c>
      <c r="K77" s="41">
        <v>11.8585760924343</v>
      </c>
      <c r="L77" s="42">
        <v>44.708224</v>
      </c>
      <c r="M77" s="41">
        <v>-0.411599418487301</v>
      </c>
      <c r="N77" s="41">
        <v>4.27094779897887e-5</v>
      </c>
      <c r="O77" s="40">
        <v>14551124</v>
      </c>
      <c r="P77" s="40">
        <v>693751</v>
      </c>
      <c r="Q77" s="41">
        <v>19.9745629195489</v>
      </c>
      <c r="R77" s="41">
        <v>0.00786700840416301</v>
      </c>
      <c r="S77" s="42">
        <v>124.050802</v>
      </c>
      <c r="T77" s="42">
        <v>4.911147</v>
      </c>
      <c r="U77" s="41">
        <v>24.2590284917149</v>
      </c>
      <c r="V77" s="41">
        <v>7.65619683799895e-5</v>
      </c>
      <c r="W77" s="40">
        <v>243337</v>
      </c>
      <c r="X77" s="41">
        <v>0.0046284635491353</v>
      </c>
      <c r="Y77" s="40">
        <v>273557</v>
      </c>
      <c r="Z77" s="41">
        <v>-0.1105</v>
      </c>
    </row>
    <row r="78" ht="13.8" customHeight="true" spans="1:26">
      <c r="A78" s="38"/>
      <c r="B78" s="39" t="s">
        <v>93</v>
      </c>
      <c r="C78" s="40">
        <v>1485279</v>
      </c>
      <c r="D78" s="40">
        <v>591575</v>
      </c>
      <c r="E78" s="41">
        <v>1.5107196889659</v>
      </c>
      <c r="F78" s="40">
        <v>239578</v>
      </c>
      <c r="G78" s="41">
        <v>5.19956339897653</v>
      </c>
      <c r="H78" s="41">
        <v>0.00202250630485051</v>
      </c>
      <c r="I78" s="42">
        <v>4.823853</v>
      </c>
      <c r="J78" s="42">
        <v>2.400364</v>
      </c>
      <c r="K78" s="41">
        <v>1.00963395551675</v>
      </c>
      <c r="L78" s="42">
        <v>1.595907</v>
      </c>
      <c r="M78" s="41">
        <v>2.02264041701678</v>
      </c>
      <c r="N78" s="41">
        <v>7.83173198441198e-6</v>
      </c>
      <c r="O78" s="40">
        <v>2067830</v>
      </c>
      <c r="P78" s="40">
        <v>700978</v>
      </c>
      <c r="Q78" s="41">
        <v>1.94992139553595</v>
      </c>
      <c r="R78" s="41">
        <v>0.00111796421969742</v>
      </c>
      <c r="S78" s="42">
        <v>7.843112</v>
      </c>
      <c r="T78" s="42">
        <v>3.508825</v>
      </c>
      <c r="U78" s="41">
        <v>1.23525311179668</v>
      </c>
      <c r="V78" s="41">
        <v>4.84063047770313e-6</v>
      </c>
      <c r="W78" s="40">
        <v>3981</v>
      </c>
      <c r="X78" s="41">
        <v>7.57217907227739e-5</v>
      </c>
      <c r="Y78" s="40">
        <v>36731</v>
      </c>
      <c r="Z78" s="41">
        <v>-0.8916</v>
      </c>
    </row>
    <row r="79" ht="13.8" customHeight="true" spans="1:26">
      <c r="A79" s="38"/>
      <c r="B79" s="39" t="s">
        <v>94</v>
      </c>
      <c r="C79" s="40">
        <v>608345</v>
      </c>
      <c r="D79" s="40">
        <v>81989</v>
      </c>
      <c r="E79" s="41">
        <v>6.4198368073766</v>
      </c>
      <c r="F79" s="40">
        <v>377097</v>
      </c>
      <c r="G79" s="41">
        <v>0.613232139210866</v>
      </c>
      <c r="H79" s="41">
        <v>0.000828384160837313</v>
      </c>
      <c r="I79" s="42">
        <v>0.709106</v>
      </c>
      <c r="J79" s="42">
        <v>0.11586</v>
      </c>
      <c r="K79" s="41">
        <v>5.12036941135854</v>
      </c>
      <c r="L79" s="42">
        <v>0.355465</v>
      </c>
      <c r="M79" s="41">
        <v>0.994868693120279</v>
      </c>
      <c r="N79" s="41">
        <v>1.15126396690331e-6</v>
      </c>
      <c r="O79" s="40">
        <v>1555844</v>
      </c>
      <c r="P79" s="40">
        <v>258755</v>
      </c>
      <c r="Q79" s="41">
        <v>5.01280748198102</v>
      </c>
      <c r="R79" s="41">
        <v>0.000841160986846555</v>
      </c>
      <c r="S79" s="42">
        <v>1.726786</v>
      </c>
      <c r="T79" s="42">
        <v>0.351515</v>
      </c>
      <c r="U79" s="41">
        <v>3.91241056569421</v>
      </c>
      <c r="V79" s="41">
        <v>1.06574188154792e-6</v>
      </c>
      <c r="W79" s="40">
        <v>45028</v>
      </c>
      <c r="X79" s="41">
        <v>0.000856468423176354</v>
      </c>
      <c r="Y79" s="40">
        <v>35727</v>
      </c>
      <c r="Z79" s="41">
        <v>0.2603</v>
      </c>
    </row>
    <row r="80" ht="13.8" customHeight="true" spans="1:26">
      <c r="A80" s="38"/>
      <c r="B80" s="39" t="s">
        <v>95</v>
      </c>
      <c r="C80" s="40">
        <v>620793</v>
      </c>
      <c r="D80" s="40">
        <v>467385</v>
      </c>
      <c r="E80" s="41">
        <v>0.328226194678905</v>
      </c>
      <c r="F80" s="40">
        <v>288675</v>
      </c>
      <c r="G80" s="41">
        <v>1.15049103663289</v>
      </c>
      <c r="H80" s="41">
        <v>0.00084533461828186</v>
      </c>
      <c r="I80" s="42">
        <v>2.541147</v>
      </c>
      <c r="J80" s="42">
        <v>2.09589</v>
      </c>
      <c r="K80" s="41">
        <v>0.212442924008416</v>
      </c>
      <c r="L80" s="42">
        <v>1.973187</v>
      </c>
      <c r="M80" s="41">
        <v>0.287838912378806</v>
      </c>
      <c r="N80" s="41">
        <v>4.12566100936172e-6</v>
      </c>
      <c r="O80" s="40">
        <v>1141733</v>
      </c>
      <c r="P80" s="40">
        <v>1061561</v>
      </c>
      <c r="Q80" s="41">
        <v>0.0755227443359355</v>
      </c>
      <c r="R80" s="41">
        <v>0.000617273490783959</v>
      </c>
      <c r="S80" s="42">
        <v>6.19269</v>
      </c>
      <c r="T80" s="42">
        <v>4.777039</v>
      </c>
      <c r="U80" s="41">
        <v>0.296344869698573</v>
      </c>
      <c r="V80" s="41">
        <v>3.82201911090488e-6</v>
      </c>
      <c r="W80" s="40">
        <v>99675</v>
      </c>
      <c r="X80" s="41">
        <v>0.00189589788753893</v>
      </c>
      <c r="Y80" s="40">
        <v>64602</v>
      </c>
      <c r="Z80" s="41">
        <v>0.5429</v>
      </c>
    </row>
    <row r="81" ht="13.8" customHeight="true" spans="1:26">
      <c r="A81" s="38"/>
      <c r="B81" s="39" t="s">
        <v>96</v>
      </c>
      <c r="C81" s="40">
        <v>9156198</v>
      </c>
      <c r="D81" s="40">
        <v>5731748</v>
      </c>
      <c r="E81" s="41">
        <v>0.597452993397477</v>
      </c>
      <c r="F81" s="40">
        <v>5784085</v>
      </c>
      <c r="G81" s="41">
        <v>0.582998520941514</v>
      </c>
      <c r="H81" s="41">
        <v>0.0124680064711476</v>
      </c>
      <c r="I81" s="42">
        <v>27.105646</v>
      </c>
      <c r="J81" s="42">
        <v>30.269005</v>
      </c>
      <c r="K81" s="41">
        <v>-0.104508192456277</v>
      </c>
      <c r="L81" s="42">
        <v>20.344239</v>
      </c>
      <c r="M81" s="41">
        <v>0.332349959121105</v>
      </c>
      <c r="N81" s="41">
        <v>4.40071774028663e-5</v>
      </c>
      <c r="O81" s="40">
        <v>19819041</v>
      </c>
      <c r="P81" s="40">
        <v>14515791</v>
      </c>
      <c r="Q81" s="41">
        <v>0.365343507632481</v>
      </c>
      <c r="R81" s="41">
        <v>0.0107150871719223</v>
      </c>
      <c r="S81" s="42">
        <v>65.838477</v>
      </c>
      <c r="T81" s="42">
        <v>84.489676</v>
      </c>
      <c r="U81" s="41">
        <v>-0.220751219356078</v>
      </c>
      <c r="V81" s="41">
        <v>4.06343474849979e-5</v>
      </c>
      <c r="W81" s="40">
        <v>924029</v>
      </c>
      <c r="X81" s="41">
        <v>0.0175757675357383</v>
      </c>
      <c r="Y81" s="40">
        <v>753984</v>
      </c>
      <c r="Z81" s="41">
        <v>0.2255</v>
      </c>
    </row>
    <row r="82" ht="13.8" customHeight="true" spans="1:26">
      <c r="A82" s="38"/>
      <c r="B82" s="39" t="s">
        <v>97</v>
      </c>
      <c r="C82" s="40">
        <v>598309</v>
      </c>
      <c r="D82" s="40">
        <v>172655</v>
      </c>
      <c r="E82" s="41">
        <v>2.4653441834873</v>
      </c>
      <c r="F82" s="40">
        <v>741787</v>
      </c>
      <c r="G82" s="41">
        <v>-0.193422100953508</v>
      </c>
      <c r="H82" s="41">
        <v>0.000814718126862902</v>
      </c>
      <c r="I82" s="42">
        <v>0.965528</v>
      </c>
      <c r="J82" s="42">
        <v>0.330332</v>
      </c>
      <c r="K82" s="41">
        <v>1.92290180787813</v>
      </c>
      <c r="L82" s="42">
        <v>1.652125</v>
      </c>
      <c r="M82" s="41">
        <v>-0.415584171899826</v>
      </c>
      <c r="N82" s="41">
        <v>1.56757606822706e-6</v>
      </c>
      <c r="O82" s="40">
        <v>1857048</v>
      </c>
      <c r="P82" s="40">
        <v>383879</v>
      </c>
      <c r="Q82" s="41">
        <v>3.83758684377108</v>
      </c>
      <c r="R82" s="41">
        <v>0.00100400575398396</v>
      </c>
      <c r="S82" s="42">
        <v>3.759024</v>
      </c>
      <c r="T82" s="42">
        <v>0.696767</v>
      </c>
      <c r="U82" s="41">
        <v>4.39495125343192</v>
      </c>
      <c r="V82" s="41">
        <v>2.32000335336503e-6</v>
      </c>
      <c r="W82" s="40">
        <v>79755</v>
      </c>
      <c r="X82" s="41">
        <v>0.0015170036219781</v>
      </c>
      <c r="Y82" s="40">
        <v>66616</v>
      </c>
      <c r="Z82" s="41">
        <v>0.1972</v>
      </c>
    </row>
    <row r="83" ht="13.8" customHeight="true" spans="1:26">
      <c r="A83" s="38"/>
      <c r="B83" s="39" t="s">
        <v>98</v>
      </c>
      <c r="C83" s="40">
        <v>2452888</v>
      </c>
      <c r="D83" s="40">
        <v>132207</v>
      </c>
      <c r="E83" s="41">
        <v>17.5533897599976</v>
      </c>
      <c r="F83" s="40">
        <v>3719675</v>
      </c>
      <c r="G83" s="41">
        <v>-0.340563893350898</v>
      </c>
      <c r="H83" s="41">
        <v>0.00334010071178018</v>
      </c>
      <c r="I83" s="42">
        <v>4.559282</v>
      </c>
      <c r="J83" s="42">
        <v>0.289012</v>
      </c>
      <c r="K83" s="41">
        <v>14.775407249526</v>
      </c>
      <c r="L83" s="42">
        <v>11.323548</v>
      </c>
      <c r="M83" s="41">
        <v>-0.597362770043453</v>
      </c>
      <c r="N83" s="41">
        <v>7.40218963251032e-6</v>
      </c>
      <c r="O83" s="40">
        <v>8250942</v>
      </c>
      <c r="P83" s="40">
        <v>256165</v>
      </c>
      <c r="Q83" s="41">
        <v>31.2094821696953</v>
      </c>
      <c r="R83" s="41">
        <v>0.00446083959261577</v>
      </c>
      <c r="S83" s="42">
        <v>25.390711</v>
      </c>
      <c r="T83" s="42">
        <v>0.528673</v>
      </c>
      <c r="U83" s="41">
        <v>47.0272512498274</v>
      </c>
      <c r="V83" s="41">
        <v>1.56706992730886e-5</v>
      </c>
      <c r="W83" s="40">
        <v>255554</v>
      </c>
      <c r="X83" s="41">
        <v>0.00486084061953473</v>
      </c>
      <c r="Y83" s="40">
        <v>227870</v>
      </c>
      <c r="Z83" s="41">
        <v>0.1215</v>
      </c>
    </row>
    <row r="84" ht="13.8" customHeight="true" spans="1:26">
      <c r="A84" s="38"/>
      <c r="B84" s="39" t="s">
        <v>99</v>
      </c>
      <c r="C84" s="40">
        <v>8798892</v>
      </c>
      <c r="D84" s="40"/>
      <c r="E84" s="41"/>
      <c r="F84" s="40">
        <v>2937030</v>
      </c>
      <c r="G84" s="41">
        <v>1.99584682485368</v>
      </c>
      <c r="H84" s="41">
        <v>0.0119814624361475</v>
      </c>
      <c r="I84" s="42">
        <v>27.624773</v>
      </c>
      <c r="J84" s="42"/>
      <c r="K84" s="41"/>
      <c r="L84" s="42">
        <v>10.541863</v>
      </c>
      <c r="M84" s="41">
        <v>1.6204830208854</v>
      </c>
      <c r="N84" s="41">
        <v>4.4850002325158e-5</v>
      </c>
      <c r="O84" s="40">
        <v>14815462</v>
      </c>
      <c r="P84" s="40"/>
      <c r="Q84" s="41"/>
      <c r="R84" s="41">
        <v>0.00800992171227169</v>
      </c>
      <c r="S84" s="42">
        <v>48.657184</v>
      </c>
      <c r="T84" s="42"/>
      <c r="U84" s="41"/>
      <c r="V84" s="41">
        <v>3.00303562960224e-5</v>
      </c>
      <c r="W84" s="40">
        <v>1177542</v>
      </c>
      <c r="X84" s="41">
        <v>0.0223977867096902</v>
      </c>
      <c r="Y84" s="40">
        <v>442086</v>
      </c>
      <c r="Z84" s="41">
        <v>1.6636</v>
      </c>
    </row>
    <row r="85" ht="13.8" customHeight="true" spans="1:26">
      <c r="A85" s="38"/>
      <c r="B85" s="39" t="s">
        <v>100</v>
      </c>
      <c r="C85" s="40">
        <v>280019</v>
      </c>
      <c r="D85" s="40"/>
      <c r="E85" s="41"/>
      <c r="F85" s="40">
        <v>186495</v>
      </c>
      <c r="G85" s="41">
        <v>0.501482613474892</v>
      </c>
      <c r="H85" s="41">
        <v>0.00038130222872466</v>
      </c>
      <c r="I85" s="42">
        <v>0.514291</v>
      </c>
      <c r="J85" s="42"/>
      <c r="K85" s="41"/>
      <c r="L85" s="42">
        <v>0.994411</v>
      </c>
      <c r="M85" s="41">
        <v>-0.482818472442481</v>
      </c>
      <c r="N85" s="41">
        <v>8.34973469132501e-7</v>
      </c>
      <c r="O85" s="40">
        <v>549351</v>
      </c>
      <c r="P85" s="40"/>
      <c r="Q85" s="41"/>
      <c r="R85" s="41">
        <v>0.000297004474282217</v>
      </c>
      <c r="S85" s="42">
        <v>2.043634</v>
      </c>
      <c r="T85" s="42"/>
      <c r="U85" s="41"/>
      <c r="V85" s="41">
        <v>1.26129488214249e-6</v>
      </c>
      <c r="W85" s="40">
        <v>7896</v>
      </c>
      <c r="X85" s="41">
        <v>0.000150188208878931</v>
      </c>
      <c r="Y85" s="40">
        <v>59031</v>
      </c>
      <c r="Z85" s="41">
        <v>-0.8662</v>
      </c>
    </row>
    <row r="86" ht="13.8" customHeight="true" spans="1:26">
      <c r="A86" s="38"/>
      <c r="B86" s="39" t="s">
        <v>101</v>
      </c>
      <c r="C86" s="40">
        <v>72271</v>
      </c>
      <c r="D86" s="40"/>
      <c r="E86" s="41"/>
      <c r="F86" s="40">
        <v>22164</v>
      </c>
      <c r="G86" s="41">
        <v>2.26073813391085</v>
      </c>
      <c r="H86" s="41">
        <v>9.84115126907815e-5</v>
      </c>
      <c r="I86" s="42">
        <v>0.306989</v>
      </c>
      <c r="J86" s="42"/>
      <c r="K86" s="41"/>
      <c r="L86" s="42">
        <v>0.09356</v>
      </c>
      <c r="M86" s="41">
        <v>2.28119923044036</v>
      </c>
      <c r="N86" s="41">
        <v>4.98409791957311e-7</v>
      </c>
      <c r="O86" s="40">
        <v>166680</v>
      </c>
      <c r="P86" s="40"/>
      <c r="Q86" s="41"/>
      <c r="R86" s="41">
        <v>9.01148915235614e-5</v>
      </c>
      <c r="S86" s="42">
        <v>0.807858</v>
      </c>
      <c r="T86" s="42"/>
      <c r="U86" s="41"/>
      <c r="V86" s="41">
        <v>4.98595717676389e-7</v>
      </c>
      <c r="W86" s="40">
        <v>7667</v>
      </c>
      <c r="X86" s="41">
        <v>0.000145832446488698</v>
      </c>
      <c r="Y86" s="40">
        <v>2455</v>
      </c>
      <c r="Z86" s="41">
        <v>2.123</v>
      </c>
    </row>
    <row r="87" ht="13.8" customHeight="true" spans="1:26">
      <c r="A87" s="7"/>
      <c r="B87" s="8" t="s">
        <v>55</v>
      </c>
      <c r="C87" s="9">
        <v>253366278</v>
      </c>
      <c r="D87" s="9">
        <v>196904795</v>
      </c>
      <c r="E87" s="15">
        <v>0.2867450891686</v>
      </c>
      <c r="F87" s="9">
        <v>192405537</v>
      </c>
      <c r="G87" s="15">
        <v>0.316834650137953</v>
      </c>
      <c r="H87" s="15">
        <v>0.345009183252108</v>
      </c>
      <c r="I87" s="18">
        <v>77479.38573</v>
      </c>
      <c r="J87" s="18">
        <v>64526.874402</v>
      </c>
      <c r="K87" s="15">
        <v>0.200730493271785</v>
      </c>
      <c r="L87" s="18">
        <v>66043.145182</v>
      </c>
      <c r="M87" s="15">
        <v>0.173163172597009</v>
      </c>
      <c r="N87" s="15">
        <v>0.125791101709408</v>
      </c>
      <c r="O87" s="9">
        <v>633189395</v>
      </c>
      <c r="P87" s="9">
        <v>491132646</v>
      </c>
      <c r="Q87" s="15">
        <v>0.289243140640258</v>
      </c>
      <c r="R87" s="15">
        <v>0.342331375355738</v>
      </c>
      <c r="S87" s="18">
        <v>211042.13659</v>
      </c>
      <c r="T87" s="18">
        <v>164288.680871</v>
      </c>
      <c r="U87" s="15">
        <v>0.284581113386083</v>
      </c>
      <c r="V87" s="15">
        <v>0.130251486713073</v>
      </c>
      <c r="W87" s="9">
        <v>17979829</v>
      </c>
      <c r="X87" s="15">
        <v>0.341990667864673</v>
      </c>
      <c r="Y87" s="9">
        <v>15072896</v>
      </c>
      <c r="Z87" s="15">
        <v>0.1929</v>
      </c>
    </row>
    <row r="88" ht="13.8" customHeight="true" spans="1:26">
      <c r="A88" s="38" t="s">
        <v>109</v>
      </c>
      <c r="B88" s="39" t="s">
        <v>110</v>
      </c>
      <c r="C88" s="40">
        <v>5207852</v>
      </c>
      <c r="D88" s="40">
        <v>2487943</v>
      </c>
      <c r="E88" s="41">
        <v>1.09323605886469</v>
      </c>
      <c r="F88" s="40">
        <v>3403895</v>
      </c>
      <c r="G88" s="41">
        <v>0.529968462599463</v>
      </c>
      <c r="H88" s="41">
        <v>0.00709153869726047</v>
      </c>
      <c r="I88" s="42">
        <v>2109.692902</v>
      </c>
      <c r="J88" s="42">
        <v>1166.769975</v>
      </c>
      <c r="K88" s="41">
        <v>0.808148090200898</v>
      </c>
      <c r="L88" s="42">
        <v>1391.381289</v>
      </c>
      <c r="M88" s="41">
        <v>0.516257922022408</v>
      </c>
      <c r="N88" s="41">
        <v>0.00342517679910236</v>
      </c>
      <c r="O88" s="40">
        <v>11404332</v>
      </c>
      <c r="P88" s="40">
        <v>6631411</v>
      </c>
      <c r="Q88" s="41">
        <v>0.719744410352488</v>
      </c>
      <c r="R88" s="41">
        <v>0.00616570758986489</v>
      </c>
      <c r="S88" s="42">
        <v>4603.373913</v>
      </c>
      <c r="T88" s="42">
        <v>3124.752016</v>
      </c>
      <c r="U88" s="41">
        <v>0.473196557496037</v>
      </c>
      <c r="V88" s="41">
        <v>0.00284112123651062</v>
      </c>
      <c r="W88" s="40">
        <v>398723</v>
      </c>
      <c r="X88" s="41">
        <v>0.0075840290284744</v>
      </c>
      <c r="Y88" s="40">
        <v>347251</v>
      </c>
      <c r="Z88" s="41">
        <v>0.148227</v>
      </c>
    </row>
    <row r="89" ht="13.8" customHeight="true" spans="1:26">
      <c r="A89" s="38"/>
      <c r="B89" s="39" t="s">
        <v>111</v>
      </c>
      <c r="C89" s="40">
        <v>5177669</v>
      </c>
      <c r="D89" s="40">
        <v>3589355</v>
      </c>
      <c r="E89" s="41">
        <v>0.442506801361247</v>
      </c>
      <c r="F89" s="40">
        <v>3859113</v>
      </c>
      <c r="G89" s="41">
        <v>0.341673332706246</v>
      </c>
      <c r="H89" s="41">
        <v>0.00705043846774178</v>
      </c>
      <c r="I89" s="42">
        <v>1831.650362</v>
      </c>
      <c r="J89" s="42">
        <v>1367.215898</v>
      </c>
      <c r="K89" s="41">
        <v>0.339693580713468</v>
      </c>
      <c r="L89" s="42">
        <v>1385.404162</v>
      </c>
      <c r="M89" s="41">
        <v>0.322105427600123</v>
      </c>
      <c r="N89" s="41">
        <v>0.00297376282493168</v>
      </c>
      <c r="O89" s="40">
        <v>12565184</v>
      </c>
      <c r="P89" s="40">
        <v>8399908</v>
      </c>
      <c r="Q89" s="41">
        <v>0.495871621451092</v>
      </c>
      <c r="R89" s="41">
        <v>0.00679331769338606</v>
      </c>
      <c r="S89" s="42">
        <v>4425.16215</v>
      </c>
      <c r="T89" s="42">
        <v>3181.630331</v>
      </c>
      <c r="U89" s="41">
        <v>0.390847361141781</v>
      </c>
      <c r="V89" s="41">
        <v>0.002731132077684</v>
      </c>
      <c r="W89" s="40">
        <v>337337</v>
      </c>
      <c r="X89" s="41">
        <v>0.00641641841674162</v>
      </c>
      <c r="Y89" s="40">
        <v>365132</v>
      </c>
      <c r="Z89" s="41">
        <v>-0.076123</v>
      </c>
    </row>
    <row r="90" ht="13.8" customHeight="true" spans="1:26">
      <c r="A90" s="38"/>
      <c r="B90" s="39" t="s">
        <v>112</v>
      </c>
      <c r="C90" s="40">
        <v>61128540</v>
      </c>
      <c r="D90" s="40">
        <v>43615153</v>
      </c>
      <c r="E90" s="41">
        <v>0.40154363324141</v>
      </c>
      <c r="F90" s="40">
        <v>41887248</v>
      </c>
      <c r="G90" s="41">
        <v>0.45935918253689</v>
      </c>
      <c r="H90" s="41">
        <v>0.0832388107260027</v>
      </c>
      <c r="I90" s="42">
        <v>17857.522154</v>
      </c>
      <c r="J90" s="42">
        <v>14145.300989</v>
      </c>
      <c r="K90" s="41">
        <v>0.262434936371222</v>
      </c>
      <c r="L90" s="42">
        <v>12352.554003</v>
      </c>
      <c r="M90" s="41">
        <v>0.44565424685964</v>
      </c>
      <c r="N90" s="41">
        <v>0.0289924521779224</v>
      </c>
      <c r="O90" s="40">
        <v>138620758</v>
      </c>
      <c r="P90" s="40">
        <v>90770520</v>
      </c>
      <c r="Q90" s="41">
        <v>0.527156151578728</v>
      </c>
      <c r="R90" s="41">
        <v>0.074944771838756</v>
      </c>
      <c r="S90" s="42">
        <v>40122.252183</v>
      </c>
      <c r="T90" s="42">
        <v>28648.76358</v>
      </c>
      <c r="U90" s="41">
        <v>0.400488089859828</v>
      </c>
      <c r="V90" s="41">
        <v>0.0247627468218127</v>
      </c>
      <c r="W90" s="40">
        <v>4340032</v>
      </c>
      <c r="X90" s="41">
        <v>0.0825508653187998</v>
      </c>
      <c r="Y90" s="40">
        <v>4622385</v>
      </c>
      <c r="Z90" s="41">
        <v>-0.061084</v>
      </c>
    </row>
    <row r="91" ht="13.8" customHeight="true" spans="1:26">
      <c r="A91" s="38"/>
      <c r="B91" s="39" t="s">
        <v>113</v>
      </c>
      <c r="C91" s="40">
        <v>15922550</v>
      </c>
      <c r="D91" s="40">
        <v>12136042</v>
      </c>
      <c r="E91" s="41">
        <v>0.312005182579296</v>
      </c>
      <c r="F91" s="40">
        <v>13436757</v>
      </c>
      <c r="G91" s="41">
        <v>0.18499947569194</v>
      </c>
      <c r="H91" s="41">
        <v>0.0216817566021586</v>
      </c>
      <c r="I91" s="42">
        <v>3663.1962</v>
      </c>
      <c r="J91" s="42">
        <v>2952.117913</v>
      </c>
      <c r="K91" s="41">
        <v>0.240870557327227</v>
      </c>
      <c r="L91" s="42">
        <v>3069.661809</v>
      </c>
      <c r="M91" s="41">
        <v>0.193354977821923</v>
      </c>
      <c r="N91" s="41">
        <v>0.00594735595067188</v>
      </c>
      <c r="O91" s="40">
        <v>41539395</v>
      </c>
      <c r="P91" s="40">
        <v>34071485</v>
      </c>
      <c r="Q91" s="41">
        <v>0.219183578291348</v>
      </c>
      <c r="R91" s="41">
        <v>0.0224581117973324</v>
      </c>
      <c r="S91" s="42">
        <v>9473.371412</v>
      </c>
      <c r="T91" s="42">
        <v>8204.650353</v>
      </c>
      <c r="U91" s="41">
        <v>0.154634384698197</v>
      </c>
      <c r="V91" s="41">
        <v>0.00584679785058899</v>
      </c>
      <c r="W91" s="40">
        <v>2284634</v>
      </c>
      <c r="X91" s="41">
        <v>0.0434555583084988</v>
      </c>
      <c r="Y91" s="40">
        <v>2077444</v>
      </c>
      <c r="Z91" s="41">
        <v>0.099733</v>
      </c>
    </row>
    <row r="92" ht="13.8" customHeight="true" spans="1:26">
      <c r="A92" s="38"/>
      <c r="B92" s="39" t="s">
        <v>114</v>
      </c>
      <c r="C92" s="40">
        <v>12091234</v>
      </c>
      <c r="D92" s="40">
        <v>13252094</v>
      </c>
      <c r="E92" s="41">
        <v>-0.0875982316455045</v>
      </c>
      <c r="F92" s="40">
        <v>9715871</v>
      </c>
      <c r="G92" s="41">
        <v>0.244482764334767</v>
      </c>
      <c r="H92" s="41">
        <v>0.0164646487282341</v>
      </c>
      <c r="I92" s="42">
        <v>9597.182384</v>
      </c>
      <c r="J92" s="42">
        <v>10182.246045</v>
      </c>
      <c r="K92" s="41">
        <v>-0.057459194996304</v>
      </c>
      <c r="L92" s="42">
        <v>7724.429542</v>
      </c>
      <c r="M92" s="41">
        <v>0.242445455915843</v>
      </c>
      <c r="N92" s="41">
        <v>0.0155814367139728</v>
      </c>
      <c r="O92" s="40">
        <v>30771416</v>
      </c>
      <c r="P92" s="40">
        <v>32570298</v>
      </c>
      <c r="Q92" s="41">
        <v>-0.0552307504217493</v>
      </c>
      <c r="R92" s="41">
        <v>0.0166364459735204</v>
      </c>
      <c r="S92" s="42">
        <v>24185.440493</v>
      </c>
      <c r="T92" s="42">
        <v>24425.356939</v>
      </c>
      <c r="U92" s="41">
        <v>-0.00982243357176595</v>
      </c>
      <c r="V92" s="41">
        <v>0.0149268275611889</v>
      </c>
      <c r="W92" s="40">
        <v>841571</v>
      </c>
      <c r="X92" s="41">
        <v>0.0160073507009183</v>
      </c>
      <c r="Y92" s="40">
        <v>913362</v>
      </c>
      <c r="Z92" s="41">
        <v>-0.078601</v>
      </c>
    </row>
    <row r="93" ht="13.8" customHeight="true" spans="1:26">
      <c r="A93" s="38"/>
      <c r="B93" s="39" t="s">
        <v>115</v>
      </c>
      <c r="C93" s="40">
        <v>8075644</v>
      </c>
      <c r="D93" s="40">
        <v>7313492</v>
      </c>
      <c r="E93" s="41">
        <v>0.104211777356152</v>
      </c>
      <c r="F93" s="40">
        <v>5477472</v>
      </c>
      <c r="G93" s="41">
        <v>0.474337796706218</v>
      </c>
      <c r="H93" s="41">
        <v>0.0109966147139549</v>
      </c>
      <c r="I93" s="42">
        <v>3131.697153</v>
      </c>
      <c r="J93" s="42">
        <v>3010.464439</v>
      </c>
      <c r="K93" s="41">
        <v>0.0402704354947539</v>
      </c>
      <c r="L93" s="42">
        <v>2142.913764</v>
      </c>
      <c r="M93" s="41">
        <v>0.461420056005576</v>
      </c>
      <c r="N93" s="41">
        <v>0.00508444448009548</v>
      </c>
      <c r="O93" s="40">
        <v>20638795</v>
      </c>
      <c r="P93" s="40">
        <v>17301199</v>
      </c>
      <c r="Q93" s="41">
        <v>0.19291125430093</v>
      </c>
      <c r="R93" s="41">
        <v>0.0111582839728943</v>
      </c>
      <c r="S93" s="42">
        <v>8075.532229</v>
      </c>
      <c r="T93" s="42">
        <v>7090.843007</v>
      </c>
      <c r="U93" s="41">
        <v>0.138867722924894</v>
      </c>
      <c r="V93" s="41">
        <v>0.00498407614622503</v>
      </c>
      <c r="W93" s="40">
        <v>685298</v>
      </c>
      <c r="X93" s="41">
        <v>0.0130349137751157</v>
      </c>
      <c r="Y93" s="40">
        <v>611941</v>
      </c>
      <c r="Z93" s="41">
        <v>0.119876</v>
      </c>
    </row>
    <row r="94" ht="13.8" customHeight="true" spans="1:26">
      <c r="A94" s="38"/>
      <c r="B94" s="39" t="s">
        <v>116</v>
      </c>
      <c r="C94" s="40">
        <v>24624617</v>
      </c>
      <c r="D94" s="40">
        <v>19565696</v>
      </c>
      <c r="E94" s="41">
        <v>0.258560748362849</v>
      </c>
      <c r="F94" s="40">
        <v>17397498</v>
      </c>
      <c r="G94" s="41">
        <v>0.415411399961075</v>
      </c>
      <c r="H94" s="41">
        <v>0.0335313723125615</v>
      </c>
      <c r="I94" s="42">
        <v>22013.740593</v>
      </c>
      <c r="J94" s="42">
        <v>15600.240896</v>
      </c>
      <c r="K94" s="41">
        <v>0.411115426983212</v>
      </c>
      <c r="L94" s="42">
        <v>15754.216329</v>
      </c>
      <c r="M94" s="41">
        <v>0.397323747070656</v>
      </c>
      <c r="N94" s="41">
        <v>0.0357402508531554</v>
      </c>
      <c r="O94" s="40">
        <v>60159229</v>
      </c>
      <c r="P94" s="40">
        <v>40826224</v>
      </c>
      <c r="Q94" s="41">
        <v>0.473543793812526</v>
      </c>
      <c r="R94" s="41">
        <v>0.0325248523846658</v>
      </c>
      <c r="S94" s="42">
        <v>53207.965171</v>
      </c>
      <c r="T94" s="42">
        <v>30993.844111</v>
      </c>
      <c r="U94" s="41">
        <v>0.716726875841645</v>
      </c>
      <c r="V94" s="41">
        <v>0.0328390182192106</v>
      </c>
      <c r="W94" s="40">
        <v>648891</v>
      </c>
      <c r="X94" s="41">
        <v>0.0123424236382546</v>
      </c>
      <c r="Y94" s="40">
        <v>683201</v>
      </c>
      <c r="Z94" s="41">
        <v>-0.050219</v>
      </c>
    </row>
    <row r="95" ht="13.8" customHeight="true" spans="1:26">
      <c r="A95" s="38"/>
      <c r="B95" s="39" t="s">
        <v>117</v>
      </c>
      <c r="C95" s="40">
        <v>17420879</v>
      </c>
      <c r="D95" s="40">
        <v>19712715</v>
      </c>
      <c r="E95" s="41">
        <v>-0.116261813758277</v>
      </c>
      <c r="F95" s="40">
        <v>16760498</v>
      </c>
      <c r="G95" s="41">
        <v>0.0394010368904313</v>
      </c>
      <c r="H95" s="41">
        <v>0.0237220331086199</v>
      </c>
      <c r="I95" s="42">
        <v>4448.797004</v>
      </c>
      <c r="J95" s="42">
        <v>5851.345439</v>
      </c>
      <c r="K95" s="41">
        <v>-0.239696741479631</v>
      </c>
      <c r="L95" s="42">
        <v>4383.581411</v>
      </c>
      <c r="M95" s="41">
        <v>0.0148772400659311</v>
      </c>
      <c r="N95" s="41">
        <v>0.00722281250866952</v>
      </c>
      <c r="O95" s="40">
        <v>52067261</v>
      </c>
      <c r="P95" s="40">
        <v>45844668</v>
      </c>
      <c r="Q95" s="41">
        <v>0.135732098659761</v>
      </c>
      <c r="R95" s="41">
        <v>0.0281499614647466</v>
      </c>
      <c r="S95" s="42">
        <v>13484.54727</v>
      </c>
      <c r="T95" s="42">
        <v>13504.204894</v>
      </c>
      <c r="U95" s="41">
        <v>-0.00145566689444515</v>
      </c>
      <c r="V95" s="41">
        <v>0.00832242488608993</v>
      </c>
      <c r="W95" s="40">
        <v>1267819</v>
      </c>
      <c r="X95" s="41">
        <v>0.0241149271520614</v>
      </c>
      <c r="Y95" s="40">
        <v>1275791</v>
      </c>
      <c r="Z95" s="41">
        <v>-0.006249</v>
      </c>
    </row>
    <row r="96" ht="13.8" customHeight="true" spans="1:26">
      <c r="A96" s="38"/>
      <c r="B96" s="39" t="s">
        <v>118</v>
      </c>
      <c r="C96" s="40">
        <v>502537</v>
      </c>
      <c r="D96" s="40">
        <v>514097</v>
      </c>
      <c r="E96" s="41">
        <v>-0.0224860289011607</v>
      </c>
      <c r="F96" s="40">
        <v>415486</v>
      </c>
      <c r="G96" s="41">
        <v>0.209516084777826</v>
      </c>
      <c r="H96" s="41">
        <v>0.000684305272558665</v>
      </c>
      <c r="I96" s="42">
        <v>817.493668</v>
      </c>
      <c r="J96" s="42">
        <v>1131.062141</v>
      </c>
      <c r="K96" s="41">
        <v>-0.277233638748413</v>
      </c>
      <c r="L96" s="42">
        <v>713.042321</v>
      </c>
      <c r="M96" s="41">
        <v>0.146486882929351</v>
      </c>
      <c r="N96" s="41">
        <v>0.00132723598889308</v>
      </c>
      <c r="O96" s="40">
        <v>1272358</v>
      </c>
      <c r="P96" s="40">
        <v>1361726</v>
      </c>
      <c r="Q96" s="41">
        <v>-0.0656284744508073</v>
      </c>
      <c r="R96" s="41">
        <v>0.000687895387263832</v>
      </c>
      <c r="S96" s="42">
        <v>2151.89294</v>
      </c>
      <c r="T96" s="42">
        <v>3172.299006</v>
      </c>
      <c r="U96" s="41">
        <v>-0.321661376834287</v>
      </c>
      <c r="V96" s="41">
        <v>0.00132811039165553</v>
      </c>
      <c r="W96" s="40">
        <v>52346</v>
      </c>
      <c r="X96" s="41">
        <v>0.000995662611699152</v>
      </c>
      <c r="Y96" s="40">
        <v>51708</v>
      </c>
      <c r="Z96" s="41">
        <v>0.012339</v>
      </c>
    </row>
    <row r="97" ht="13.8" customHeight="true" spans="1:26">
      <c r="A97" s="38"/>
      <c r="B97" s="39" t="s">
        <v>119</v>
      </c>
      <c r="C97" s="40">
        <v>6584739</v>
      </c>
      <c r="D97" s="40">
        <v>3074862</v>
      </c>
      <c r="E97" s="41">
        <v>1.1414746417888</v>
      </c>
      <c r="F97" s="40">
        <v>4578295</v>
      </c>
      <c r="G97" s="41">
        <v>0.438251357765282</v>
      </c>
      <c r="H97" s="41">
        <v>0.00896644747774327</v>
      </c>
      <c r="I97" s="42">
        <v>4205.870621</v>
      </c>
      <c r="J97" s="42">
        <v>3060.305088</v>
      </c>
      <c r="K97" s="41">
        <v>0.374330499757023</v>
      </c>
      <c r="L97" s="42">
        <v>3051.81473</v>
      </c>
      <c r="M97" s="41">
        <v>0.378153981516434</v>
      </c>
      <c r="N97" s="41">
        <v>0.00682841111965567</v>
      </c>
      <c r="O97" s="40">
        <v>14937147</v>
      </c>
      <c r="P97" s="40">
        <v>7287576</v>
      </c>
      <c r="Q97" s="41">
        <v>1.04967289534956</v>
      </c>
      <c r="R97" s="41">
        <v>0.00807571023264033</v>
      </c>
      <c r="S97" s="42">
        <v>9832.854482</v>
      </c>
      <c r="T97" s="42">
        <v>7564.384713</v>
      </c>
      <c r="U97" s="41">
        <v>0.299888207047621</v>
      </c>
      <c r="V97" s="41">
        <v>0.00606866446486918</v>
      </c>
      <c r="W97" s="40">
        <v>556391</v>
      </c>
      <c r="X97" s="41">
        <v>0.0105829999653441</v>
      </c>
      <c r="Y97" s="40">
        <v>450531</v>
      </c>
      <c r="Z97" s="41">
        <v>0.234967</v>
      </c>
    </row>
    <row r="98" ht="13.8" customHeight="true" spans="1:26">
      <c r="A98" s="38"/>
      <c r="B98" s="39" t="s">
        <v>120</v>
      </c>
      <c r="C98" s="40">
        <v>10469453</v>
      </c>
      <c r="D98" s="40">
        <v>14808300</v>
      </c>
      <c r="E98" s="41">
        <v>-0.293001019698412</v>
      </c>
      <c r="F98" s="40">
        <v>8367732</v>
      </c>
      <c r="G98" s="41">
        <v>0.251169731535379</v>
      </c>
      <c r="H98" s="41">
        <v>0.0142562674762358</v>
      </c>
      <c r="I98" s="42">
        <v>8019.970371</v>
      </c>
      <c r="J98" s="42">
        <v>12069.621776</v>
      </c>
      <c r="K98" s="41">
        <v>-0.335524300608374</v>
      </c>
      <c r="L98" s="42">
        <v>6778.074358</v>
      </c>
      <c r="M98" s="41">
        <v>0.183222541891152</v>
      </c>
      <c r="N98" s="41">
        <v>0.0130207654479929</v>
      </c>
      <c r="O98" s="40">
        <v>25457326</v>
      </c>
      <c r="P98" s="40">
        <v>30739716</v>
      </c>
      <c r="Q98" s="41">
        <v>-0.171842511492299</v>
      </c>
      <c r="R98" s="41">
        <v>0.0137634039535033</v>
      </c>
      <c r="S98" s="42">
        <v>19942.692787</v>
      </c>
      <c r="T98" s="42">
        <v>26939.567698</v>
      </c>
      <c r="U98" s="41">
        <v>-0.259724840035924</v>
      </c>
      <c r="V98" s="41">
        <v>0.012308278462965</v>
      </c>
      <c r="W98" s="40">
        <v>948819</v>
      </c>
      <c r="X98" s="41">
        <v>0.0180472930800783</v>
      </c>
      <c r="Y98" s="40">
        <v>877638</v>
      </c>
      <c r="Z98" s="41">
        <v>0.081105</v>
      </c>
    </row>
    <row r="99" ht="13.8" customHeight="true" spans="1:26">
      <c r="A99" s="38"/>
      <c r="B99" s="39" t="s">
        <v>121</v>
      </c>
      <c r="C99" s="40">
        <v>4553667</v>
      </c>
      <c r="D99" s="40">
        <v>4645945</v>
      </c>
      <c r="E99" s="41">
        <v>-0.0198620517462002</v>
      </c>
      <c r="F99" s="40">
        <v>2643482</v>
      </c>
      <c r="G99" s="41">
        <v>0.722601856188164</v>
      </c>
      <c r="H99" s="41">
        <v>0.00620073415007531</v>
      </c>
      <c r="I99" s="42">
        <v>1453.534693</v>
      </c>
      <c r="J99" s="42">
        <v>1650.45979</v>
      </c>
      <c r="K99" s="41">
        <v>-0.119315295163901</v>
      </c>
      <c r="L99" s="42">
        <v>862.049155</v>
      </c>
      <c r="M99" s="41">
        <v>0.686138991691257</v>
      </c>
      <c r="N99" s="41">
        <v>0.00235987583900682</v>
      </c>
      <c r="O99" s="40">
        <v>10124412</v>
      </c>
      <c r="P99" s="40">
        <v>11602995</v>
      </c>
      <c r="Q99" s="41">
        <v>-0.127431150319379</v>
      </c>
      <c r="R99" s="41">
        <v>0.00547372383681211</v>
      </c>
      <c r="S99" s="42">
        <v>3274.2547</v>
      </c>
      <c r="T99" s="42">
        <v>4015.784798</v>
      </c>
      <c r="U99" s="41">
        <v>-0.184653843594733</v>
      </c>
      <c r="V99" s="41">
        <v>0.00202081228631986</v>
      </c>
      <c r="W99" s="40">
        <v>598385</v>
      </c>
      <c r="X99" s="41">
        <v>0.011381759292049</v>
      </c>
      <c r="Y99" s="40">
        <v>394096</v>
      </c>
      <c r="Z99" s="41">
        <v>0.518374</v>
      </c>
    </row>
    <row r="100" ht="13.8" customHeight="true" spans="1:26">
      <c r="A100" s="38"/>
      <c r="B100" s="39" t="s">
        <v>131</v>
      </c>
      <c r="C100" s="40">
        <v>60</v>
      </c>
      <c r="D100" s="40">
        <v>0</v>
      </c>
      <c r="E100" s="41"/>
      <c r="F100" s="40">
        <v>59</v>
      </c>
      <c r="G100" s="41">
        <v>0.0169491525423729</v>
      </c>
      <c r="H100" s="41">
        <v>8.17020763715306e-8</v>
      </c>
      <c r="I100" s="42">
        <v>0.046038</v>
      </c>
      <c r="J100" s="42">
        <v>0</v>
      </c>
      <c r="K100" s="41"/>
      <c r="L100" s="42">
        <v>0.044763</v>
      </c>
      <c r="M100" s="41">
        <v>0.0284833456202667</v>
      </c>
      <c r="N100" s="41">
        <v>7.47446651252347e-8</v>
      </c>
      <c r="O100" s="40">
        <v>182</v>
      </c>
      <c r="P100" s="40">
        <v>0</v>
      </c>
      <c r="Q100" s="41"/>
      <c r="R100" s="41">
        <v>9.83975897365501e-8</v>
      </c>
      <c r="S100" s="42">
        <v>0.14097</v>
      </c>
      <c r="T100" s="42">
        <v>0</v>
      </c>
      <c r="U100" s="41"/>
      <c r="V100" s="41">
        <v>8.70041991548521e-8</v>
      </c>
      <c r="W100" s="40">
        <v>0</v>
      </c>
      <c r="X100" s="41">
        <v>0</v>
      </c>
      <c r="Y100" s="40">
        <v>12</v>
      </c>
      <c r="Z100" s="41">
        <v>-1</v>
      </c>
    </row>
    <row r="101" ht="13.8" customHeight="true" spans="1:26">
      <c r="A101" s="38"/>
      <c r="B101" s="39" t="s">
        <v>122</v>
      </c>
      <c r="C101" s="40">
        <v>3609</v>
      </c>
      <c r="D101" s="40">
        <v>209346</v>
      </c>
      <c r="E101" s="41">
        <v>-0.982760597288699</v>
      </c>
      <c r="F101" s="40">
        <v>6308</v>
      </c>
      <c r="G101" s="41">
        <v>-0.427869372225745</v>
      </c>
      <c r="H101" s="41">
        <v>4.91437989374757e-6</v>
      </c>
      <c r="I101" s="42">
        <v>0.476487</v>
      </c>
      <c r="J101" s="42">
        <v>26.718822</v>
      </c>
      <c r="K101" s="41">
        <v>-0.982166616477328</v>
      </c>
      <c r="L101" s="42">
        <v>0.82821</v>
      </c>
      <c r="M101" s="41">
        <v>-0.424678523562865</v>
      </c>
      <c r="N101" s="41">
        <v>7.73597055726306e-7</v>
      </c>
      <c r="O101" s="40">
        <v>15784</v>
      </c>
      <c r="P101" s="40">
        <v>1912646</v>
      </c>
      <c r="Q101" s="41">
        <v>-0.991747558094911</v>
      </c>
      <c r="R101" s="41">
        <v>8.53355800220718e-6</v>
      </c>
      <c r="S101" s="42">
        <v>2.080041</v>
      </c>
      <c r="T101" s="42">
        <v>255.407098</v>
      </c>
      <c r="U101" s="41">
        <v>-0.99185597809815</v>
      </c>
      <c r="V101" s="41">
        <v>1.28376464080484e-6</v>
      </c>
      <c r="W101" s="40">
        <v>281</v>
      </c>
      <c r="X101" s="41">
        <v>5.34484380635505e-6</v>
      </c>
      <c r="Y101" s="40">
        <v>507</v>
      </c>
      <c r="Z101" s="41">
        <v>-0.445759</v>
      </c>
    </row>
    <row r="102" ht="13.8" customHeight="true" spans="1:26">
      <c r="A102" s="38"/>
      <c r="B102" s="39" t="s">
        <v>123</v>
      </c>
      <c r="C102" s="40">
        <v>6976749</v>
      </c>
      <c r="D102" s="40">
        <v>8127040</v>
      </c>
      <c r="E102" s="41">
        <v>-0.141538739811789</v>
      </c>
      <c r="F102" s="40">
        <v>4497213</v>
      </c>
      <c r="G102" s="41">
        <v>0.551349469104532</v>
      </c>
      <c r="H102" s="41">
        <v>0.00950024799371666</v>
      </c>
      <c r="I102" s="42">
        <v>2545.821199</v>
      </c>
      <c r="J102" s="42">
        <v>3051.405428</v>
      </c>
      <c r="K102" s="41">
        <v>-0.165688972157128</v>
      </c>
      <c r="L102" s="42">
        <v>1659.862684</v>
      </c>
      <c r="M102" s="41">
        <v>0.533754101191662</v>
      </c>
      <c r="N102" s="41">
        <v>0.00413324977166642</v>
      </c>
      <c r="O102" s="40">
        <v>16835376</v>
      </c>
      <c r="P102" s="40">
        <v>19733734</v>
      </c>
      <c r="Q102" s="41">
        <v>-0.14687326787723</v>
      </c>
      <c r="R102" s="41">
        <v>0.00910198033356352</v>
      </c>
      <c r="S102" s="42">
        <v>6190.270899</v>
      </c>
      <c r="T102" s="42">
        <v>7346.188631</v>
      </c>
      <c r="U102" s="41">
        <v>-0.157349312692867</v>
      </c>
      <c r="V102" s="41">
        <v>0.00382052608440861</v>
      </c>
      <c r="W102" s="40">
        <v>563434</v>
      </c>
      <c r="X102" s="41">
        <v>0.0107169634348393</v>
      </c>
      <c r="Y102" s="40">
        <v>516198</v>
      </c>
      <c r="Z102" s="41">
        <v>0.091508</v>
      </c>
    </row>
    <row r="103" ht="13.8" customHeight="true" spans="1:26">
      <c r="A103" s="38"/>
      <c r="B103" s="39" t="s">
        <v>124</v>
      </c>
      <c r="C103" s="40">
        <v>2957504</v>
      </c>
      <c r="D103" s="40">
        <v>2754852</v>
      </c>
      <c r="E103" s="41">
        <v>0.0735618465166187</v>
      </c>
      <c r="F103" s="40">
        <v>2707574</v>
      </c>
      <c r="G103" s="41">
        <v>0.092307726400091</v>
      </c>
      <c r="H103" s="41">
        <v>0.00402723696128512</v>
      </c>
      <c r="I103" s="42">
        <v>792.407575</v>
      </c>
      <c r="J103" s="42">
        <v>790.790722</v>
      </c>
      <c r="K103" s="41">
        <v>0.00204460289558127</v>
      </c>
      <c r="L103" s="42">
        <v>705.187465</v>
      </c>
      <c r="M103" s="41">
        <v>0.123683579656368</v>
      </c>
      <c r="N103" s="41">
        <v>0.00128650764229711</v>
      </c>
      <c r="O103" s="40">
        <v>7913447</v>
      </c>
      <c r="P103" s="40">
        <v>9267242</v>
      </c>
      <c r="Q103" s="41">
        <v>-0.14608391579717</v>
      </c>
      <c r="R103" s="41">
        <v>0.00427837423795568</v>
      </c>
      <c r="S103" s="42">
        <v>2065.451897</v>
      </c>
      <c r="T103" s="42">
        <v>2649.907663</v>
      </c>
      <c r="U103" s="41">
        <v>-0.22055703078285</v>
      </c>
      <c r="V103" s="41">
        <v>0.00127476050359193</v>
      </c>
      <c r="W103" s="40">
        <v>314249</v>
      </c>
      <c r="X103" s="41">
        <v>0.00597726626798316</v>
      </c>
      <c r="Y103" s="40">
        <v>271162</v>
      </c>
      <c r="Z103" s="41">
        <v>0.158898</v>
      </c>
    </row>
    <row r="104" ht="13.8" customHeight="true" spans="1:26">
      <c r="A104" s="38"/>
      <c r="B104" s="39" t="s">
        <v>125</v>
      </c>
      <c r="C104" s="40">
        <v>3630291</v>
      </c>
      <c r="D104" s="40">
        <v>8090247</v>
      </c>
      <c r="E104" s="41">
        <v>-0.55127562854385</v>
      </c>
      <c r="F104" s="40">
        <v>2546404</v>
      </c>
      <c r="G104" s="41">
        <v>0.425653981065063</v>
      </c>
      <c r="H104" s="41">
        <v>0.004943371875548</v>
      </c>
      <c r="I104" s="42">
        <v>1631.328833</v>
      </c>
      <c r="J104" s="42">
        <v>3688.255309</v>
      </c>
      <c r="K104" s="41">
        <v>-0.557696337067755</v>
      </c>
      <c r="L104" s="42">
        <v>1190.839747</v>
      </c>
      <c r="M104" s="41">
        <v>0.369897870061605</v>
      </c>
      <c r="N104" s="41">
        <v>0.00264853224144674</v>
      </c>
      <c r="O104" s="40">
        <v>9327442</v>
      </c>
      <c r="P104" s="40">
        <v>32019742</v>
      </c>
      <c r="Q104" s="41">
        <v>-0.708697153150078</v>
      </c>
      <c r="R104" s="41">
        <v>0.00504284511652454</v>
      </c>
      <c r="S104" s="42">
        <v>4323.275891</v>
      </c>
      <c r="T104" s="42">
        <v>14799.576171</v>
      </c>
      <c r="U104" s="41">
        <v>-0.707878398607689</v>
      </c>
      <c r="V104" s="41">
        <v>0.00266824967455441</v>
      </c>
      <c r="W104" s="40">
        <v>442583</v>
      </c>
      <c r="X104" s="41">
        <v>0.00841828116138092</v>
      </c>
      <c r="Y104" s="40">
        <v>421568</v>
      </c>
      <c r="Z104" s="41">
        <v>0.04985</v>
      </c>
    </row>
    <row r="105" ht="13.8" customHeight="true" spans="1:26">
      <c r="A105" s="38"/>
      <c r="B105" s="39" t="s">
        <v>126</v>
      </c>
      <c r="C105" s="40">
        <v>90253</v>
      </c>
      <c r="D105" s="40">
        <v>28807</v>
      </c>
      <c r="E105" s="41">
        <v>2.13302322352206</v>
      </c>
      <c r="F105" s="40">
        <v>67345</v>
      </c>
      <c r="G105" s="41">
        <v>0.340158883361794</v>
      </c>
      <c r="H105" s="41">
        <v>0.000122897624979329</v>
      </c>
      <c r="I105" s="42">
        <v>31.691775</v>
      </c>
      <c r="J105" s="42">
        <v>10.165626</v>
      </c>
      <c r="K105" s="41">
        <v>2.11754288422572</v>
      </c>
      <c r="L105" s="42">
        <v>23.75245</v>
      </c>
      <c r="M105" s="41">
        <v>0.334252887596858</v>
      </c>
      <c r="N105" s="41">
        <v>5.14529542899189e-5</v>
      </c>
      <c r="O105" s="40">
        <v>231835</v>
      </c>
      <c r="P105" s="40">
        <v>167556</v>
      </c>
      <c r="Q105" s="41">
        <v>0.38362696650672</v>
      </c>
      <c r="R105" s="41">
        <v>0.000125340688003149</v>
      </c>
      <c r="S105" s="42">
        <v>81.299675</v>
      </c>
      <c r="T105" s="42">
        <v>59.029349</v>
      </c>
      <c r="U105" s="41">
        <v>0.377275480371637</v>
      </c>
      <c r="V105" s="41">
        <v>5.01767263596847e-5</v>
      </c>
      <c r="W105" s="40">
        <v>14559</v>
      </c>
      <c r="X105" s="41">
        <v>0.000276923775717876</v>
      </c>
      <c r="Y105" s="40">
        <v>12358</v>
      </c>
      <c r="Z105" s="41">
        <v>0.178103</v>
      </c>
    </row>
    <row r="106" ht="13.8" customHeight="true" spans="1:26">
      <c r="A106" s="38"/>
      <c r="B106" s="39" t="s">
        <v>127</v>
      </c>
      <c r="C106" s="40">
        <v>8295249</v>
      </c>
      <c r="D106" s="40">
        <v>11237718</v>
      </c>
      <c r="E106" s="41">
        <v>-0.261838657990884</v>
      </c>
      <c r="F106" s="40">
        <v>4194009</v>
      </c>
      <c r="G106" s="41">
        <v>0.977880591100305</v>
      </c>
      <c r="H106" s="41">
        <v>0.011295651121981</v>
      </c>
      <c r="I106" s="42">
        <v>3306.313343</v>
      </c>
      <c r="J106" s="42">
        <v>5195.829708</v>
      </c>
      <c r="K106" s="41">
        <v>-0.3636601796419</v>
      </c>
      <c r="L106" s="42">
        <v>1796.592855</v>
      </c>
      <c r="M106" s="41">
        <v>0.840324219145356</v>
      </c>
      <c r="N106" s="41">
        <v>0.00536794134457688</v>
      </c>
      <c r="O106" s="40">
        <v>17482280</v>
      </c>
      <c r="P106" s="40">
        <v>32278174</v>
      </c>
      <c r="Q106" s="41">
        <v>-0.458386958320505</v>
      </c>
      <c r="R106" s="41">
        <v>0.00945172645659063</v>
      </c>
      <c r="S106" s="42">
        <v>7199.345935</v>
      </c>
      <c r="T106" s="42">
        <v>14450.142032</v>
      </c>
      <c r="U106" s="41">
        <v>-0.501780264923558</v>
      </c>
      <c r="V106" s="41">
        <v>0.00444330940989867</v>
      </c>
      <c r="W106" s="40">
        <v>513060</v>
      </c>
      <c r="X106" s="41">
        <v>0.00975880983376699</v>
      </c>
      <c r="Y106" s="40">
        <v>375884</v>
      </c>
      <c r="Z106" s="41">
        <v>0.364942</v>
      </c>
    </row>
    <row r="107" ht="13.8" customHeight="true" spans="1:26">
      <c r="A107" s="38"/>
      <c r="B107" s="39" t="s">
        <v>128</v>
      </c>
      <c r="C107" s="40">
        <v>2055566</v>
      </c>
      <c r="D107" s="40">
        <v>3188266</v>
      </c>
      <c r="E107" s="41">
        <v>-0.355271486130706</v>
      </c>
      <c r="F107" s="40">
        <v>1477784</v>
      </c>
      <c r="G107" s="41">
        <v>0.390978654525966</v>
      </c>
      <c r="H107" s="41">
        <v>0.00279906683864536</v>
      </c>
      <c r="I107" s="42">
        <v>1873.059579</v>
      </c>
      <c r="J107" s="42">
        <v>2982.893903</v>
      </c>
      <c r="K107" s="41">
        <v>-0.372066308789529</v>
      </c>
      <c r="L107" s="42">
        <v>1316.618955</v>
      </c>
      <c r="M107" s="41">
        <v>0.422628446815882</v>
      </c>
      <c r="N107" s="41">
        <v>0.0030409924625737</v>
      </c>
      <c r="O107" s="40">
        <v>5605512</v>
      </c>
      <c r="P107" s="40">
        <v>11862666</v>
      </c>
      <c r="Q107" s="41">
        <v>-0.527466085616842</v>
      </c>
      <c r="R107" s="41">
        <v>0.00303059818702917</v>
      </c>
      <c r="S107" s="42">
        <v>5058.623285</v>
      </c>
      <c r="T107" s="42">
        <v>10612.880343</v>
      </c>
      <c r="U107" s="41">
        <v>-0.523350577646289</v>
      </c>
      <c r="V107" s="41">
        <v>0.00312209312433505</v>
      </c>
      <c r="W107" s="40">
        <v>159388</v>
      </c>
      <c r="X107" s="41">
        <v>0.00303168670678761</v>
      </c>
      <c r="Y107" s="40">
        <v>107364</v>
      </c>
      <c r="Z107" s="41">
        <v>0.484557</v>
      </c>
    </row>
    <row r="108" ht="13.8" customHeight="true" spans="1:26">
      <c r="A108" s="38"/>
      <c r="B108" s="39" t="s">
        <v>129</v>
      </c>
      <c r="C108" s="40">
        <v>1342805</v>
      </c>
      <c r="D108" s="40">
        <v>1673382</v>
      </c>
      <c r="E108" s="41">
        <v>-0.197550230610823</v>
      </c>
      <c r="F108" s="40">
        <v>801467</v>
      </c>
      <c r="G108" s="41">
        <v>0.675433923043619</v>
      </c>
      <c r="H108" s="41">
        <v>0.00182849927770122</v>
      </c>
      <c r="I108" s="42">
        <v>2896.181353</v>
      </c>
      <c r="J108" s="42">
        <v>4252.09109</v>
      </c>
      <c r="K108" s="41">
        <v>-0.318880689124654</v>
      </c>
      <c r="L108" s="42">
        <v>1692.118686</v>
      </c>
      <c r="M108" s="41">
        <v>0.711571048155188</v>
      </c>
      <c r="N108" s="41">
        <v>0.00470207449002854</v>
      </c>
      <c r="O108" s="40">
        <v>3175510</v>
      </c>
      <c r="P108" s="40">
        <v>4423702</v>
      </c>
      <c r="Q108" s="41">
        <v>-0.282160055085085</v>
      </c>
      <c r="R108" s="41">
        <v>0.00171682708892479</v>
      </c>
      <c r="S108" s="42">
        <v>6739.273998</v>
      </c>
      <c r="T108" s="42">
        <v>10508.378139</v>
      </c>
      <c r="U108" s="41">
        <v>-0.35867610502249</v>
      </c>
      <c r="V108" s="41">
        <v>0.00415936111996246</v>
      </c>
      <c r="W108" s="40">
        <v>156432</v>
      </c>
      <c r="X108" s="41">
        <v>0.00297546123244033</v>
      </c>
      <c r="Y108" s="40">
        <v>150200</v>
      </c>
      <c r="Z108" s="41">
        <v>0.041491</v>
      </c>
    </row>
    <row r="109" ht="13.8" customHeight="true" spans="1:26">
      <c r="A109" s="38"/>
      <c r="B109" s="39" t="s">
        <v>130</v>
      </c>
      <c r="C109" s="40">
        <v>523375</v>
      </c>
      <c r="D109" s="40"/>
      <c r="E109" s="41"/>
      <c r="F109" s="40">
        <v>599958</v>
      </c>
      <c r="G109" s="41">
        <v>-0.127647268642138</v>
      </c>
      <c r="H109" s="41">
        <v>0.000712680403682497</v>
      </c>
      <c r="I109" s="42">
        <v>398.414727</v>
      </c>
      <c r="J109" s="42"/>
      <c r="K109" s="41"/>
      <c r="L109" s="42">
        <v>475.80288</v>
      </c>
      <c r="M109" s="41">
        <v>-0.162647508564891</v>
      </c>
      <c r="N109" s="41">
        <v>0.0006468433761366</v>
      </c>
      <c r="O109" s="40">
        <v>1664396</v>
      </c>
      <c r="P109" s="40"/>
      <c r="Q109" s="41"/>
      <c r="R109" s="41">
        <v>0.000899849202017335</v>
      </c>
      <c r="S109" s="42">
        <v>1291.058173</v>
      </c>
      <c r="T109" s="42"/>
      <c r="U109" s="41"/>
      <c r="V109" s="41">
        <v>0.000796818347195797</v>
      </c>
      <c r="W109" s="40">
        <v>41544</v>
      </c>
      <c r="X109" s="41">
        <v>0.000790199968296136</v>
      </c>
      <c r="Y109" s="40">
        <v>43866</v>
      </c>
      <c r="Z109" s="41">
        <v>-0.052934</v>
      </c>
    </row>
    <row r="110" ht="13.8" customHeight="true" spans="1:26">
      <c r="A110" s="38"/>
      <c r="B110" s="39" t="s">
        <v>132</v>
      </c>
      <c r="C110" s="40">
        <v>8601206</v>
      </c>
      <c r="D110" s="40">
        <v>7543301</v>
      </c>
      <c r="E110" s="41">
        <v>0.1402443041846</v>
      </c>
      <c r="F110" s="40">
        <v>9782694</v>
      </c>
      <c r="G110" s="41">
        <v>-0.120773275745924</v>
      </c>
      <c r="H110" s="41">
        <v>0.0117122731583211</v>
      </c>
      <c r="I110" s="42">
        <v>29.768106</v>
      </c>
      <c r="J110" s="42">
        <v>27.503357</v>
      </c>
      <c r="K110" s="41">
        <v>0.0823444570784577</v>
      </c>
      <c r="L110" s="42">
        <v>29.686941</v>
      </c>
      <c r="M110" s="41">
        <v>0.00273403042772241</v>
      </c>
      <c r="N110" s="41">
        <v>4.83297952644009e-5</v>
      </c>
      <c r="O110" s="40">
        <v>22769751</v>
      </c>
      <c r="P110" s="40">
        <v>15519177</v>
      </c>
      <c r="Q110" s="41">
        <v>0.46720093468874</v>
      </c>
      <c r="R110" s="41">
        <v>0.0123103770181396</v>
      </c>
      <c r="S110" s="42">
        <v>78.582439</v>
      </c>
      <c r="T110" s="42">
        <v>56.782897</v>
      </c>
      <c r="U110" s="41">
        <v>0.38391035244292</v>
      </c>
      <c r="V110" s="41">
        <v>4.84996961965668e-5</v>
      </c>
      <c r="W110" s="40">
        <v>1378251</v>
      </c>
      <c r="X110" s="41">
        <v>0.0262154317471625</v>
      </c>
      <c r="Y110" s="40">
        <v>933812</v>
      </c>
      <c r="Z110" s="41">
        <v>0.475941</v>
      </c>
    </row>
    <row r="111" ht="13.8" customHeight="true" spans="1:26">
      <c r="A111" s="38"/>
      <c r="B111" s="39" t="s">
        <v>133</v>
      </c>
      <c r="C111" s="40">
        <v>1751558</v>
      </c>
      <c r="D111" s="40">
        <v>1640374</v>
      </c>
      <c r="E111" s="41">
        <v>0.0677796648813015</v>
      </c>
      <c r="F111" s="40">
        <v>1647123</v>
      </c>
      <c r="G111" s="41">
        <v>0.0634044937749033</v>
      </c>
      <c r="H111" s="41">
        <v>0.00238509875808609</v>
      </c>
      <c r="I111" s="42">
        <v>3.204925</v>
      </c>
      <c r="J111" s="42">
        <v>2.177856</v>
      </c>
      <c r="K111" s="41">
        <v>0.471596377354609</v>
      </c>
      <c r="L111" s="42">
        <v>2.749272</v>
      </c>
      <c r="M111" s="41">
        <v>0.165735874806131</v>
      </c>
      <c r="N111" s="41">
        <v>5.20333302655399e-6</v>
      </c>
      <c r="O111" s="40">
        <v>4656549</v>
      </c>
      <c r="P111" s="40">
        <v>4256669</v>
      </c>
      <c r="Q111" s="41">
        <v>0.0939420001884102</v>
      </c>
      <c r="R111" s="41">
        <v>0.00251754504445133</v>
      </c>
      <c r="S111" s="42">
        <v>8.870731</v>
      </c>
      <c r="T111" s="42">
        <v>6.84929</v>
      </c>
      <c r="U111" s="41">
        <v>0.295131466181166</v>
      </c>
      <c r="V111" s="41">
        <v>5.47485881090388e-6</v>
      </c>
      <c r="W111" s="40">
        <v>499219</v>
      </c>
      <c r="X111" s="41">
        <v>0.00949554298991019</v>
      </c>
      <c r="Y111" s="40">
        <v>339961</v>
      </c>
      <c r="Z111" s="41">
        <v>0.46846</v>
      </c>
    </row>
    <row r="112" ht="13.8" customHeight="true" spans="1:26">
      <c r="A112" s="38"/>
      <c r="B112" s="39" t="s">
        <v>134</v>
      </c>
      <c r="C112" s="40">
        <v>6373796</v>
      </c>
      <c r="D112" s="40">
        <v>9162540</v>
      </c>
      <c r="E112" s="41">
        <v>-0.304363637157382</v>
      </c>
      <c r="F112" s="40">
        <v>4599418</v>
      </c>
      <c r="G112" s="41">
        <v>0.385783157782137</v>
      </c>
      <c r="H112" s="41">
        <v>0.00867920612614261</v>
      </c>
      <c r="I112" s="42">
        <v>45.788844</v>
      </c>
      <c r="J112" s="42">
        <v>110.513255</v>
      </c>
      <c r="K112" s="41">
        <v>-0.585671021996411</v>
      </c>
      <c r="L112" s="42">
        <v>35.806786</v>
      </c>
      <c r="M112" s="41">
        <v>0.278775592983967</v>
      </c>
      <c r="N112" s="41">
        <v>7.43401496861638e-5</v>
      </c>
      <c r="O112" s="40">
        <v>14552404</v>
      </c>
      <c r="P112" s="40">
        <v>21091896</v>
      </c>
      <c r="Q112" s="41">
        <v>-0.310047612599645</v>
      </c>
      <c r="R112" s="41">
        <v>0.00786770043116775</v>
      </c>
      <c r="S112" s="42">
        <v>111.248291</v>
      </c>
      <c r="T112" s="42">
        <v>254.332477</v>
      </c>
      <c r="U112" s="41">
        <v>-0.56258716027053</v>
      </c>
      <c r="V112" s="41">
        <v>6.86604842576501e-5</v>
      </c>
      <c r="W112" s="40">
        <v>598303</v>
      </c>
      <c r="X112" s="41">
        <v>0.011380199586739</v>
      </c>
      <c r="Y112" s="40">
        <v>421384</v>
      </c>
      <c r="Z112" s="41">
        <v>0.419852</v>
      </c>
    </row>
    <row r="113" ht="13.8" customHeight="true" spans="1:26">
      <c r="A113" s="38"/>
      <c r="B113" s="39" t="s">
        <v>135</v>
      </c>
      <c r="C113" s="40">
        <v>893852</v>
      </c>
      <c r="D113" s="40">
        <v>766045</v>
      </c>
      <c r="E113" s="41">
        <v>0.166840068142211</v>
      </c>
      <c r="F113" s="40">
        <v>744051</v>
      </c>
      <c r="G113" s="41">
        <v>0.201331629149077</v>
      </c>
      <c r="H113" s="41">
        <v>0.00121715940614742</v>
      </c>
      <c r="I113" s="42">
        <v>3.119692</v>
      </c>
      <c r="J113" s="42">
        <v>3.297989</v>
      </c>
      <c r="K113" s="41">
        <v>-0.0540623392012526</v>
      </c>
      <c r="L113" s="42">
        <v>2.62651</v>
      </c>
      <c r="M113" s="41">
        <v>0.187770844200098</v>
      </c>
      <c r="N113" s="41">
        <v>5.06495359993644e-6</v>
      </c>
      <c r="O113" s="40">
        <v>2736512</v>
      </c>
      <c r="P113" s="40">
        <v>3244256</v>
      </c>
      <c r="Q113" s="41">
        <v>-0.156505528540288</v>
      </c>
      <c r="R113" s="41">
        <v>0.00147948453343487</v>
      </c>
      <c r="S113" s="42">
        <v>10.35438</v>
      </c>
      <c r="T113" s="42">
        <v>13.681933</v>
      </c>
      <c r="U113" s="41">
        <v>-0.243207812814169</v>
      </c>
      <c r="V113" s="41">
        <v>6.39054082177071e-6</v>
      </c>
      <c r="W113" s="40">
        <v>26899</v>
      </c>
      <c r="X113" s="41">
        <v>0.000511640404082365</v>
      </c>
      <c r="Y113" s="40">
        <v>26504</v>
      </c>
      <c r="Z113" s="41">
        <v>0.014903</v>
      </c>
    </row>
    <row r="114" ht="13.8" customHeight="true" spans="1:26">
      <c r="A114" s="38"/>
      <c r="B114" s="39" t="s">
        <v>136</v>
      </c>
      <c r="C114" s="40">
        <v>453130</v>
      </c>
      <c r="D114" s="40">
        <v>327105</v>
      </c>
      <c r="E114" s="41">
        <v>0.385273841732777</v>
      </c>
      <c r="F114" s="40">
        <v>231601</v>
      </c>
      <c r="G114" s="41">
        <v>0.95651141402671</v>
      </c>
      <c r="H114" s="41">
        <v>0.000617027697770528</v>
      </c>
      <c r="I114" s="42">
        <v>0.625973</v>
      </c>
      <c r="J114" s="42">
        <v>0.579817</v>
      </c>
      <c r="K114" s="41">
        <v>0.0796044269140091</v>
      </c>
      <c r="L114" s="42">
        <v>0.463632</v>
      </c>
      <c r="M114" s="41">
        <v>0.350150550436553</v>
      </c>
      <c r="N114" s="41">
        <v>1.01629398024325e-6</v>
      </c>
      <c r="O114" s="40">
        <v>1011763</v>
      </c>
      <c r="P114" s="40">
        <v>492947</v>
      </c>
      <c r="Q114" s="41">
        <v>1.05247825831175</v>
      </c>
      <c r="R114" s="41">
        <v>0.000547005717497918</v>
      </c>
      <c r="S114" s="42">
        <v>1.726553</v>
      </c>
      <c r="T114" s="42">
        <v>1.254777</v>
      </c>
      <c r="U114" s="41">
        <v>0.375983939775753</v>
      </c>
      <c r="V114" s="41">
        <v>1.06559807805496e-6</v>
      </c>
      <c r="W114" s="40">
        <v>62714</v>
      </c>
      <c r="X114" s="41">
        <v>0.00119287022943684</v>
      </c>
      <c r="Y114" s="40">
        <v>39821</v>
      </c>
      <c r="Z114" s="41">
        <v>0.574898</v>
      </c>
    </row>
    <row r="115" ht="13.8" customHeight="true" spans="1:26">
      <c r="A115" s="38"/>
      <c r="B115" s="39" t="s">
        <v>137</v>
      </c>
      <c r="C115" s="40">
        <v>571384</v>
      </c>
      <c r="D115" s="40">
        <v>464461</v>
      </c>
      <c r="E115" s="41">
        <v>0.230208779639195</v>
      </c>
      <c r="F115" s="40">
        <v>250793</v>
      </c>
      <c r="G115" s="41">
        <v>1.27830920320743</v>
      </c>
      <c r="H115" s="41">
        <v>0.000778054320091177</v>
      </c>
      <c r="I115" s="42">
        <v>0.592885</v>
      </c>
      <c r="J115" s="42">
        <v>0.879309</v>
      </c>
      <c r="K115" s="41">
        <v>-0.325737596226128</v>
      </c>
      <c r="L115" s="42">
        <v>0.350933</v>
      </c>
      <c r="M115" s="41">
        <v>0.689453542414079</v>
      </c>
      <c r="N115" s="41">
        <v>9.62574194855875e-7</v>
      </c>
      <c r="O115" s="40">
        <v>1088754</v>
      </c>
      <c r="P115" s="40">
        <v>635237</v>
      </c>
      <c r="Q115" s="41">
        <v>0.713933539765473</v>
      </c>
      <c r="R115" s="41">
        <v>0.000588630601186966</v>
      </c>
      <c r="S115" s="42">
        <v>1.331521</v>
      </c>
      <c r="T115" s="42">
        <v>1.449148</v>
      </c>
      <c r="U115" s="41">
        <v>-0.0811697631987899</v>
      </c>
      <c r="V115" s="41">
        <v>8.21791290791429e-7</v>
      </c>
      <c r="W115" s="40">
        <v>72165</v>
      </c>
      <c r="X115" s="41">
        <v>0.00137263577681713</v>
      </c>
      <c r="Y115" s="40">
        <v>60568</v>
      </c>
      <c r="Z115" s="41">
        <v>0.191471</v>
      </c>
    </row>
    <row r="116" ht="13.8" customHeight="true" spans="1:26">
      <c r="A116" s="38"/>
      <c r="B116" s="39" t="s">
        <v>138</v>
      </c>
      <c r="C116" s="40">
        <v>2154737</v>
      </c>
      <c r="D116" s="40">
        <v>2109717</v>
      </c>
      <c r="E116" s="41">
        <v>0.0213393549940584</v>
      </c>
      <c r="F116" s="40">
        <v>2032506</v>
      </c>
      <c r="G116" s="41">
        <v>0.0601380758531586</v>
      </c>
      <c r="H116" s="41">
        <v>0.00293410811557605</v>
      </c>
      <c r="I116" s="42">
        <v>3.015871</v>
      </c>
      <c r="J116" s="42">
        <v>3.499029</v>
      </c>
      <c r="K116" s="41">
        <v>-0.138083451151734</v>
      </c>
      <c r="L116" s="42">
        <v>3.123146</v>
      </c>
      <c r="M116" s="41">
        <v>-0.0343483782058219</v>
      </c>
      <c r="N116" s="41">
        <v>4.89639575906657e-6</v>
      </c>
      <c r="O116" s="40">
        <v>6424074</v>
      </c>
      <c r="P116" s="40">
        <v>2958980</v>
      </c>
      <c r="Q116" s="41">
        <v>1.17104340009057</v>
      </c>
      <c r="R116" s="41">
        <v>0.00347315053785296</v>
      </c>
      <c r="S116" s="42">
        <v>9.765135</v>
      </c>
      <c r="T116" s="42">
        <v>5.802284</v>
      </c>
      <c r="U116" s="41">
        <v>0.682981219119919</v>
      </c>
      <c r="V116" s="41">
        <v>6.02686919425421e-6</v>
      </c>
      <c r="W116" s="40">
        <v>277584</v>
      </c>
      <c r="X116" s="41">
        <v>0.00527986876563438</v>
      </c>
      <c r="Y116" s="40">
        <v>211559</v>
      </c>
      <c r="Z116" s="41">
        <v>0.312088</v>
      </c>
    </row>
    <row r="117" ht="13.8" customHeight="true" spans="1:26">
      <c r="A117" s="38"/>
      <c r="B117" s="39" t="s">
        <v>139</v>
      </c>
      <c r="C117" s="40">
        <v>7078284</v>
      </c>
      <c r="D117" s="40">
        <v>3571299</v>
      </c>
      <c r="E117" s="41">
        <v>0.981991426648959</v>
      </c>
      <c r="F117" s="40">
        <v>5034603</v>
      </c>
      <c r="G117" s="41">
        <v>0.405926942005159</v>
      </c>
      <c r="H117" s="41">
        <v>0.00963850833245639</v>
      </c>
      <c r="I117" s="42">
        <v>39.047009</v>
      </c>
      <c r="J117" s="42">
        <v>23.762931</v>
      </c>
      <c r="K117" s="41">
        <v>0.643189933093691</v>
      </c>
      <c r="L117" s="42">
        <v>30.038659</v>
      </c>
      <c r="M117" s="41">
        <v>0.299891882656945</v>
      </c>
      <c r="N117" s="41">
        <v>6.33944917643474e-5</v>
      </c>
      <c r="O117" s="40">
        <v>16908592</v>
      </c>
      <c r="P117" s="40">
        <v>7115718</v>
      </c>
      <c r="Q117" s="41">
        <v>1.37623132338859</v>
      </c>
      <c r="R117" s="41">
        <v>0.00914156427823469</v>
      </c>
      <c r="S117" s="42">
        <v>94.985798</v>
      </c>
      <c r="T117" s="42">
        <v>41.011063</v>
      </c>
      <c r="U117" s="41">
        <v>1.31610182842615</v>
      </c>
      <c r="V117" s="41">
        <v>5.86235602332025e-5</v>
      </c>
      <c r="W117" s="40">
        <v>340913</v>
      </c>
      <c r="X117" s="41">
        <v>0.00648443678489651</v>
      </c>
      <c r="Y117" s="40">
        <v>251585</v>
      </c>
      <c r="Z117" s="41">
        <v>0.355061</v>
      </c>
    </row>
    <row r="118" ht="13.8" customHeight="true" spans="1:26">
      <c r="A118" s="38"/>
      <c r="B118" s="39" t="s">
        <v>140</v>
      </c>
      <c r="C118" s="40">
        <v>928812</v>
      </c>
      <c r="D118" s="40">
        <v>489065</v>
      </c>
      <c r="E118" s="41">
        <v>0.899158598550295</v>
      </c>
      <c r="F118" s="40">
        <v>739718</v>
      </c>
      <c r="G118" s="41">
        <v>0.255629848131315</v>
      </c>
      <c r="H118" s="41">
        <v>0.00126476448264657</v>
      </c>
      <c r="I118" s="42">
        <v>3.010071</v>
      </c>
      <c r="J118" s="42">
        <v>1.03488</v>
      </c>
      <c r="K118" s="41">
        <v>1.90861839053803</v>
      </c>
      <c r="L118" s="42">
        <v>2.074937</v>
      </c>
      <c r="M118" s="41">
        <v>0.450680671268573</v>
      </c>
      <c r="N118" s="41">
        <v>4.88697921061254e-6</v>
      </c>
      <c r="O118" s="40">
        <v>2096070</v>
      </c>
      <c r="P118" s="40">
        <v>1258186</v>
      </c>
      <c r="Q118" s="41">
        <v>0.665946052491444</v>
      </c>
      <c r="R118" s="41">
        <v>0.00113323206548951</v>
      </c>
      <c r="S118" s="42">
        <v>6.533749</v>
      </c>
      <c r="T118" s="42">
        <v>2.614507</v>
      </c>
      <c r="U118" s="41">
        <v>1.49903672088084</v>
      </c>
      <c r="V118" s="41">
        <v>4.03251471393783e-6</v>
      </c>
      <c r="W118" s="40">
        <v>115655</v>
      </c>
      <c r="X118" s="41">
        <v>0.00219985021503201</v>
      </c>
      <c r="Y118" s="40">
        <v>69930</v>
      </c>
      <c r="Z118" s="41">
        <v>0.653868</v>
      </c>
    </row>
    <row r="119" ht="13.8" customHeight="true" spans="1:26">
      <c r="A119" s="38"/>
      <c r="B119" s="39" t="s">
        <v>141</v>
      </c>
      <c r="C119" s="40">
        <v>1210378</v>
      </c>
      <c r="D119" s="40">
        <v>585869</v>
      </c>
      <c r="E119" s="41">
        <v>1.06595331038167</v>
      </c>
      <c r="F119" s="40">
        <v>858091</v>
      </c>
      <c r="G119" s="41">
        <v>0.410547366188435</v>
      </c>
      <c r="H119" s="41">
        <v>0.00164817326324034</v>
      </c>
      <c r="I119" s="42">
        <v>3.361006</v>
      </c>
      <c r="J119" s="42">
        <v>2.005793</v>
      </c>
      <c r="K119" s="41">
        <v>0.67564948127748</v>
      </c>
      <c r="L119" s="42">
        <v>2.511581</v>
      </c>
      <c r="M119" s="41">
        <v>0.33820330700065</v>
      </c>
      <c r="N119" s="41">
        <v>5.45673721608029e-6</v>
      </c>
      <c r="O119" s="40">
        <v>2990008</v>
      </c>
      <c r="P119" s="40">
        <v>1806335</v>
      </c>
      <c r="Q119" s="41">
        <v>0.655289854871882</v>
      </c>
      <c r="R119" s="41">
        <v>0.00161653615655496</v>
      </c>
      <c r="S119" s="42">
        <v>8.064985</v>
      </c>
      <c r="T119" s="42">
        <v>4.771411</v>
      </c>
      <c r="U119" s="41">
        <v>0.690272542021637</v>
      </c>
      <c r="V119" s="41">
        <v>4.97756658239976e-6</v>
      </c>
      <c r="W119" s="40">
        <v>60727</v>
      </c>
      <c r="X119" s="41">
        <v>0.00115507590686307</v>
      </c>
      <c r="Y119" s="40">
        <v>45470</v>
      </c>
      <c r="Z119" s="41">
        <v>0.33554</v>
      </c>
    </row>
    <row r="120" ht="13.8" customHeight="true" spans="1:26">
      <c r="A120" s="38"/>
      <c r="B120" s="39" t="s">
        <v>142</v>
      </c>
      <c r="C120" s="40">
        <v>1000634</v>
      </c>
      <c r="D120" s="40">
        <v>1264918</v>
      </c>
      <c r="E120" s="41">
        <v>-0.208933701631252</v>
      </c>
      <c r="F120" s="40">
        <v>1369936</v>
      </c>
      <c r="G120" s="41">
        <v>-0.269576096985553</v>
      </c>
      <c r="H120" s="41">
        <v>0.00136256459146584</v>
      </c>
      <c r="I120" s="42">
        <v>6.314817</v>
      </c>
      <c r="J120" s="42">
        <v>7.723573</v>
      </c>
      <c r="K120" s="41">
        <v>-0.182396929504</v>
      </c>
      <c r="L120" s="42">
        <v>9.001062</v>
      </c>
      <c r="M120" s="41">
        <v>-0.298436451165429</v>
      </c>
      <c r="N120" s="41">
        <v>1.02523759066888e-5</v>
      </c>
      <c r="O120" s="40">
        <v>2995668</v>
      </c>
      <c r="P120" s="40">
        <v>2678215</v>
      </c>
      <c r="Q120" s="41">
        <v>0.118531559266153</v>
      </c>
      <c r="R120" s="41">
        <v>0.00161959621346655</v>
      </c>
      <c r="S120" s="42">
        <v>21.346338</v>
      </c>
      <c r="T120" s="42">
        <v>16.230769</v>
      </c>
      <c r="U120" s="41">
        <v>0.315177241448018</v>
      </c>
      <c r="V120" s="41">
        <v>1.31745835467035e-5</v>
      </c>
      <c r="W120" s="40">
        <v>130233</v>
      </c>
      <c r="X120" s="41">
        <v>0.0024771353858827</v>
      </c>
      <c r="Y120" s="40">
        <v>111858</v>
      </c>
      <c r="Z120" s="41">
        <v>0.164271</v>
      </c>
    </row>
    <row r="121" ht="13.8" customHeight="true" spans="1:26">
      <c r="A121" s="38"/>
      <c r="B121" s="39" t="s">
        <v>143</v>
      </c>
      <c r="C121" s="40">
        <v>3554539</v>
      </c>
      <c r="D121" s="40">
        <v>2342093</v>
      </c>
      <c r="E121" s="41">
        <v>0.517676283563462</v>
      </c>
      <c r="F121" s="40">
        <v>1545217</v>
      </c>
      <c r="G121" s="41">
        <v>1.30034940076378</v>
      </c>
      <c r="H121" s="41">
        <v>0.0048402202807264</v>
      </c>
      <c r="I121" s="42">
        <v>6.502242</v>
      </c>
      <c r="J121" s="42">
        <v>5.13873</v>
      </c>
      <c r="K121" s="41">
        <v>0.265340268899125</v>
      </c>
      <c r="L121" s="42">
        <v>2.625019</v>
      </c>
      <c r="M121" s="41">
        <v>1.47702664247383</v>
      </c>
      <c r="N121" s="41">
        <v>1.05566684228949e-5</v>
      </c>
      <c r="O121" s="40">
        <v>7539551</v>
      </c>
      <c r="P121" s="40">
        <v>6247400</v>
      </c>
      <c r="Q121" s="41">
        <v>0.206830201363767</v>
      </c>
      <c r="R121" s="41">
        <v>0.00407622882470218</v>
      </c>
      <c r="S121" s="42">
        <v>13.381112</v>
      </c>
      <c r="T121" s="42">
        <v>13.203679</v>
      </c>
      <c r="U121" s="41">
        <v>0.0134381485645024</v>
      </c>
      <c r="V121" s="41">
        <v>8.25858646067519e-6</v>
      </c>
      <c r="W121" s="40">
        <v>116527</v>
      </c>
      <c r="X121" s="41">
        <v>0.00221643634954852</v>
      </c>
      <c r="Y121" s="40">
        <v>54349</v>
      </c>
      <c r="Z121" s="41">
        <v>1.14405</v>
      </c>
    </row>
    <row r="122" ht="13.8" customHeight="true" spans="1:26">
      <c r="A122" s="38"/>
      <c r="B122" s="39" t="s">
        <v>144</v>
      </c>
      <c r="C122" s="40">
        <v>966276</v>
      </c>
      <c r="D122" s="40">
        <v>1086715</v>
      </c>
      <c r="E122" s="41">
        <v>-0.110828506094054</v>
      </c>
      <c r="F122" s="40">
        <v>412936</v>
      </c>
      <c r="G122" s="41">
        <v>1.34001394889281</v>
      </c>
      <c r="H122" s="41">
        <v>0.00131577925913295</v>
      </c>
      <c r="I122" s="42">
        <v>3.199071</v>
      </c>
      <c r="J122" s="42">
        <v>2.782015</v>
      </c>
      <c r="K122" s="41">
        <v>0.149911485020749</v>
      </c>
      <c r="L122" s="42">
        <v>1.504089</v>
      </c>
      <c r="M122" s="41">
        <v>1.12691602691064</v>
      </c>
      <c r="N122" s="41">
        <v>5.19382880678678e-6</v>
      </c>
      <c r="O122" s="40">
        <v>2010267</v>
      </c>
      <c r="P122" s="40">
        <v>2275643</v>
      </c>
      <c r="Q122" s="41">
        <v>-0.116615831217814</v>
      </c>
      <c r="R122" s="41">
        <v>0.0010868430083897</v>
      </c>
      <c r="S122" s="42">
        <v>6.874935</v>
      </c>
      <c r="T122" s="42">
        <v>10.731405</v>
      </c>
      <c r="U122" s="41">
        <v>-0.359363009782969</v>
      </c>
      <c r="V122" s="41">
        <v>4.24308869913218e-6</v>
      </c>
      <c r="W122" s="40">
        <v>122974</v>
      </c>
      <c r="X122" s="41">
        <v>0.00233906342435127</v>
      </c>
      <c r="Y122" s="40">
        <v>85151</v>
      </c>
      <c r="Z122" s="41">
        <v>0.444187</v>
      </c>
    </row>
    <row r="123" ht="13.8" customHeight="true" spans="1:26">
      <c r="A123" s="38"/>
      <c r="B123" s="39" t="s">
        <v>145</v>
      </c>
      <c r="C123" s="40">
        <v>794219</v>
      </c>
      <c r="D123" s="40"/>
      <c r="E123" s="41"/>
      <c r="F123" s="40">
        <v>508094</v>
      </c>
      <c r="G123" s="41">
        <v>0.56313398701815</v>
      </c>
      <c r="H123" s="41">
        <v>0.00108148902322868</v>
      </c>
      <c r="I123" s="42">
        <v>2.034927</v>
      </c>
      <c r="J123" s="42"/>
      <c r="K123" s="41"/>
      <c r="L123" s="42">
        <v>1.244756</v>
      </c>
      <c r="M123" s="41">
        <v>0.634799912593311</v>
      </c>
      <c r="N123" s="41">
        <v>3.30379115446584e-6</v>
      </c>
      <c r="O123" s="40">
        <v>1786961</v>
      </c>
      <c r="P123" s="40"/>
      <c r="Q123" s="41"/>
      <c r="R123" s="41">
        <v>0.000966113490951732</v>
      </c>
      <c r="S123" s="42">
        <v>4.324479</v>
      </c>
      <c r="T123" s="42"/>
      <c r="U123" s="41"/>
      <c r="V123" s="41">
        <v>2.66899221222229e-6</v>
      </c>
      <c r="W123" s="40">
        <v>108969</v>
      </c>
      <c r="X123" s="41">
        <v>0.00207267716987439</v>
      </c>
      <c r="Y123" s="40">
        <v>48808</v>
      </c>
      <c r="Z123" s="41">
        <v>1.232605</v>
      </c>
    </row>
    <row r="124" ht="13.8" customHeight="true" spans="1:26">
      <c r="A124" s="38"/>
      <c r="B124" s="39" t="s">
        <v>146</v>
      </c>
      <c r="C124" s="40">
        <v>343904</v>
      </c>
      <c r="D124" s="40"/>
      <c r="E124" s="41"/>
      <c r="F124" s="40">
        <v>384994</v>
      </c>
      <c r="G124" s="41">
        <v>-0.106728936035367</v>
      </c>
      <c r="H124" s="41">
        <v>0.000468294514541248</v>
      </c>
      <c r="I124" s="42">
        <v>0.869682</v>
      </c>
      <c r="J124" s="42"/>
      <c r="K124" s="41"/>
      <c r="L124" s="42">
        <v>0.906136</v>
      </c>
      <c r="M124" s="41">
        <v>-0.0402301641254734</v>
      </c>
      <c r="N124" s="41">
        <v>1.41196598148148e-6</v>
      </c>
      <c r="O124" s="40">
        <v>903313</v>
      </c>
      <c r="P124" s="40"/>
      <c r="Q124" s="41"/>
      <c r="R124" s="41">
        <v>0.000488372648229078</v>
      </c>
      <c r="S124" s="42">
        <v>2.16759</v>
      </c>
      <c r="T124" s="42"/>
      <c r="U124" s="41"/>
      <c r="V124" s="41">
        <v>1.33779834039913e-6</v>
      </c>
      <c r="W124" s="40">
        <v>44430</v>
      </c>
      <c r="X124" s="41">
        <v>0.000845093986890943</v>
      </c>
      <c r="Y124" s="40">
        <v>22302</v>
      </c>
      <c r="Z124" s="41">
        <v>0.992198</v>
      </c>
    </row>
    <row r="125" ht="13.8" customHeight="true" spans="1:26">
      <c r="A125" s="38"/>
      <c r="B125" s="39" t="s">
        <v>147</v>
      </c>
      <c r="C125" s="40">
        <v>274895</v>
      </c>
      <c r="D125" s="40"/>
      <c r="E125" s="41"/>
      <c r="F125" s="40">
        <v>150345</v>
      </c>
      <c r="G125" s="41">
        <v>0.828427949050517</v>
      </c>
      <c r="H125" s="41">
        <v>0.000374324871402532</v>
      </c>
      <c r="I125" s="42">
        <v>4.532116</v>
      </c>
      <c r="J125" s="42"/>
      <c r="K125" s="41"/>
      <c r="L125" s="42">
        <v>2.260642</v>
      </c>
      <c r="M125" s="41">
        <v>1.00479155921194</v>
      </c>
      <c r="N125" s="41">
        <v>7.35808446780308e-6</v>
      </c>
      <c r="O125" s="40">
        <v>546477</v>
      </c>
      <c r="P125" s="40"/>
      <c r="Q125" s="41"/>
      <c r="R125" s="41">
        <v>0.000295450657398136</v>
      </c>
      <c r="S125" s="42">
        <v>8.931158</v>
      </c>
      <c r="T125" s="42"/>
      <c r="U125" s="41"/>
      <c r="V125" s="41">
        <v>5.51215329017132e-6</v>
      </c>
      <c r="W125" s="40">
        <v>44536</v>
      </c>
      <c r="X125" s="41">
        <v>0.000847110191316116</v>
      </c>
      <c r="Y125" s="40">
        <v>27695</v>
      </c>
      <c r="Z125" s="41">
        <v>0.608088</v>
      </c>
    </row>
    <row r="126" ht="13.8" customHeight="true" spans="1:26">
      <c r="A126" s="38"/>
      <c r="B126" s="39" t="s">
        <v>148</v>
      </c>
      <c r="C126" s="40">
        <v>123411</v>
      </c>
      <c r="D126" s="40"/>
      <c r="E126" s="41"/>
      <c r="F126" s="40">
        <v>102926</v>
      </c>
      <c r="G126" s="41">
        <v>0.19902648504751</v>
      </c>
      <c r="H126" s="41">
        <v>0.000168048915784783</v>
      </c>
      <c r="I126" s="42">
        <v>2.300818</v>
      </c>
      <c r="J126" s="42"/>
      <c r="K126" s="41"/>
      <c r="L126" s="42">
        <v>2.319259</v>
      </c>
      <c r="M126" s="41">
        <v>-0.00795124649726486</v>
      </c>
      <c r="N126" s="41">
        <v>3.73547658291221e-6</v>
      </c>
      <c r="O126" s="40">
        <v>305481</v>
      </c>
      <c r="P126" s="40"/>
      <c r="Q126" s="41"/>
      <c r="R126" s="41">
        <v>0.000165157110496215</v>
      </c>
      <c r="S126" s="42">
        <v>6.239481</v>
      </c>
      <c r="T126" s="42"/>
      <c r="U126" s="41"/>
      <c r="V126" s="41">
        <v>3.85089769133089e-6</v>
      </c>
      <c r="W126" s="40">
        <v>29227</v>
      </c>
      <c r="X126" s="41">
        <v>0.000555920818250317</v>
      </c>
      <c r="Y126" s="40">
        <v>25462</v>
      </c>
      <c r="Z126" s="41">
        <v>0.147867</v>
      </c>
    </row>
    <row r="127" ht="13.8" customHeight="true" spans="1:26">
      <c r="A127" s="7"/>
      <c r="B127" s="8" t="s">
        <v>55</v>
      </c>
      <c r="C127" s="9">
        <v>234709857</v>
      </c>
      <c r="D127" s="9">
        <v>211378854</v>
      </c>
      <c r="E127" s="15">
        <v>0.110375293263724</v>
      </c>
      <c r="F127" s="9">
        <v>175236514</v>
      </c>
      <c r="G127" s="15">
        <v>0.339388987160518</v>
      </c>
      <c r="H127" s="15">
        <v>0.319604711029417</v>
      </c>
      <c r="I127" s="18">
        <v>92783.37707</v>
      </c>
      <c r="J127" s="18">
        <v>92376.199531</v>
      </c>
      <c r="K127" s="15">
        <v>0.00440781869212272</v>
      </c>
      <c r="L127" s="18">
        <v>68600.064926</v>
      </c>
      <c r="M127" s="15">
        <v>0.352526082447399</v>
      </c>
      <c r="N127" s="15">
        <v>0.150637787225456</v>
      </c>
      <c r="O127" s="9">
        <v>573131572</v>
      </c>
      <c r="P127" s="9">
        <v>508653847</v>
      </c>
      <c r="Q127" s="15">
        <v>0.12676150073431</v>
      </c>
      <c r="R127" s="15">
        <v>0.309861347729231</v>
      </c>
      <c r="S127" s="18">
        <v>226124.889166</v>
      </c>
      <c r="T127" s="18">
        <v>221976.30651</v>
      </c>
      <c r="U127" s="15">
        <v>0.0186893039226829</v>
      </c>
      <c r="V127" s="15">
        <v>0.139560295742835</v>
      </c>
      <c r="W127" s="9">
        <v>19195102</v>
      </c>
      <c r="X127" s="15">
        <v>0.365106128245742</v>
      </c>
      <c r="Y127" s="9">
        <v>17345818</v>
      </c>
      <c r="Z127" s="15">
        <v>0.10661</v>
      </c>
    </row>
    <row r="128" ht="13.8" customHeight="true" spans="1:26">
      <c r="A128" s="38" t="s">
        <v>149</v>
      </c>
      <c r="B128" s="39" t="s">
        <v>150</v>
      </c>
      <c r="C128" s="40">
        <v>2603507</v>
      </c>
      <c r="D128" s="40">
        <v>2100980</v>
      </c>
      <c r="E128" s="41">
        <v>0.239186950851507</v>
      </c>
      <c r="F128" s="40">
        <v>2314595</v>
      </c>
      <c r="G128" s="41">
        <v>0.124821837081649</v>
      </c>
      <c r="H128" s="41">
        <v>0.00354519879579691</v>
      </c>
      <c r="I128" s="42">
        <v>30672.927532</v>
      </c>
      <c r="J128" s="42">
        <v>22336.264834</v>
      </c>
      <c r="K128" s="41">
        <v>0.373234413182191</v>
      </c>
      <c r="L128" s="42">
        <v>27148.233118</v>
      </c>
      <c r="M128" s="41">
        <v>0.129831447913383</v>
      </c>
      <c r="N128" s="41">
        <v>0.049798811781353</v>
      </c>
      <c r="O128" s="40">
        <v>7367746</v>
      </c>
      <c r="P128" s="40">
        <v>7103147</v>
      </c>
      <c r="Q128" s="41">
        <v>0.0372509536970022</v>
      </c>
      <c r="R128" s="41">
        <v>0.00398334312192916</v>
      </c>
      <c r="S128" s="42">
        <v>85729.799621</v>
      </c>
      <c r="T128" s="42">
        <v>71872.974929</v>
      </c>
      <c r="U128" s="41">
        <v>0.192796036419649</v>
      </c>
      <c r="V128" s="41">
        <v>0.0529109211869976</v>
      </c>
      <c r="W128" s="40">
        <v>295235</v>
      </c>
      <c r="X128" s="41">
        <v>0.00561560484401863</v>
      </c>
      <c r="Y128" s="40">
        <v>287086</v>
      </c>
      <c r="Z128" s="41">
        <v>0.0284</v>
      </c>
    </row>
    <row r="129" ht="13.8" customHeight="true" spans="1:26">
      <c r="A129" s="38"/>
      <c r="B129" s="39" t="s">
        <v>151</v>
      </c>
      <c r="C129" s="40">
        <v>1296934</v>
      </c>
      <c r="D129" s="40">
        <v>1270087</v>
      </c>
      <c r="E129" s="41">
        <v>0.0211379220478597</v>
      </c>
      <c r="F129" s="40">
        <v>1485988</v>
      </c>
      <c r="G129" s="41">
        <v>-0.127224445957841</v>
      </c>
      <c r="H129" s="41">
        <v>0.00176603667861391</v>
      </c>
      <c r="I129" s="42">
        <v>13691.323899</v>
      </c>
      <c r="J129" s="42">
        <v>13077.848609</v>
      </c>
      <c r="K129" s="41">
        <v>0.0469094962284404</v>
      </c>
      <c r="L129" s="42">
        <v>15765.222594</v>
      </c>
      <c r="M129" s="41">
        <v>-0.131548963716459</v>
      </c>
      <c r="N129" s="41">
        <v>0.0222284508439089</v>
      </c>
      <c r="O129" s="40">
        <v>4081506</v>
      </c>
      <c r="P129" s="40">
        <v>3441652</v>
      </c>
      <c r="Q129" s="41">
        <v>0.185914787433477</v>
      </c>
      <c r="R129" s="41">
        <v>0.00220665029063334</v>
      </c>
      <c r="S129" s="42">
        <v>43293.500996</v>
      </c>
      <c r="T129" s="42">
        <v>35378.675302</v>
      </c>
      <c r="U129" s="41">
        <v>0.223717412436654</v>
      </c>
      <c r="V129" s="41">
        <v>0.0267199856903367</v>
      </c>
      <c r="W129" s="40">
        <v>167252</v>
      </c>
      <c r="X129" s="41">
        <v>0.0031812662501797</v>
      </c>
      <c r="Y129" s="40">
        <v>147057</v>
      </c>
      <c r="Z129" s="41">
        <v>0.1373</v>
      </c>
    </row>
    <row r="130" ht="13.8" customHeight="true" spans="1:26">
      <c r="A130" s="38"/>
      <c r="B130" s="39" t="s">
        <v>152</v>
      </c>
      <c r="C130" s="40">
        <v>1779789</v>
      </c>
      <c r="D130" s="40">
        <v>1841561</v>
      </c>
      <c r="E130" s="41">
        <v>-0.0335432820308423</v>
      </c>
      <c r="F130" s="40">
        <v>1958285</v>
      </c>
      <c r="G130" s="41">
        <v>-0.0911491432554506</v>
      </c>
      <c r="H130" s="41">
        <v>0.00242354094672017</v>
      </c>
      <c r="I130" s="42">
        <v>19170.676763</v>
      </c>
      <c r="J130" s="42">
        <v>19137.581653</v>
      </c>
      <c r="K130" s="41">
        <v>0.00172932560655134</v>
      </c>
      <c r="L130" s="42">
        <v>21265.52847</v>
      </c>
      <c r="M130" s="41">
        <v>-0.0985092709995558</v>
      </c>
      <c r="N130" s="41">
        <v>0.0311244149371075</v>
      </c>
      <c r="O130" s="40">
        <v>5239987</v>
      </c>
      <c r="P130" s="40">
        <v>4685490</v>
      </c>
      <c r="Q130" s="41">
        <v>0.118343438999977</v>
      </c>
      <c r="R130" s="41">
        <v>0.00283297852225745</v>
      </c>
      <c r="S130" s="42">
        <v>56832.942366</v>
      </c>
      <c r="T130" s="42">
        <v>48507.764799</v>
      </c>
      <c r="U130" s="41">
        <v>0.171625668622266</v>
      </c>
      <c r="V130" s="41">
        <v>0.0350762902473412</v>
      </c>
      <c r="W130" s="40">
        <v>193925</v>
      </c>
      <c r="X130" s="41">
        <v>0.00368860795426122</v>
      </c>
      <c r="Y130" s="40">
        <v>176930</v>
      </c>
      <c r="Z130" s="41">
        <v>0.0961</v>
      </c>
    </row>
    <row r="131" ht="13.8" customHeight="true" spans="1:26">
      <c r="A131" s="38"/>
      <c r="B131" s="39" t="s">
        <v>153</v>
      </c>
      <c r="C131" s="40">
        <v>1289233</v>
      </c>
      <c r="D131" s="40">
        <v>1267096</v>
      </c>
      <c r="E131" s="41">
        <v>0.0174706573140472</v>
      </c>
      <c r="F131" s="40">
        <v>1124288</v>
      </c>
      <c r="G131" s="41">
        <v>0.146710629304947</v>
      </c>
      <c r="H131" s="41">
        <v>0.00175555021711163</v>
      </c>
      <c r="I131" s="42">
        <v>10386.661413</v>
      </c>
      <c r="J131" s="42">
        <v>9183.988318</v>
      </c>
      <c r="K131" s="41">
        <v>0.130953247473414</v>
      </c>
      <c r="L131" s="42">
        <v>8909.259478</v>
      </c>
      <c r="M131" s="41">
        <v>0.165827691813019</v>
      </c>
      <c r="N131" s="41">
        <v>0.0168631897363891</v>
      </c>
      <c r="O131" s="40">
        <v>3622180</v>
      </c>
      <c r="P131" s="40">
        <v>4244196</v>
      </c>
      <c r="Q131" s="41">
        <v>-0.146556850814618</v>
      </c>
      <c r="R131" s="41">
        <v>0.00195831748127438</v>
      </c>
      <c r="S131" s="42">
        <v>28683.422993</v>
      </c>
      <c r="T131" s="42">
        <v>29603.594599</v>
      </c>
      <c r="U131" s="41">
        <v>-0.0310831038751991</v>
      </c>
      <c r="V131" s="41">
        <v>0.0177029030753056</v>
      </c>
      <c r="W131" s="40">
        <v>109962</v>
      </c>
      <c r="X131" s="41">
        <v>0.00209156482076304</v>
      </c>
      <c r="Y131" s="40">
        <v>110692</v>
      </c>
      <c r="Z131" s="41">
        <v>-0.0066</v>
      </c>
    </row>
    <row r="132" ht="13.8" customHeight="true" spans="1:26">
      <c r="A132" s="38"/>
      <c r="B132" s="39" t="s">
        <v>154</v>
      </c>
      <c r="C132" s="40">
        <v>2291436</v>
      </c>
      <c r="D132" s="40">
        <v>2021614</v>
      </c>
      <c r="E132" s="41">
        <v>0.133468604788055</v>
      </c>
      <c r="F132" s="40">
        <v>1969728</v>
      </c>
      <c r="G132" s="41">
        <v>0.163326103908763</v>
      </c>
      <c r="H132" s="41">
        <v>0.00312025131787458</v>
      </c>
      <c r="I132" s="42">
        <v>27087.012656</v>
      </c>
      <c r="J132" s="42">
        <v>21571.782752</v>
      </c>
      <c r="K132" s="41">
        <v>0.255668711640843</v>
      </c>
      <c r="L132" s="42">
        <v>23041.175379</v>
      </c>
      <c r="M132" s="41">
        <v>0.175591618502562</v>
      </c>
      <c r="N132" s="41">
        <v>0.0439769253706876</v>
      </c>
      <c r="O132" s="40">
        <v>6274839</v>
      </c>
      <c r="P132" s="40">
        <v>7179662</v>
      </c>
      <c r="Q132" s="41">
        <v>-0.126025849127717</v>
      </c>
      <c r="R132" s="41">
        <v>0.00339246721749947</v>
      </c>
      <c r="S132" s="42">
        <v>72257.054934</v>
      </c>
      <c r="T132" s="42">
        <v>72677.382824</v>
      </c>
      <c r="U132" s="41">
        <v>-0.0057834758719627</v>
      </c>
      <c r="V132" s="41">
        <v>0.0445957806470939</v>
      </c>
      <c r="W132" s="40">
        <v>227724</v>
      </c>
      <c r="X132" s="41">
        <v>0.00433149185394448</v>
      </c>
      <c r="Y132" s="40">
        <v>224844</v>
      </c>
      <c r="Z132" s="41">
        <v>0.0128</v>
      </c>
    </row>
    <row r="133" ht="13.8" customHeight="true" spans="1:26">
      <c r="A133" s="38"/>
      <c r="B133" s="39" t="s">
        <v>155</v>
      </c>
      <c r="C133" s="40">
        <v>846865</v>
      </c>
      <c r="D133" s="40">
        <v>747331</v>
      </c>
      <c r="E133" s="41">
        <v>0.133185964452164</v>
      </c>
      <c r="F133" s="40">
        <v>917101</v>
      </c>
      <c r="G133" s="41">
        <v>-0.0765848036366769</v>
      </c>
      <c r="H133" s="41">
        <v>0.0011531771484396</v>
      </c>
      <c r="I133" s="42">
        <v>17348.525063</v>
      </c>
      <c r="J133" s="42">
        <v>15170.55249</v>
      </c>
      <c r="K133" s="41">
        <v>0.143565804504197</v>
      </c>
      <c r="L133" s="42">
        <v>18819.484674</v>
      </c>
      <c r="M133" s="41">
        <v>-0.0781615244243218</v>
      </c>
      <c r="N133" s="41">
        <v>0.028166073596826</v>
      </c>
      <c r="O133" s="40">
        <v>2479633</v>
      </c>
      <c r="P133" s="40">
        <v>2064027</v>
      </c>
      <c r="Q133" s="41">
        <v>0.201356862095312</v>
      </c>
      <c r="R133" s="41">
        <v>0.00134060390456709</v>
      </c>
      <c r="S133" s="42">
        <v>50893.146504</v>
      </c>
      <c r="T133" s="42">
        <v>41851.420919</v>
      </c>
      <c r="U133" s="41">
        <v>0.216043455310622</v>
      </c>
      <c r="V133" s="41">
        <v>0.0314103529407043</v>
      </c>
      <c r="W133" s="40">
        <v>113274</v>
      </c>
      <c r="X133" s="41">
        <v>0.00215456169865147</v>
      </c>
      <c r="Y133" s="40">
        <v>96417</v>
      </c>
      <c r="Z133" s="41">
        <v>0.1748</v>
      </c>
    </row>
    <row r="134" ht="13.8" customHeight="true" spans="1:26">
      <c r="A134" s="38"/>
      <c r="B134" s="39" t="s">
        <v>156</v>
      </c>
      <c r="C134" s="40">
        <v>5429847</v>
      </c>
      <c r="D134" s="40">
        <v>3575582</v>
      </c>
      <c r="E134" s="41">
        <v>0.518591099295164</v>
      </c>
      <c r="F134" s="40">
        <v>4796528</v>
      </c>
      <c r="G134" s="41">
        <v>0.132036965071402</v>
      </c>
      <c r="H134" s="41">
        <v>0.00739382957132877</v>
      </c>
      <c r="I134" s="42">
        <v>68407.523924</v>
      </c>
      <c r="J134" s="42">
        <v>38493.662346</v>
      </c>
      <c r="K134" s="41">
        <v>0.7771113413195</v>
      </c>
      <c r="L134" s="42">
        <v>59245.186242</v>
      </c>
      <c r="M134" s="41">
        <v>0.154651175279869</v>
      </c>
      <c r="N134" s="41">
        <v>0.111062545456924</v>
      </c>
      <c r="O134" s="40">
        <v>15320870</v>
      </c>
      <c r="P134" s="40">
        <v>10728958</v>
      </c>
      <c r="Q134" s="41">
        <v>0.427992354895974</v>
      </c>
      <c r="R134" s="41">
        <v>0.00828316857509351</v>
      </c>
      <c r="S134" s="42">
        <v>185676.552564</v>
      </c>
      <c r="T134" s="42">
        <v>109951.717565</v>
      </c>
      <c r="U134" s="41">
        <v>0.688709887176013</v>
      </c>
      <c r="V134" s="41">
        <v>0.11459629536543</v>
      </c>
      <c r="W134" s="40">
        <v>365602</v>
      </c>
      <c r="X134" s="41">
        <v>0.00695404122879367</v>
      </c>
      <c r="Y134" s="40">
        <v>349116</v>
      </c>
      <c r="Z134" s="41">
        <v>0.0472</v>
      </c>
    </row>
    <row r="135" ht="13.8" customHeight="true" spans="1:26">
      <c r="A135" s="38"/>
      <c r="B135" s="39" t="s">
        <v>157</v>
      </c>
      <c r="C135" s="40">
        <v>2740893</v>
      </c>
      <c r="D135" s="40">
        <v>1133302</v>
      </c>
      <c r="E135" s="41">
        <v>1.41850186446331</v>
      </c>
      <c r="F135" s="40">
        <v>2226635</v>
      </c>
      <c r="G135" s="41">
        <v>0.230957476191652</v>
      </c>
      <c r="H135" s="41">
        <v>0.00373227748686989</v>
      </c>
      <c r="I135" s="42">
        <v>31803.748413</v>
      </c>
      <c r="J135" s="42">
        <v>12033.382126</v>
      </c>
      <c r="K135" s="41">
        <v>1.64296006558979</v>
      </c>
      <c r="L135" s="42">
        <v>26579.503947</v>
      </c>
      <c r="M135" s="41">
        <v>0.19655161647927</v>
      </c>
      <c r="N135" s="41">
        <v>0.0516347479225183</v>
      </c>
      <c r="O135" s="40">
        <v>6853365</v>
      </c>
      <c r="P135" s="40">
        <v>2303616</v>
      </c>
      <c r="Q135" s="41">
        <v>1.97504662235373</v>
      </c>
      <c r="R135" s="41">
        <v>0.0037052450416749</v>
      </c>
      <c r="S135" s="42">
        <v>81017.986293</v>
      </c>
      <c r="T135" s="42">
        <v>24234.076679</v>
      </c>
      <c r="U135" s="41">
        <v>2.34314310242346</v>
      </c>
      <c r="V135" s="41">
        <v>0.0500028730549851</v>
      </c>
      <c r="W135" s="40">
        <v>117031</v>
      </c>
      <c r="X135" s="41">
        <v>0.00222602283096633</v>
      </c>
      <c r="Y135" s="40">
        <v>114231</v>
      </c>
      <c r="Z135" s="41">
        <v>0.0245</v>
      </c>
    </row>
    <row r="136" ht="13.8" customHeight="true" spans="1:26">
      <c r="A136" s="38"/>
      <c r="B136" s="39" t="s">
        <v>158</v>
      </c>
      <c r="C136" s="40">
        <v>2084282</v>
      </c>
      <c r="D136" s="40">
        <v>1766490</v>
      </c>
      <c r="E136" s="41">
        <v>0.179900254176361</v>
      </c>
      <c r="F136" s="40">
        <v>1860459</v>
      </c>
      <c r="G136" s="41">
        <v>0.120305258003536</v>
      </c>
      <c r="H136" s="41">
        <v>0.00283816945239678</v>
      </c>
      <c r="I136" s="42">
        <v>92.393955</v>
      </c>
      <c r="J136" s="42">
        <v>83.08484</v>
      </c>
      <c r="K136" s="41">
        <v>0.11204348470792</v>
      </c>
      <c r="L136" s="42">
        <v>87.934667</v>
      </c>
      <c r="M136" s="41">
        <v>0.0507113764358714</v>
      </c>
      <c r="N136" s="41">
        <v>0.000150005543813176</v>
      </c>
      <c r="O136" s="40">
        <v>5853250</v>
      </c>
      <c r="P136" s="40">
        <v>6616618</v>
      </c>
      <c r="Q136" s="41">
        <v>-0.115371327164421</v>
      </c>
      <c r="R136" s="41">
        <v>0.00316453676992012</v>
      </c>
      <c r="S136" s="42">
        <v>279.929966</v>
      </c>
      <c r="T136" s="42">
        <v>321.690692</v>
      </c>
      <c r="U136" s="41">
        <v>-0.129816395184975</v>
      </c>
      <c r="V136" s="41">
        <v>0.000172767840755302</v>
      </c>
      <c r="W136" s="40">
        <v>193760</v>
      </c>
      <c r="X136" s="41">
        <v>0.00368546952284468</v>
      </c>
      <c r="Y136" s="40">
        <v>193784</v>
      </c>
      <c r="Z136" s="41">
        <v>-0.0001</v>
      </c>
    </row>
    <row r="137" ht="13.8" customHeight="true" spans="1:26">
      <c r="A137" s="38"/>
      <c r="B137" s="39" t="s">
        <v>159</v>
      </c>
      <c r="C137" s="40">
        <v>5036646</v>
      </c>
      <c r="D137" s="40">
        <v>3262361</v>
      </c>
      <c r="E137" s="41">
        <v>0.543865317173667</v>
      </c>
      <c r="F137" s="40">
        <v>4334145</v>
      </c>
      <c r="G137" s="41">
        <v>0.162085255569438</v>
      </c>
      <c r="H137" s="41">
        <v>0.0068584072691394</v>
      </c>
      <c r="I137" s="42">
        <v>411.860037</v>
      </c>
      <c r="J137" s="42">
        <v>298.707119</v>
      </c>
      <c r="K137" s="41">
        <v>0.378808909472292</v>
      </c>
      <c r="L137" s="42">
        <v>363.556845</v>
      </c>
      <c r="M137" s="41">
        <v>0.132862831945854</v>
      </c>
      <c r="N137" s="41">
        <v>0.00066867241287701</v>
      </c>
      <c r="O137" s="40">
        <v>13508174</v>
      </c>
      <c r="P137" s="40">
        <v>10331966</v>
      </c>
      <c r="Q137" s="41">
        <v>0.307415645773515</v>
      </c>
      <c r="R137" s="41">
        <v>0.00730314155682381</v>
      </c>
      <c r="S137" s="42">
        <v>1160.592543</v>
      </c>
      <c r="T137" s="42">
        <v>1000.959828</v>
      </c>
      <c r="U137" s="41">
        <v>0.159479641974203</v>
      </c>
      <c r="V137" s="41">
        <v>0.000716297260046877</v>
      </c>
      <c r="W137" s="40">
        <v>217664</v>
      </c>
      <c r="X137" s="41">
        <v>0.00414014264151767</v>
      </c>
      <c r="Y137" s="40">
        <v>223881</v>
      </c>
      <c r="Z137" s="41">
        <v>-0.0278</v>
      </c>
    </row>
    <row r="138" ht="13.8" customHeight="true" spans="1:26">
      <c r="A138" s="38"/>
      <c r="B138" s="39" t="s">
        <v>160</v>
      </c>
      <c r="C138" s="40">
        <v>769630</v>
      </c>
      <c r="D138" s="40">
        <v>664274</v>
      </c>
      <c r="E138" s="41">
        <v>0.158603226981637</v>
      </c>
      <c r="F138" s="40">
        <v>622087</v>
      </c>
      <c r="G138" s="41">
        <v>0.23717422161209</v>
      </c>
      <c r="H138" s="41">
        <v>0.00104800615063035</v>
      </c>
      <c r="I138" s="42">
        <v>23.253952</v>
      </c>
      <c r="J138" s="42">
        <v>19.579916</v>
      </c>
      <c r="K138" s="41">
        <v>0.187643093055149</v>
      </c>
      <c r="L138" s="42">
        <v>19.348588</v>
      </c>
      <c r="M138" s="41">
        <v>0.201842325651877</v>
      </c>
      <c r="N138" s="41">
        <v>3.77537871992328e-5</v>
      </c>
      <c r="O138" s="40">
        <v>2065545</v>
      </c>
      <c r="P138" s="40">
        <v>3020574</v>
      </c>
      <c r="Q138" s="41">
        <v>-0.316174674085124</v>
      </c>
      <c r="R138" s="41">
        <v>0.00111672884336474</v>
      </c>
      <c r="S138" s="42">
        <v>64.45674</v>
      </c>
      <c r="T138" s="42">
        <v>95.625898</v>
      </c>
      <c r="U138" s="41">
        <v>-0.325948918147676</v>
      </c>
      <c r="V138" s="41">
        <v>3.97815637641521e-5</v>
      </c>
      <c r="W138" s="40">
        <v>67055</v>
      </c>
      <c r="X138" s="41">
        <v>0.00127543950688661</v>
      </c>
      <c r="Y138" s="40">
        <v>68880</v>
      </c>
      <c r="Z138" s="41">
        <v>-0.0265</v>
      </c>
    </row>
    <row r="139" ht="13.8" customHeight="true" spans="1:26">
      <c r="A139" s="7"/>
      <c r="B139" s="8" t="s">
        <v>55</v>
      </c>
      <c r="C139" s="9">
        <v>26169062</v>
      </c>
      <c r="D139" s="9">
        <v>19650678</v>
      </c>
      <c r="E139" s="15">
        <v>0.331712931228124</v>
      </c>
      <c r="F139" s="9">
        <v>23609839</v>
      </c>
      <c r="G139" s="15">
        <v>0.108396461322756</v>
      </c>
      <c r="H139" s="15">
        <v>0.035634445034922</v>
      </c>
      <c r="I139" s="18">
        <v>219095.907607</v>
      </c>
      <c r="J139" s="18">
        <v>151406.435003</v>
      </c>
      <c r="K139" s="15">
        <v>0.447071305804531</v>
      </c>
      <c r="L139" s="18">
        <v>201244.434</v>
      </c>
      <c r="M139" s="15">
        <v>0.0887054277834089</v>
      </c>
      <c r="N139" s="15">
        <v>0.355711591389604</v>
      </c>
      <c r="O139" s="9">
        <v>72667095</v>
      </c>
      <c r="P139" s="9">
        <v>61719906</v>
      </c>
      <c r="Q139" s="15">
        <v>0.177368854061443</v>
      </c>
      <c r="R139" s="15">
        <v>0.039287181325038</v>
      </c>
      <c r="S139" s="18">
        <v>605889.385519</v>
      </c>
      <c r="T139" s="18">
        <v>435495.884034</v>
      </c>
      <c r="U139" s="15">
        <v>0.391263173159398</v>
      </c>
      <c r="V139" s="15">
        <v>0.373944248872143</v>
      </c>
      <c r="W139" s="9">
        <v>2068484</v>
      </c>
      <c r="X139" s="15">
        <v>0.0393442131528275</v>
      </c>
      <c r="Y139" s="9">
        <v>1992918</v>
      </c>
      <c r="Z139" s="15">
        <v>0.0379</v>
      </c>
    </row>
    <row r="140" ht="13.8" customHeight="true" spans="1:26">
      <c r="A140" s="38" t="s">
        <v>161</v>
      </c>
      <c r="B140" s="39" t="s">
        <v>162</v>
      </c>
      <c r="C140" s="40">
        <v>4998967</v>
      </c>
      <c r="D140" s="40">
        <v>5186908</v>
      </c>
      <c r="E140" s="41">
        <v>-0.0362337253716472</v>
      </c>
      <c r="F140" s="40">
        <v>5278073</v>
      </c>
      <c r="G140" s="41">
        <v>-0.0528802841491582</v>
      </c>
      <c r="H140" s="41">
        <v>0.00680709972687935</v>
      </c>
      <c r="I140" s="42">
        <v>2494.587738</v>
      </c>
      <c r="J140" s="42">
        <v>3341.733134</v>
      </c>
      <c r="K140" s="41">
        <v>-0.253504801858903</v>
      </c>
      <c r="L140" s="42">
        <v>2811.449878</v>
      </c>
      <c r="M140" s="41">
        <v>-0.112704175336538</v>
      </c>
      <c r="N140" s="41">
        <v>0.00405007005305023</v>
      </c>
      <c r="O140" s="40">
        <v>16772497</v>
      </c>
      <c r="P140" s="40">
        <v>9563789</v>
      </c>
      <c r="Q140" s="41">
        <v>0.753750213435282</v>
      </c>
      <c r="R140" s="41">
        <v>0.00906798504760174</v>
      </c>
      <c r="S140" s="42">
        <v>8791.2544</v>
      </c>
      <c r="T140" s="42">
        <v>6293.401236</v>
      </c>
      <c r="U140" s="41">
        <v>0.396900351706735</v>
      </c>
      <c r="V140" s="41">
        <v>0.00542580725429928</v>
      </c>
      <c r="W140" s="40">
        <v>377995</v>
      </c>
      <c r="X140" s="41">
        <v>0.00718976595937074</v>
      </c>
      <c r="Y140" s="40">
        <v>356189</v>
      </c>
      <c r="Z140" s="41">
        <v>0.0612</v>
      </c>
    </row>
    <row r="141" ht="13.8" customHeight="true" spans="1:26">
      <c r="A141" s="38"/>
      <c r="B141" s="39" t="s">
        <v>163</v>
      </c>
      <c r="C141" s="40">
        <v>2880839</v>
      </c>
      <c r="D141" s="40">
        <v>7759681</v>
      </c>
      <c r="E141" s="41">
        <v>-0.628742599083648</v>
      </c>
      <c r="F141" s="40">
        <v>2838657</v>
      </c>
      <c r="G141" s="41">
        <v>0.0148598439332403</v>
      </c>
      <c r="H141" s="41">
        <v>0.0039228421332014</v>
      </c>
      <c r="I141" s="42">
        <v>2163.171985</v>
      </c>
      <c r="J141" s="42">
        <v>8921.039365</v>
      </c>
      <c r="K141" s="41">
        <v>-0.757520183860325</v>
      </c>
      <c r="L141" s="42">
        <v>2190.989159</v>
      </c>
      <c r="M141" s="41">
        <v>-0.0126961714464604</v>
      </c>
      <c r="N141" s="41">
        <v>0.00351200238123103</v>
      </c>
      <c r="O141" s="40">
        <v>10030889</v>
      </c>
      <c r="P141" s="40">
        <v>13894868</v>
      </c>
      <c r="Q141" s="41">
        <v>-0.278086772756675</v>
      </c>
      <c r="R141" s="41">
        <v>0.00542316099183996</v>
      </c>
      <c r="S141" s="42">
        <v>7747.84789</v>
      </c>
      <c r="T141" s="42">
        <v>15237.449498</v>
      </c>
      <c r="U141" s="41">
        <v>-0.491525934769008</v>
      </c>
      <c r="V141" s="41">
        <v>0.00478183514820927</v>
      </c>
      <c r="W141" s="40">
        <v>362587</v>
      </c>
      <c r="X141" s="41">
        <v>0.00689669352745502</v>
      </c>
      <c r="Y141" s="40">
        <v>400492</v>
      </c>
      <c r="Z141" s="41">
        <v>-0.0946</v>
      </c>
    </row>
    <row r="142" ht="13.8" customHeight="true" spans="1:26">
      <c r="A142" s="38"/>
      <c r="B142" s="39" t="s">
        <v>164</v>
      </c>
      <c r="C142" s="40">
        <v>297436</v>
      </c>
      <c r="D142" s="40"/>
      <c r="E142" s="41"/>
      <c r="F142" s="40">
        <v>248858</v>
      </c>
      <c r="G142" s="41">
        <v>0.195203690458012</v>
      </c>
      <c r="H142" s="41">
        <v>0.000405018979794043</v>
      </c>
      <c r="I142" s="42">
        <v>389.355843</v>
      </c>
      <c r="J142" s="42"/>
      <c r="K142" s="41"/>
      <c r="L142" s="42">
        <v>329.005644</v>
      </c>
      <c r="M142" s="41">
        <v>0.183432108538539</v>
      </c>
      <c r="N142" s="41">
        <v>0.000632135889908086</v>
      </c>
      <c r="O142" s="40">
        <v>1226550</v>
      </c>
      <c r="P142" s="40"/>
      <c r="Q142" s="41"/>
      <c r="R142" s="41">
        <v>0.000663129470831679</v>
      </c>
      <c r="S142" s="42">
        <v>1607.213569</v>
      </c>
      <c r="T142" s="42"/>
      <c r="U142" s="41"/>
      <c r="V142" s="41">
        <v>0.000991943884809936</v>
      </c>
      <c r="W142" s="40">
        <v>42393</v>
      </c>
      <c r="X142" s="41">
        <v>0.000806348624493985</v>
      </c>
      <c r="Y142" s="40">
        <v>33517</v>
      </c>
      <c r="Z142" s="41">
        <v>0.2648</v>
      </c>
    </row>
    <row r="143" ht="13.8" customHeight="true" spans="1:26">
      <c r="A143" s="38"/>
      <c r="B143" s="39" t="s">
        <v>165</v>
      </c>
      <c r="C143" s="40">
        <v>1899289</v>
      </c>
      <c r="D143" s="40">
        <v>1012438</v>
      </c>
      <c r="E143" s="41">
        <v>0.875955861000871</v>
      </c>
      <c r="F143" s="40">
        <v>1511798</v>
      </c>
      <c r="G143" s="41">
        <v>0.256311359057229</v>
      </c>
      <c r="H143" s="41">
        <v>0.0025862642488268</v>
      </c>
      <c r="I143" s="42">
        <v>6.123551</v>
      </c>
      <c r="J143" s="42">
        <v>4.537725</v>
      </c>
      <c r="K143" s="41">
        <v>0.349476003944708</v>
      </c>
      <c r="L143" s="42">
        <v>5.305028</v>
      </c>
      <c r="M143" s="41">
        <v>0.154291928336665</v>
      </c>
      <c r="N143" s="41">
        <v>9.94184736244615e-6</v>
      </c>
      <c r="O143" s="40">
        <v>5628869</v>
      </c>
      <c r="P143" s="40">
        <v>1686340</v>
      </c>
      <c r="Q143" s="41">
        <v>2.33792058540982</v>
      </c>
      <c r="R143" s="41">
        <v>0.00304322605792739</v>
      </c>
      <c r="S143" s="42">
        <v>21.178925</v>
      </c>
      <c r="T143" s="42">
        <v>7.118613</v>
      </c>
      <c r="U143" s="41">
        <v>1.9751476867755</v>
      </c>
      <c r="V143" s="41">
        <v>1.30712591940532e-5</v>
      </c>
      <c r="W143" s="40">
        <v>192764</v>
      </c>
      <c r="X143" s="41">
        <v>0.00366652480956664</v>
      </c>
      <c r="Y143" s="40">
        <v>159625</v>
      </c>
      <c r="Z143" s="41">
        <v>0.2076</v>
      </c>
    </row>
    <row r="144" ht="13.8" customHeight="true" spans="1:26">
      <c r="A144" s="38"/>
      <c r="B144" s="39" t="s">
        <v>166</v>
      </c>
      <c r="C144" s="40">
        <v>1696609</v>
      </c>
      <c r="D144" s="40">
        <v>1755707</v>
      </c>
      <c r="E144" s="41">
        <v>-0.033660513969586</v>
      </c>
      <c r="F144" s="40">
        <v>1064539</v>
      </c>
      <c r="G144" s="41">
        <v>0.59374997064457</v>
      </c>
      <c r="H144" s="41">
        <v>0.00231027463484377</v>
      </c>
      <c r="I144" s="42">
        <v>6.999342</v>
      </c>
      <c r="J144" s="42">
        <v>25.550783</v>
      </c>
      <c r="K144" s="41">
        <v>-0.726061545745976</v>
      </c>
      <c r="L144" s="42">
        <v>6.19452</v>
      </c>
      <c r="M144" s="41">
        <v>0.129924836791228</v>
      </c>
      <c r="N144" s="41">
        <v>1.13637315671183e-5</v>
      </c>
      <c r="O144" s="40">
        <v>4258994</v>
      </c>
      <c r="P144" s="40">
        <v>3406679</v>
      </c>
      <c r="Q144" s="41">
        <v>0.250189407337762</v>
      </c>
      <c r="R144" s="41">
        <v>0.00230260848517818</v>
      </c>
      <c r="S144" s="42">
        <v>24.458062</v>
      </c>
      <c r="T144" s="42">
        <v>48.986107</v>
      </c>
      <c r="U144" s="41">
        <v>-0.500714314775003</v>
      </c>
      <c r="V144" s="41">
        <v>1.50950847498739e-5</v>
      </c>
      <c r="W144" s="40">
        <v>261001</v>
      </c>
      <c r="X144" s="41">
        <v>0.00496444689787358</v>
      </c>
      <c r="Y144" s="40">
        <v>194208</v>
      </c>
      <c r="Z144" s="41">
        <v>0.3439</v>
      </c>
    </row>
    <row r="145" ht="13.8" customHeight="true" spans="1:26">
      <c r="A145" s="38"/>
      <c r="B145" s="39" t="s">
        <v>167</v>
      </c>
      <c r="C145" s="40">
        <v>89707</v>
      </c>
      <c r="D145" s="40"/>
      <c r="E145" s="41"/>
      <c r="F145" s="40">
        <v>48281</v>
      </c>
      <c r="G145" s="41">
        <v>0.858018682297384</v>
      </c>
      <c r="H145" s="41">
        <v>0.000122154136084348</v>
      </c>
      <c r="I145" s="42">
        <v>1.366709</v>
      </c>
      <c r="J145" s="42"/>
      <c r="K145" s="41"/>
      <c r="L145" s="42">
        <v>1.323226</v>
      </c>
      <c r="M145" s="41">
        <v>0.0328613555054088</v>
      </c>
      <c r="N145" s="41">
        <v>2.21891060707773e-6</v>
      </c>
      <c r="O145" s="40">
        <v>232975</v>
      </c>
      <c r="P145" s="40"/>
      <c r="Q145" s="41"/>
      <c r="R145" s="41">
        <v>0.000125957024554246</v>
      </c>
      <c r="S145" s="42">
        <v>6.622299</v>
      </c>
      <c r="T145" s="42"/>
      <c r="U145" s="41"/>
      <c r="V145" s="41">
        <v>4.08716621308773e-6</v>
      </c>
      <c r="W145" s="40">
        <v>32125</v>
      </c>
      <c r="X145" s="41">
        <v>0.000611043086402691</v>
      </c>
      <c r="Y145" s="40">
        <v>22215</v>
      </c>
      <c r="Z145" s="41">
        <v>0.4461</v>
      </c>
    </row>
    <row r="146" ht="13.8" customHeight="true" spans="1:26">
      <c r="A146" s="7"/>
      <c r="B146" s="8" t="s">
        <v>55</v>
      </c>
      <c r="C146" s="9">
        <v>11862847</v>
      </c>
      <c r="D146" s="9">
        <v>15714734</v>
      </c>
      <c r="E146" s="15">
        <v>-0.245113089410231</v>
      </c>
      <c r="F146" s="9">
        <v>10990206</v>
      </c>
      <c r="G146" s="15">
        <v>0.0794016963831251</v>
      </c>
      <c r="H146" s="15">
        <v>0.0161536538596297</v>
      </c>
      <c r="I146" s="18">
        <v>5061.605167</v>
      </c>
      <c r="J146" s="18">
        <v>12292.861006</v>
      </c>
      <c r="K146" s="15">
        <v>-0.588248401691885</v>
      </c>
      <c r="L146" s="18">
        <v>5344.267455</v>
      </c>
      <c r="M146" s="15">
        <v>-0.05289074515452</v>
      </c>
      <c r="N146" s="15">
        <v>0.00821773281210245</v>
      </c>
      <c r="O146" s="9">
        <v>38150774</v>
      </c>
      <c r="P146" s="9">
        <v>28551676</v>
      </c>
      <c r="Q146" s="15">
        <v>0.336200859101932</v>
      </c>
      <c r="R146" s="15">
        <v>0.0206260670779332</v>
      </c>
      <c r="S146" s="18">
        <v>18198.575145</v>
      </c>
      <c r="T146" s="18">
        <v>21586.955454</v>
      </c>
      <c r="U146" s="15">
        <v>-0.156964251685253</v>
      </c>
      <c r="V146" s="15">
        <v>0.0112318397974755</v>
      </c>
      <c r="W146" s="9">
        <v>1268865</v>
      </c>
      <c r="X146" s="15">
        <v>0.0241348229051626</v>
      </c>
      <c r="Y146" s="9">
        <v>1166246</v>
      </c>
      <c r="Z146" s="15">
        <v>0.088</v>
      </c>
    </row>
    <row r="147" ht="15" customHeight="true" spans="1:26">
      <c r="A147" s="10" t="s">
        <v>168</v>
      </c>
      <c r="B147" s="11"/>
      <c r="C147" s="43">
        <f>SUM(C34,C41,C87,C127,C139,C146)</f>
        <v>734375461</v>
      </c>
      <c r="D147" s="43">
        <f>SUM(D34,D41,D87,D127,D139,D146)</f>
        <v>626197360</v>
      </c>
      <c r="E147" s="45">
        <f>IFERROR((C147-D147)/ABS(D147),"-")</f>
        <v>0.17275400362595</v>
      </c>
      <c r="F147" s="46">
        <f>SUM(F34,F41,F87,F127,F139,F146)</f>
        <v>562550444</v>
      </c>
      <c r="G147" s="45">
        <f>IFERROR((C147-F147)/ABS(F147),"-")</f>
        <v>0.305439305634963</v>
      </c>
      <c r="H147" s="47">
        <f>IFERROR(C147/C147,"-")</f>
        <v>1</v>
      </c>
      <c r="I147" s="48">
        <f>SUM(I34,I41,I87,I127,I139,I146)</f>
        <v>615936.935739</v>
      </c>
      <c r="J147" s="48">
        <f>SUM(J34,J41,J87,J127,J139,J146)</f>
        <v>496733.542378</v>
      </c>
      <c r="K147" s="49">
        <f>IFERROR((I147-J147)/ABS(J147),"-")</f>
        <v>0.239974519921366</v>
      </c>
      <c r="L147" s="48">
        <f>SUM(L34,L41,L87,L127,L139,L146)</f>
        <v>515597.377506</v>
      </c>
      <c r="M147" s="49">
        <f>IFERROR((I147-L147)/ABS(L147),"-")</f>
        <v>0.194608356462853</v>
      </c>
      <c r="N147" s="50">
        <f>IFERROR(I147/I147,"-")</f>
        <v>1</v>
      </c>
      <c r="O147" s="43">
        <f>SUM(O34,O41,O87,O127,O139,O146)</f>
        <v>1849638802</v>
      </c>
      <c r="P147" s="43">
        <f>SUM(P34,P41,P87,P127,P139,P146)</f>
        <v>1509989198</v>
      </c>
      <c r="Q147" s="45">
        <f>IFERROR((O147-P147)/ABS(P147),"-")</f>
        <v>0.224935121688202</v>
      </c>
      <c r="R147" s="50">
        <f>IFERROR(O147/O147,"-")</f>
        <v>1</v>
      </c>
      <c r="S147" s="48">
        <f>SUM(S34,S41,S87,S127,S139,S146)</f>
        <v>1620266.623559</v>
      </c>
      <c r="T147" s="48">
        <f>SUM(T34,T41,T87,T127,T139,T146)</f>
        <v>1241638.716744</v>
      </c>
      <c r="U147" s="49">
        <f>IFERROR((S147-T147)/ABS(T147),"-")</f>
        <v>0.304942091213048</v>
      </c>
      <c r="V147" s="50">
        <f>IFERROR(S147/S147,"-")</f>
        <v>1</v>
      </c>
      <c r="W147" s="43">
        <f>SUM(W34,W41,W87,W127,W139,W146)</f>
        <v>52574034</v>
      </c>
      <c r="X147" s="50">
        <f>IFERROR(W147/W147,"-")</f>
        <v>1</v>
      </c>
      <c r="Y147" s="43">
        <f>SUM(Y34,Y41,Y87,Y127,Y139,Y146)</f>
        <v>46120044</v>
      </c>
      <c r="Z147" s="51">
        <f>IFERROR((W147-Y147)/ABS(Y147),"-")</f>
        <v>0.139938938479764</v>
      </c>
    </row>
    <row r="148" ht="13.8" customHeight="true" spans="1:26">
      <c r="A148" s="44" t="s">
        <v>172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</sheetData>
  <mergeCells count="8">
    <mergeCell ref="A147:B147"/>
    <mergeCell ref="A148:Z148"/>
    <mergeCell ref="A4:A33"/>
    <mergeCell ref="A35:A40"/>
    <mergeCell ref="A42:A86"/>
    <mergeCell ref="A88:A126"/>
    <mergeCell ref="A128:A138"/>
    <mergeCell ref="A140:A14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37" t="s">
        <v>169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176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36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36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36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36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36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177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8" sqref="A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179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55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55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55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55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55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55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168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175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2015-06-06T02:19:00Z</dcterms:created>
  <dcterms:modified xsi:type="dcterms:W3CDTF">2025-04-02T08:52:17Z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